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G:\Vertriebssupport\afm KMS\Entscheidungsnavigationen\Grundfähigkeiten\"/>
    </mc:Choice>
  </mc:AlternateContent>
  <xr:revisionPtr revIDLastSave="0" documentId="13_ncr:1_{22406358-F37D-4C27-B8F9-F23F564BE673}" xr6:coauthVersionLast="47" xr6:coauthVersionMax="47" xr10:uidLastSave="{00000000-0000-0000-0000-000000000000}"/>
  <bookViews>
    <workbookView xWindow="29040" yWindow="495" windowWidth="24120" windowHeight="15555" tabRatio="772" xr2:uid="{00000000-000D-0000-FFFF-FFFF00000000}"/>
  </bookViews>
  <sheets>
    <sheet name="Deckblatt" sheetId="10" r:id="rId1"/>
    <sheet name="Übersicht" sheetId="9" r:id="rId2"/>
    <sheet name="A I" sheetId="3" r:id="rId3"/>
    <sheet name="A II" sheetId="4" r:id="rId4"/>
    <sheet name="L I" sheetId="6" r:id="rId5"/>
    <sheet name="BU" sheetId="7" r:id="rId6"/>
    <sheet name="LII" sheetId="5" r:id="rId7"/>
    <sheet name="GF I" sheetId="8" r:id="rId8"/>
    <sheet name="GF II" sheetId="11" r:id="rId9"/>
    <sheet name="GF III" sheetId="12" r:id="rId10"/>
    <sheet name="GF IV" sheetId="13" r:id="rId11"/>
    <sheet name="GF V" sheetId="16" r:id="rId12"/>
  </sheets>
  <definedNames>
    <definedName name="_xlnm._FilterDatabase" localSheetId="1" hidden="1">Übersicht!$A$2:$L$2</definedName>
    <definedName name="_xlnm.Print_Area" localSheetId="2">'A I'!$A$1:$D$45</definedName>
    <definedName name="_xlnm.Print_Area" localSheetId="3">'A II'!$A$1:$G$41</definedName>
    <definedName name="_xlnm.Print_Area" localSheetId="5">BU!$A$1:$C$42</definedName>
    <definedName name="_xlnm.Print_Area" localSheetId="7">'GF I'!$A$1:$E$46</definedName>
    <definedName name="_xlnm.Print_Area" localSheetId="8">'GF II'!$A$1:$D$47</definedName>
    <definedName name="_xlnm.Print_Area" localSheetId="9">'GF III'!$A$1:$D$50</definedName>
    <definedName name="_xlnm.Print_Area" localSheetId="10">'GF IV'!$A$1:$D$53</definedName>
    <definedName name="_xlnm.Print_Area" localSheetId="11">'GF V'!$A$1:$D$46</definedName>
    <definedName name="_xlnm.Print_Area" localSheetId="4">'L I'!$A$1:$E$39</definedName>
    <definedName name="_xlnm.Print_Area" localSheetId="6">LII!$A$1:$D$42</definedName>
    <definedName name="_xlnm.Print_Area" localSheetId="1">Übersicht!$A$1:$M$25</definedName>
    <definedName name="_xlnm.Print_Titles" localSheetId="2">'A I'!$2:$2</definedName>
    <definedName name="_xlnm.Print_Titles" localSheetId="3">'A II'!$2:$2</definedName>
    <definedName name="_xlnm.Print_Titles" localSheetId="5">BU!$2:$2</definedName>
    <definedName name="_xlnm.Print_Titles" localSheetId="7">'GF I'!$2:$2</definedName>
    <definedName name="_xlnm.Print_Titles" localSheetId="8">'GF II'!$2:$2</definedName>
    <definedName name="_xlnm.Print_Titles" localSheetId="9">'GF III'!$2:$2</definedName>
    <definedName name="_xlnm.Print_Titles" localSheetId="10">'GF IV'!$2:$2</definedName>
    <definedName name="_xlnm.Print_Titles" localSheetId="11">'GF V'!$2:$2</definedName>
    <definedName name="_xlnm.Print_Titles" localSheetId="4">'L I'!$2:$2</definedName>
    <definedName name="_xlnm.Print_Titles" localSheetId="6">LII!$2:$2</definedName>
    <definedName name="_xlnm.Print_Titles" localSheetId="1">Übersicht!$2:$2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3" i="9" l="1"/>
  <c r="D13" i="3"/>
  <c r="D23" i="16"/>
  <c r="D23" i="13"/>
  <c r="D23" i="12"/>
  <c r="D23" i="11"/>
  <c r="E23" i="8"/>
  <c r="D23" i="5"/>
  <c r="C23" i="7"/>
  <c r="E23" i="6"/>
  <c r="L13" i="9"/>
  <c r="D23" i="3"/>
  <c r="L8" i="9"/>
  <c r="L11" i="9"/>
  <c r="L12" i="9" l="1"/>
  <c r="D21" i="16" l="1"/>
  <c r="D21" i="13"/>
  <c r="D21" i="12"/>
  <c r="D21" i="11"/>
  <c r="E21" i="8"/>
  <c r="D21" i="5"/>
  <c r="C21" i="7"/>
  <c r="E21" i="6"/>
  <c r="D21" i="3"/>
  <c r="E19" i="6" l="1"/>
  <c r="E15" i="6"/>
  <c r="E5" i="6"/>
  <c r="E13" i="6"/>
  <c r="E7" i="6"/>
  <c r="E9" i="6"/>
  <c r="E27" i="6"/>
  <c r="E11" i="6"/>
  <c r="E25" i="6"/>
  <c r="E31" i="6"/>
  <c r="E33" i="6"/>
  <c r="E29" i="6"/>
  <c r="E35" i="6"/>
  <c r="E37" i="6"/>
  <c r="E17" i="6"/>
  <c r="E3" i="6"/>
  <c r="L10" i="9" l="1"/>
  <c r="C19" i="7" l="1"/>
  <c r="C15" i="7"/>
  <c r="C5" i="7"/>
  <c r="C13" i="7"/>
  <c r="C7" i="7"/>
  <c r="C9" i="7"/>
  <c r="C27" i="7"/>
  <c r="C11" i="7"/>
  <c r="C25" i="7"/>
  <c r="C31" i="7"/>
  <c r="C33" i="7"/>
  <c r="C29" i="7"/>
  <c r="C35" i="7"/>
  <c r="C37" i="7"/>
  <c r="C17" i="7"/>
  <c r="C3" i="7"/>
  <c r="D19" i="3"/>
  <c r="D15" i="3"/>
  <c r="D5" i="3"/>
  <c r="D7" i="3"/>
  <c r="D9" i="3"/>
  <c r="D27" i="3"/>
  <c r="D11" i="3"/>
  <c r="D25" i="3"/>
  <c r="D31" i="3"/>
  <c r="D33" i="3"/>
  <c r="D29" i="3"/>
  <c r="D35" i="3"/>
  <c r="D37" i="3"/>
  <c r="D17" i="3"/>
  <c r="D3" i="3"/>
  <c r="L4" i="9" l="1"/>
  <c r="L9" i="9"/>
  <c r="L5" i="9"/>
  <c r="L6" i="9"/>
  <c r="L15" i="9"/>
  <c r="L7" i="9"/>
  <c r="L14" i="9"/>
  <c r="L17" i="9"/>
  <c r="L18" i="9"/>
  <c r="L16" i="9"/>
  <c r="L19" i="9"/>
  <c r="L20" i="9"/>
  <c r="D3" i="13" l="1"/>
  <c r="D19" i="13"/>
  <c r="D15" i="13"/>
  <c r="D5" i="13"/>
  <c r="D13" i="13"/>
  <c r="D7" i="13"/>
  <c r="D9" i="13"/>
  <c r="D27" i="13"/>
  <c r="D11" i="13"/>
  <c r="D25" i="13"/>
  <c r="D31" i="13"/>
  <c r="D33" i="13"/>
  <c r="D29" i="13"/>
  <c r="D35" i="13"/>
  <c r="D37" i="13"/>
  <c r="D3" i="16" l="1"/>
  <c r="D37" i="16"/>
  <c r="D13" i="16"/>
  <c r="D5" i="16"/>
  <c r="D31" i="16"/>
  <c r="D33" i="16"/>
  <c r="D29" i="16"/>
  <c r="D27" i="16"/>
  <c r="D11" i="16"/>
  <c r="D7" i="16"/>
  <c r="D9" i="16"/>
  <c r="D25" i="16"/>
  <c r="D35" i="16"/>
  <c r="D15" i="16"/>
  <c r="D19" i="16"/>
  <c r="D19" i="12"/>
  <c r="D3" i="12"/>
  <c r="D37" i="12"/>
  <c r="D13" i="12"/>
  <c r="D5" i="12"/>
  <c r="D31" i="12"/>
  <c r="D33" i="12"/>
  <c r="D29" i="12"/>
  <c r="D27" i="12"/>
  <c r="D11" i="12"/>
  <c r="D7" i="12"/>
  <c r="D9" i="12"/>
  <c r="D25" i="12"/>
  <c r="D35" i="12"/>
  <c r="D15" i="12"/>
  <c r="D19" i="11"/>
  <c r="D3" i="11"/>
  <c r="D37" i="11"/>
  <c r="D13" i="11"/>
  <c r="D5" i="11"/>
  <c r="D31" i="11"/>
  <c r="D33" i="11"/>
  <c r="D29" i="11"/>
  <c r="D27" i="11"/>
  <c r="D11" i="11"/>
  <c r="D7" i="11"/>
  <c r="D9" i="11"/>
  <c r="D25" i="11"/>
  <c r="D35" i="11"/>
  <c r="D15" i="11"/>
  <c r="E19" i="8"/>
  <c r="E3" i="8"/>
  <c r="E37" i="8"/>
  <c r="E13" i="8"/>
  <c r="E5" i="8"/>
  <c r="E31" i="8"/>
  <c r="E33" i="8"/>
  <c r="E29" i="8"/>
  <c r="E27" i="8"/>
  <c r="E11" i="8"/>
  <c r="E7" i="8"/>
  <c r="E9" i="8"/>
  <c r="E25" i="8"/>
  <c r="E35" i="8"/>
  <c r="E15" i="8"/>
  <c r="D19" i="5"/>
  <c r="D3" i="5"/>
  <c r="D37" i="5"/>
  <c r="D13" i="5"/>
  <c r="D5" i="5"/>
  <c r="D31" i="5"/>
  <c r="D33" i="5"/>
  <c r="D29" i="5"/>
  <c r="D27" i="5"/>
  <c r="D11" i="5"/>
  <c r="D7" i="5"/>
  <c r="D9" i="5"/>
  <c r="D25" i="5"/>
  <c r="D35" i="5"/>
  <c r="D15" i="5"/>
</calcChain>
</file>

<file path=xl/sharedStrings.xml><?xml version="1.0" encoding="utf-8"?>
<sst xmlns="http://schemas.openxmlformats.org/spreadsheetml/2006/main" count="1113" uniqueCount="470">
  <si>
    <t>Gesellschaft</t>
  </si>
  <si>
    <t>Prognosezeitraum Grundfähigkeit</t>
  </si>
  <si>
    <t>Handfunktion</t>
  </si>
  <si>
    <t>Keine Leistung</t>
  </si>
  <si>
    <t>Kein Leistungsbegriff</t>
  </si>
  <si>
    <t>Gesamtansicht</t>
  </si>
  <si>
    <t>Abschluss von / bis</t>
  </si>
  <si>
    <t>JJJ</t>
  </si>
  <si>
    <t>J</t>
  </si>
  <si>
    <t>JJ</t>
  </si>
  <si>
    <t>JJJJ</t>
  </si>
  <si>
    <t>Σ</t>
  </si>
  <si>
    <t>Optional Ausbaugarantie in den ersten 5 Jahren ohne Ereignis. Tariflich anlassgebunden max. 500 € pro Ereignis, solange kein Leistungsfall eingetreten ist. Max. 2.500 € Rente</t>
  </si>
  <si>
    <t>Alle 5 Jahre ohne Ereignis, zusätzlich anlassgebunden, max. 70% vom Bruttoeinkommen. Max. 2.500 € Rente</t>
  </si>
  <si>
    <t>Angemessenheits-prüfung Rentenhöhe</t>
  </si>
  <si>
    <t>ja, 
85% Netto-EK</t>
  </si>
  <si>
    <t>ja, 
70% des Brutto-EK</t>
  </si>
  <si>
    <t>85% des Netto-EK max, 
bis 1.500 € keine Angemessen-heitsprüfung</t>
  </si>
  <si>
    <t>JJJJJJ</t>
  </si>
  <si>
    <t>JJJJJ</t>
  </si>
  <si>
    <t>Voraussichtlich 
mind. 6 Monate</t>
  </si>
  <si>
    <t>Rente bei Verlust der GF: Sehen, Sprechen, Hören, geistige Leistungsfähigkeit, gerichtliche Anordnung zur Betreuung, Armgebrauch, Handfunktion, Treppen steigen,, Knien und Bücken, Autofahren (Verlust einer Grundfähigkeit reicht aus)</t>
  </si>
  <si>
    <t>afm-Siegel</t>
  </si>
  <si>
    <t>ab 2 ADL und bei Demenz (ermittelt über die Global Deterioration
Scale (GDS 5))</t>
  </si>
  <si>
    <t>Wählbar: Voraussichtlich 
 6 oder 12 Monate, bzw. 
bereits 6 o.12 Monate vorliegend</t>
  </si>
  <si>
    <t>Nicht mehr in der Lage, eigenständig und ohne Abstützen, auch bei Verwendung geeigneter und zumutbarer Hilfsmittel (z. B. Prothesen, Orthesen, Stützbandagen; nicht aber mitgeführte Geräte wie Unterarm-Gehstützen) 400 m weit ohne Pause über ebenen, festen Boden zu gehen.</t>
  </si>
  <si>
    <t>In den ersten 5 Jahren ohne Ereignis max.100% der Ursprungsrente und max. 12.000 € p.a.; zusätzlich anlassgebunden max. 6000 € p.a.; alle Renten inkl.Erhöhungen dürfen max.30.000 p.a. betragen.</t>
  </si>
  <si>
    <t>Nicht mehr in der Lage eine Entfernung von 400 Meter über einen festen, ebenen Boden gehend zurücklegen,
- ohne sich abzustützen oder zu setzen. (Diese Einschränkung kann nicht durch die Verwendung zumutbarer Hilfsmittel vermieden werden. Hilfsmittel können zum Beispiel ein Gehstock oder eine Prothese sein. Nicht zu den Hilfsmitteln zählen jedoch Unterarmstützen und Rollatoren.</t>
  </si>
  <si>
    <t>Treppensteigen</t>
  </si>
  <si>
    <t>Sprechen</t>
  </si>
  <si>
    <t>Gebrauch des Arms</t>
  </si>
  <si>
    <t>ja, 
60% des Brutto-EK</t>
  </si>
  <si>
    <t>Voraussichtlich 
mind. 6 Monate, bzw. 
bereits 6 Monate andauern</t>
  </si>
  <si>
    <t>JJJJJJJ</t>
  </si>
  <si>
    <t>Ab Pflegegrad 2 oder bei Einschränkungen von mind. 4 ADL und bei Demenz (ermittelt über die Global Deterioration Scale (GDS 5))</t>
  </si>
  <si>
    <t>Ein Verlust des Sprechvermögens liegt vor, wenn sich die versicherte Person in ihrem sozialen Umfeld gegenüber einem unbeteiligten Dritten nicht mehr verbal verständlich machen kann. Das bedeutet:
- Die versicherte Person kann keine verständlichen Worte mehr formen und aussprechen,
- oder die gesprochenen Worte ergeben keinen Sinn mehr (sogenannte Wernicke-Aphasie). Der Verlust muss nach erfolgtem Spracherwerb eintreten und auf einer körperlichen Ursache beruhen. Sie müssen die Einschränkung belegen, indem ein Facharzt die Einschränkung durch wissenschaftlich anerkannte Testverfahren bestätigt. Ein solches Testverfahren ist zum Beispiel der Aachener Aphasie-Test.</t>
  </si>
  <si>
    <t>* Achtung: Nur für die Zielgruppen der entsprechenden Versorgungswerke möglich</t>
  </si>
  <si>
    <t>Allgemein I</t>
  </si>
  <si>
    <t>Berechnungsbeispiel 1: 
Mann/Frau, kfm. Angestellter, 
30 Jahre, EA 67, 1.500 € Rente</t>
  </si>
  <si>
    <t>Berechnungsbeispiel 2:
Mann/Frau, Fliesenleger, 
30 Jahre, EA 67, 1.500 € Rente</t>
  </si>
  <si>
    <t>Allgemein II</t>
  </si>
  <si>
    <t>Leistungen I</t>
  </si>
  <si>
    <t>Leistung bei psychischen Erkrankungen</t>
  </si>
  <si>
    <t>Leistungen II</t>
  </si>
  <si>
    <t>Gesellschaft / 
Tarif</t>
  </si>
  <si>
    <t>Grundfähigkeiten I</t>
  </si>
  <si>
    <t>Grundfähigkeiten II</t>
  </si>
  <si>
    <t>Grundfähigkeiten III</t>
  </si>
  <si>
    <t>Grundfähigkeiten IV</t>
  </si>
  <si>
    <t>A I</t>
  </si>
  <si>
    <t>A II</t>
  </si>
  <si>
    <t>L I</t>
  </si>
  <si>
    <t>L II</t>
  </si>
  <si>
    <t>Gesamt-
summe</t>
  </si>
  <si>
    <t>Stuttgarter</t>
  </si>
  <si>
    <t xml:space="preserve">Stuttgarter </t>
  </si>
  <si>
    <t>Rente ab von 4 von 9 ADL</t>
  </si>
  <si>
    <t>Nicht mehr in der Lage– auch bei Verwendung geeigneter zumutbarer Hilfsmittel (z.B. Gehhilfen) und Pausen von insgesamt maximal einer Minute – selbstständig eine Strecke von 400 Metern über einen festen und ebenen Boden gehend zurückzulegen.</t>
  </si>
  <si>
    <t>Nicht mehr in der Lage – auch bei Verwendung geeigneter zumutbarer
Hilfsmittel (z. B. Treppenhandlauf) und Pausen von insgesamt maximal einer Minute – nicht
mehr in der Lage ist selbstständig eine Treppe von 12 gleich hohen Stufen mit üblicher Stufenhöhe von 18 bis 20 cm und festem Bodenbelag hinauf- oder hinabzusteigen.</t>
  </si>
  <si>
    <t>80% des Brutto-EK max, 
bis 1.500 € keine Angemessen-heitsprüfung</t>
  </si>
  <si>
    <t xml:space="preserve">Ereignisunabhängig in den ersten 5 Vertragsjahren; Bei bestimmten Ereignissen (z. B. Heirat, Geburt...) </t>
  </si>
  <si>
    <t>80% des Brutto-EK max, 
bis 6.000 € keine Angemessen-heitsprüfung</t>
  </si>
  <si>
    <t>Rente bei Verlust der GF: Autofahren, Eigenverantwortliches Handeln, Fingerfertigkeit und Geschicklichkeit, Gebrauch der Arme, Gebrauch der Hände, Gehen, Geistige Leistungsfähigkeit, Gleichgewicht, Heben und Tragen, Hören, Knien und Bücken, Schreiben, Sehen, Sitzen, Sprechen, Stehen, Treppensteigen</t>
  </si>
  <si>
    <t>Ein Verlust liegt vor, wenn die versicherte Person nicht mehr in der Lage ist, sich aus eigener Kraft zu bücken oder hinzuknien, um mit den Fingern den Boden zu berühren, und sich danach aus eigener Kraft, auch mit Abstützen am Boden, wieder aufzurichten.</t>
  </si>
  <si>
    <t>Ein Verlust liegt vor, wenn die versicherte Person aufgrund von motorischen Einschränkungen weder mit der rechten noch mit der linken Hand mindestens 5 sinnvolle Wörter mit jeweils mindestens 10 Buchstaben
- mit einem Schreibstift in Druckbuchstaben abschreiben kann oder
- mithilfe der Bildschirmtastatur eines Smartphones oder Tablets (Displaygröße 5 Zoll oder mehr) abtippen kann, so dass ein unabhängiger Dritter diese Wörter lesen kann.</t>
  </si>
  <si>
    <t>Signal Iduna</t>
  </si>
  <si>
    <t>k) Knien und Erheben
Ein Verlust der Grundfähigkeit Knien und Erheben liegt vor, wenn die versicherte Person nicht mehr in der Lage ist, sich auf einem festen und ebenen Untergrund (auch mit Abstützen) mit beiden Knien hinzuknien, um mit den Fingern den Boden zu berühren, und sich anschließend wieder aufzurichten.
l) Bücken und Erheben
Ein Verlust der Grundfähigkeit Bücken und Erheben liegt vor, wenn die versicherte Person nicht mehr in der Lage ist, sich auf einem festen und ebenen Untergrund (auch mit Abstützen) zu bücken, um mit den Fingern den Boden zu berühren, und sich anschließend wieder aufzurichten.</t>
  </si>
  <si>
    <t>Canada Life</t>
  </si>
  <si>
    <t>CanadaLife</t>
  </si>
  <si>
    <t>Ein Verlust liegt vor, wenn die versicherte Person nicht mehr in der Lage ist, den linken oder den rechten Arm
- seitwärts zu bewegen und abgespreizt auf Schulterhöhe 10 Sekunden zu halten sowie
- nach vorne zu bewegen, abgespreizt auf Schulterhöhe 10 Sekunden zu halten und in beide Richtungen zu drehen.</t>
  </si>
  <si>
    <t>Die versicherte Person kann nicht ohne Hilfestellung eine Jacke anziehen. Auf die Fähigkeit eine Jacke öffnen oder schließen zu können, kommt es nicht an.</t>
  </si>
  <si>
    <t>60 % des durchschn. Brutto-EK der letzten 3 Jahre</t>
  </si>
  <si>
    <t>Anlassgebunden (Heirat, Geburt etc.) 
max. 6.000 €/Jahr
Max. 4.000 € Rente</t>
  </si>
  <si>
    <t>80% des Brutto-EK</t>
  </si>
  <si>
    <r>
      <rPr>
        <b/>
        <sz val="9"/>
        <rFont val="Arial"/>
        <family val="2"/>
      </rPr>
      <t xml:space="preserve">3 Gesundheitsfragen: 1. </t>
    </r>
    <r>
      <rPr>
        <sz val="9"/>
        <rFont val="Arial"/>
        <family val="2"/>
      </rPr>
      <t xml:space="preserve">abgeschl. Krankheitsabfrage inkl.Frage zur Psyche (Abfragezeitraum 5J) </t>
    </r>
    <r>
      <rPr>
        <b/>
        <sz val="9"/>
        <rFont val="Arial"/>
        <family val="2"/>
      </rPr>
      <t>2.</t>
    </r>
    <r>
      <rPr>
        <sz val="9"/>
        <rFont val="Arial"/>
        <family val="2"/>
      </rPr>
      <t xml:space="preserve"> stationäre Behandlungen (Abfragezeitraum 5J o. geplant) </t>
    </r>
    <r>
      <rPr>
        <b/>
        <sz val="9"/>
        <rFont val="Arial"/>
        <family val="2"/>
      </rPr>
      <t>3.</t>
    </r>
    <r>
      <rPr>
        <sz val="9"/>
        <rFont val="Arial"/>
        <family val="2"/>
      </rPr>
      <t xml:space="preserve"> Medikamentenverschreibung/einnahme (Abfragezeitraum 5J)  mehr als 30 Tage o. aktuell fortlaufend) </t>
    </r>
    <r>
      <rPr>
        <b/>
        <sz val="9"/>
        <rFont val="Arial"/>
        <family val="2"/>
      </rPr>
      <t>|</t>
    </r>
    <r>
      <rPr>
        <sz val="9"/>
        <rFont val="Arial"/>
        <family val="2"/>
      </rPr>
      <t xml:space="preserve"> </t>
    </r>
    <r>
      <rPr>
        <b/>
        <sz val="9"/>
        <rFont val="Arial"/>
        <family val="2"/>
      </rPr>
      <t>Mit Baustein "Psyche PLUS": Behandlung bei explizit genannten Behandlern (Abfragezeitraum 5J)</t>
    </r>
  </si>
  <si>
    <r>
      <t xml:space="preserve">SwissLife / 
</t>
    </r>
    <r>
      <rPr>
        <sz val="9"/>
        <rFont val="Arial"/>
        <family val="2"/>
      </rPr>
      <t>Vitalschutz 
(KlinikRente)</t>
    </r>
  </si>
  <si>
    <r>
      <t xml:space="preserve">SwissLife / 
</t>
    </r>
    <r>
      <rPr>
        <sz val="9"/>
        <rFont val="Arial"/>
        <family val="2"/>
      </rPr>
      <t>Vitalschutz 
(Metallrente)</t>
    </r>
  </si>
  <si>
    <r>
      <t xml:space="preserve">SwissLife / 
</t>
    </r>
    <r>
      <rPr>
        <sz val="9"/>
        <rFont val="Arial"/>
        <family val="2"/>
      </rPr>
      <t>Vitalschutz</t>
    </r>
  </si>
  <si>
    <r>
      <t xml:space="preserve">Die Dortmunder / 
</t>
    </r>
    <r>
      <rPr>
        <sz val="9"/>
        <rFont val="Arial"/>
        <family val="2"/>
      </rPr>
      <t>Plan D</t>
    </r>
  </si>
  <si>
    <r>
      <t xml:space="preserve">Stuttgarter / </t>
    </r>
    <r>
      <rPr>
        <sz val="9"/>
        <rFont val="Arial"/>
        <family val="2"/>
      </rPr>
      <t>Grundschutz</t>
    </r>
  </si>
  <si>
    <r>
      <rPr>
        <b/>
        <sz val="9"/>
        <rFont val="Arial"/>
        <family val="2"/>
      </rPr>
      <t xml:space="preserve">3 Gesundheitsfragen im Basistarif: 1. </t>
    </r>
    <r>
      <rPr>
        <sz val="9"/>
        <rFont val="Arial"/>
        <family val="2"/>
      </rPr>
      <t xml:space="preserve">offene Frage nach geistiger oder körperlicher Beeinträchtigungen (Abfragezeitraum unbegrenzt) </t>
    </r>
    <r>
      <rPr>
        <b/>
        <sz val="9"/>
        <rFont val="Arial"/>
        <family val="2"/>
      </rPr>
      <t xml:space="preserve">2. </t>
    </r>
    <r>
      <rPr>
        <sz val="9"/>
        <rFont val="Arial"/>
        <family val="2"/>
      </rPr>
      <t xml:space="preserve">offene Abfrage von Behandlungen o. Beratung (Abfragezeitraum 5J o. innerhalb nächsten 2J geplant/empfohlen), wenn ja Zusatzfragen auf Antrag + Fragebögen) </t>
    </r>
    <r>
      <rPr>
        <b/>
        <sz val="9"/>
        <rFont val="Arial"/>
        <family val="2"/>
      </rPr>
      <t xml:space="preserve">3. </t>
    </r>
    <r>
      <rPr>
        <sz val="9"/>
        <rFont val="Arial"/>
        <family val="2"/>
      </rPr>
      <t xml:space="preserve">Verordnung von Medikamenten (Abfragezeitraum 5J); </t>
    </r>
    <r>
      <rPr>
        <b/>
        <sz val="9"/>
        <rFont val="Arial"/>
        <family val="2"/>
      </rPr>
      <t>MIt  Tarifbaustein "Smart": offene Frage nach Krankheiten der Psyche + Fragebogen falls "ja" (Abfragezeitraum 5J); Mit Tarifbaustein "Schwere Krankheiten": offene Frage nach Tumoren, Krebserkrankungen oder erwarteten Testergebnissen für solche Erkrankungen (Abfragezeitraum 5J)</t>
    </r>
  </si>
  <si>
    <r>
      <rPr>
        <b/>
        <sz val="9"/>
        <rFont val="Arial"/>
        <family val="2"/>
      </rPr>
      <t>3 Gesundheitsfragen</t>
    </r>
    <r>
      <rPr>
        <sz val="9"/>
        <rFont val="Arial"/>
        <family val="2"/>
      </rPr>
      <t>: 1. Frage nach AU länger als 14 Tage (Abfragezeitraum 3 J.) 2.Medikamentenverschreibung/einnahme (Abfragezeitraum 5J)  mehr als 4 Wochen o. aktuell fortlaufend) 3. abgeschl. Behandler- und Krankheitsabfrage ( Abfragezeitraum 5 J.) mehr als 4 Wochen o. aktuell fortlaufend</t>
    </r>
  </si>
  <si>
    <r>
      <rPr>
        <b/>
        <sz val="9"/>
        <color rgb="FFFFFFFF"/>
        <rFont val="Arial"/>
        <family val="2"/>
      </rPr>
      <t>Gesellschaft</t>
    </r>
  </si>
  <si>
    <r>
      <rPr>
        <b/>
        <sz val="9"/>
        <color rgb="FFFFFFFF"/>
        <rFont val="Arial"/>
        <family val="2"/>
      </rPr>
      <t>Umfang der Gesundheitsfragen</t>
    </r>
  </si>
  <si>
    <r>
      <t xml:space="preserve">Nürnberger / 
</t>
    </r>
    <r>
      <rPr>
        <sz val="9"/>
        <rFont val="Arial"/>
        <family val="2"/>
      </rPr>
      <t>NGF</t>
    </r>
  </si>
  <si>
    <r>
      <t xml:space="preserve">Allianz / 
</t>
    </r>
    <r>
      <rPr>
        <sz val="9"/>
        <rFont val="Arial"/>
        <family val="2"/>
      </rPr>
      <t>Körperschutzpolice</t>
    </r>
  </si>
  <si>
    <r>
      <rPr>
        <b/>
        <sz val="9"/>
        <rFont val="Arial"/>
        <family val="2"/>
      </rPr>
      <t>5 Gesundheitsfragen: 1.</t>
    </r>
    <r>
      <rPr>
        <sz val="9"/>
        <rFont val="Arial"/>
        <family val="2"/>
      </rPr>
      <t xml:space="preserve"> Medikamentenverordnung (Abfragezeitraum letzten 12 Monate und </t>
    </r>
    <r>
      <rPr>
        <b/>
        <sz val="9"/>
        <rFont val="Arial"/>
        <family val="2"/>
      </rPr>
      <t>mind. Länger als 3 Wochen)</t>
    </r>
    <r>
      <rPr>
        <sz val="9"/>
        <rFont val="Arial"/>
        <family val="2"/>
      </rPr>
      <t xml:space="preserve"> </t>
    </r>
    <r>
      <rPr>
        <b/>
        <sz val="9"/>
        <rFont val="Arial"/>
        <family val="2"/>
      </rPr>
      <t>2.</t>
    </r>
    <r>
      <rPr>
        <sz val="9"/>
        <rFont val="Arial"/>
        <family val="2"/>
      </rPr>
      <t xml:space="preserve"> Frage nach AU länger als 14 Tage (Abfragezeitraum 2 J) </t>
    </r>
    <r>
      <rPr>
        <b/>
        <sz val="9"/>
        <rFont val="Arial"/>
        <family val="2"/>
      </rPr>
      <t xml:space="preserve">3. </t>
    </r>
    <r>
      <rPr>
        <sz val="9"/>
        <rFont val="Arial"/>
        <family val="2"/>
      </rPr>
      <t xml:space="preserve">offene Abfrage von Behandlungen wg. derselben Erkrankung (Abfragezeitraum 3J öfter als 3 mal beim Arzt) </t>
    </r>
    <r>
      <rPr>
        <b/>
        <sz val="9"/>
        <rFont val="Arial"/>
        <family val="2"/>
      </rPr>
      <t xml:space="preserve">4. </t>
    </r>
    <r>
      <rPr>
        <sz val="9"/>
        <rFont val="Arial"/>
        <family val="2"/>
      </rPr>
      <t xml:space="preserve">offene Frage nach chronischen Erkrankungen (Abfragezeitraum unbegrenzt) </t>
    </r>
    <r>
      <rPr>
        <b/>
        <sz val="9"/>
        <rFont val="Arial"/>
        <family val="2"/>
      </rPr>
      <t xml:space="preserve">5. </t>
    </r>
    <r>
      <rPr>
        <sz val="9"/>
        <rFont val="Arial"/>
        <family val="2"/>
      </rPr>
      <t xml:space="preserve">Stationärer Aufenthalt (Abfragezeitraum </t>
    </r>
    <r>
      <rPr>
        <b/>
        <sz val="9"/>
        <rFont val="Arial"/>
        <family val="2"/>
      </rPr>
      <t>10</t>
    </r>
    <r>
      <rPr>
        <sz val="9"/>
        <rFont val="Arial"/>
        <family val="2"/>
      </rPr>
      <t xml:space="preserve"> J); Mit </t>
    </r>
    <r>
      <rPr>
        <b/>
        <sz val="9"/>
        <rFont val="Arial"/>
        <family val="2"/>
      </rPr>
      <t>Baustein "Psyche": 1. offene Abfrage psychischer Erkrankungen aufgetreten, behandelt oder Behandlung angeraten (Abfragezeitraum 5J) Mit Baustein "Schwere Krankheiten": 1. abgeschlossene Abfrage von Krankheiten die aufgetreten, festgestellt oder behandelt wurden bzw. Behandlung angeraten (Abfragezeitraum 5J)</t>
    </r>
  </si>
  <si>
    <r>
      <t xml:space="preserve">ZURICH / 
</t>
    </r>
    <r>
      <rPr>
        <sz val="9"/>
        <rFont val="Arial"/>
        <family val="2"/>
      </rPr>
      <t>Grundfähigkeits-schutzbrief</t>
    </r>
  </si>
  <si>
    <r>
      <rPr>
        <b/>
        <sz val="9"/>
        <rFont val="Arial"/>
        <family val="2"/>
      </rPr>
      <t xml:space="preserve">4 Gesundheitsfragen für alle Tarifoptionen: 1. </t>
    </r>
    <r>
      <rPr>
        <sz val="9"/>
        <rFont val="Arial"/>
        <family val="2"/>
      </rPr>
      <t xml:space="preserve">abgeschl. Krankheitsabfrage (Abfragezeitraum 1 J.) </t>
    </r>
    <r>
      <rPr>
        <b/>
        <sz val="9"/>
        <rFont val="Arial"/>
        <family val="2"/>
      </rPr>
      <t xml:space="preserve">2. </t>
    </r>
    <r>
      <rPr>
        <sz val="9"/>
        <rFont val="Arial"/>
        <family val="2"/>
      </rPr>
      <t xml:space="preserve">offene Behandlungsabfrage (Abfragezeitraum 5J länger als 4 regelmäßig Wochen o. bedarfsweise länger als 6 Monate) </t>
    </r>
    <r>
      <rPr>
        <b/>
        <sz val="9"/>
        <rFont val="Arial"/>
        <family val="2"/>
      </rPr>
      <t xml:space="preserve">3. </t>
    </r>
    <r>
      <rPr>
        <sz val="9"/>
        <rFont val="Arial"/>
        <family val="2"/>
      </rPr>
      <t xml:space="preserve">Abfrage von stationären oder ambulanten Aufenthalten/Behandlungen (Abfragezeitraum 5J u. in den nächsten 6 Monaten geplant) </t>
    </r>
    <r>
      <rPr>
        <b/>
        <sz val="9"/>
        <rFont val="Arial"/>
        <family val="2"/>
      </rPr>
      <t>4.</t>
    </r>
    <r>
      <rPr>
        <sz val="9"/>
        <rFont val="Arial"/>
        <family val="2"/>
      </rPr>
      <t xml:space="preserve"> abgeschlossene Behandlungsabfrage punkto Psyche, Knochen und schwere Krankheiten (Abfragezeitraum 10J)</t>
    </r>
  </si>
  <si>
    <r>
      <rPr>
        <b/>
        <sz val="9"/>
        <color rgb="FFFFFFFF"/>
        <rFont val="Arial"/>
        <family val="2"/>
      </rPr>
      <t>Nachversicherungsgarantie</t>
    </r>
  </si>
  <si>
    <r>
      <rPr>
        <b/>
        <sz val="9"/>
        <color rgb="FFFFFFFF"/>
        <rFont val="Arial"/>
        <family val="2"/>
      </rPr>
      <t>Leistung im Pflegefall</t>
    </r>
  </si>
  <si>
    <r>
      <rPr>
        <b/>
        <sz val="9"/>
        <color rgb="FFFFFFFF"/>
        <rFont val="Arial"/>
        <family val="2"/>
      </rPr>
      <t>Leistung bei Schweren Krankheiten</t>
    </r>
  </si>
  <si>
    <r>
      <rPr>
        <b/>
        <sz val="9"/>
        <color rgb="FFFFFFFF"/>
        <rFont val="Arial"/>
        <family val="2"/>
      </rPr>
      <t>Leistung bei Verlust von Grundfähigkeiten</t>
    </r>
  </si>
  <si>
    <r>
      <t xml:space="preserve">Rente bei Verlust der GF: </t>
    </r>
    <r>
      <rPr>
        <b/>
        <sz val="9"/>
        <color theme="1"/>
        <rFont val="Arial"/>
        <family val="2"/>
      </rPr>
      <t xml:space="preserve">Basis: </t>
    </r>
    <r>
      <rPr>
        <sz val="9"/>
        <color theme="1"/>
        <rFont val="Arial"/>
        <family val="2"/>
      </rPr>
      <t xml:space="preserve">Sehen,Hören, Sprechen, Gehen, Treppen steigen, Stehen, Knien/Bücken, Heben/Tragen,  Intellekt, Eigenverantwortliches Handeln; </t>
    </r>
    <r>
      <rPr>
        <b/>
        <sz val="9"/>
        <color theme="1"/>
        <rFont val="Arial"/>
        <family val="2"/>
      </rPr>
      <t>PLUS</t>
    </r>
    <r>
      <rPr>
        <sz val="9"/>
        <color theme="1"/>
        <rFont val="Arial"/>
        <family val="2"/>
      </rPr>
      <t xml:space="preserve">:Armgebrauch, Händegebrauch, Sitzen, Gleichgewichtssinn; </t>
    </r>
    <r>
      <rPr>
        <b/>
        <sz val="9"/>
        <color theme="1"/>
        <rFont val="Arial"/>
        <family val="2"/>
      </rPr>
      <t xml:space="preserve">PREMIUM: </t>
    </r>
    <r>
      <rPr>
        <sz val="9"/>
        <color theme="1"/>
        <rFont val="Arial"/>
        <family val="2"/>
      </rPr>
      <t>Schreiben, Tippen, Bildschirmtätigkeit, Autofahren; (Verlust einer Grundfähigkeit reicht aus)</t>
    </r>
  </si>
  <si>
    <t>Nicht mehr in der Lage aufgrund ihrer motorischen Einschränkungen – auch bei Verwendung geeigneter zumutbarer Hilfsmittel (z. B. Gehhilfe, Haltegriff, reservierter Sitzplatz für Menschen mit Mobilitätseinschränkungen) – ohne fremde Hilfe in die Transportmittel des ÖPNV einzusteigen oder aus diesen auszusteigen oder durch sie befördert zu werden. Transportmittel des ÖPNV sind z. B. Straßenbahnen, Busse, U-Bahnen oder S-Bahnen. Für die Beurteilung des Verlusts der Grundfähigkeit ist nicht relevant, ob die versicherte Person selbst in Besitz der Hilfsmittel ist, oder ob diese durch den Transportdienstleister bereitgestellt oder bedient werden, wobei eine Bedienung durch das Personal nicht als fremde Hilfe angesehen wird. Zur Beurteilung des Verlusts der Grundfähigkeit wird eine maximale planmäßige Reisedauer von 90 Minuten zugrunde gelegt.</t>
  </si>
  <si>
    <r>
      <rPr>
        <b/>
        <sz val="9"/>
        <color rgb="FF000000"/>
        <rFont val="Arial"/>
        <family val="2"/>
      </rPr>
      <t>Treppensteigen</t>
    </r>
    <r>
      <rPr>
        <sz val="9"/>
        <color rgb="FF000000"/>
        <rFont val="Arial"/>
        <family val="2"/>
      </rPr>
      <t xml:space="preserve">
Der Verlust der Grundfähigkeit Treppensteigen liegt vor, wenn die versicherte Person auch unter Verwendung </t>
    </r>
    <r>
      <rPr>
        <b/>
        <sz val="9"/>
        <color rgb="FF000000"/>
        <rFont val="Arial"/>
        <family val="2"/>
      </rPr>
      <t>zumutbarer Hilfsmittel</t>
    </r>
    <r>
      <rPr>
        <sz val="9"/>
        <color rgb="FF000000"/>
        <rFont val="Arial"/>
        <family val="2"/>
      </rPr>
      <t xml:space="preserve"> nicht mehr in der Lage ist, 12 Treppenstufen mit einer für Wohngebäude üblichen Stufenhöhe von 18-20 cm (DIN 18065) und mit einem für Wohngebäude üblichen Bodenbelag ohne Unterbrechung </t>
    </r>
    <r>
      <rPr>
        <b/>
        <sz val="9"/>
        <color rgb="FF000000"/>
        <rFont val="Arial"/>
        <family val="2"/>
      </rPr>
      <t>hinauf- und hinabzusteigen</t>
    </r>
    <r>
      <rPr>
        <sz val="9"/>
        <color rgb="FF000000"/>
        <rFont val="Arial"/>
        <family val="2"/>
      </rPr>
      <t xml:space="preserve">. Ein Verlust der Grundfähigkeit Treppensteigen liegt nicht vor, wenn die Einschränkung durch die Verwendung zumutbarer Hilfsmittel vermieden werden kann. </t>
    </r>
    <r>
      <rPr>
        <b/>
        <sz val="9"/>
        <color rgb="FF000000"/>
        <rFont val="Arial"/>
        <family val="2"/>
      </rPr>
      <t>Zumutbare Hilfsmittel sind z.B. Treppengeländer, Treppenlauf oder Gehstock.</t>
    </r>
  </si>
  <si>
    <r>
      <t xml:space="preserve">Ein Verlust der Grundfähigkeit Treppensteigen liegt vor, wenn die versicherte Person - auch bei Verwendung zumutbarer Hilfsmittel - nicht mehr selbstständig in der Lage ist, eine Treppe von 12 Stufen mit üblicher Stufenhöhe (DIN 18065) und einem rutschfesten Belag hinauf- </t>
    </r>
    <r>
      <rPr>
        <b/>
        <sz val="9"/>
        <color theme="1"/>
        <rFont val="Arial"/>
        <family val="2"/>
      </rPr>
      <t>und</t>
    </r>
    <r>
      <rPr>
        <sz val="9"/>
        <color theme="1"/>
        <rFont val="Arial"/>
        <family val="2"/>
      </rPr>
      <t xml:space="preserve"> hinabzusteigen, ohne eine Pause von mindestens einer
Minute machen zu müssen. Wir sehen z. B. Gehstöcke oder ein Treppengeländer als zumutbare Hilfsmittel an.</t>
    </r>
  </si>
  <si>
    <r>
      <t xml:space="preserve">Ein Verlust der Grundfähigkeit Sprechen liegt vor, wenn die Sprechfähigkeit oder die sprachliche Ausdrucksfähigkeit der versicherten Person nach abgeschlossenem Spracherwerb - auch bei Verwendung zumutbarer Hilfsmittel - so weit eingeschränkt ist, dass die versicherte Person nicht mehr in der Lage ist, mittels Sprache mit der Umwelt zu kommunizieren, weil sie </t>
    </r>
    <r>
      <rPr>
        <b/>
        <sz val="9"/>
        <color rgb="FF000000"/>
        <rFont val="Arial"/>
        <family val="2"/>
      </rPr>
      <t>keinen verständlichen Satz mehr formen kann</t>
    </r>
    <r>
      <rPr>
        <sz val="9"/>
        <color rgb="FF000000"/>
        <rFont val="Arial"/>
        <family val="2"/>
      </rPr>
      <t>. Wir sehen z. B. Sprachschallverstärker, Tonerzeuger oder Kehlkopfmikrophone als zumutbare Hilfsmittel an; nicht jedoch Shunt-Ventile.</t>
    </r>
  </si>
  <si>
    <r>
      <t>Ein Verlust der Grundfähigkeit des Sprechens liegt vor, wenn die versicherte Person aufgrund körperlicher Ursachen die Fähigkeit verloren hat, eine verständliche Sprache zu produzieren oder Worte spricht, die ohne jegliche Bedeutung oder Vorkommen in jeglicher bekannten gesprochenen Sprache sind.</t>
    </r>
    <r>
      <rPr>
        <b/>
        <sz val="9"/>
        <color rgb="FF000000"/>
        <rFont val="Arial"/>
        <family val="2"/>
      </rPr>
      <t xml:space="preserve"> Nicht von dieser Regelung erfasst und somit ausdrücklich vom Versicherungsschutz ausgenommen sind alle psychischen Ursachen des Sprachverlusts.</t>
    </r>
  </si>
  <si>
    <t>Die Sprechfähigkeit oder die sprachliche Ausdrucksfähigkeit nach abgeschlossenem Spracherwerb so weit eingeschränkt, dass die VP nicht mehr in der Lage ist auch bei Verwendung geeigneter zumutbarer Hilfsmittel (z. B. Tonerzeuger, Stimmverstärker) – mittels Sprache mit der Umwelt zu kommunizieren, weil sie keine verständlichen Worte mehr formen kann.</t>
  </si>
  <si>
    <r>
      <t xml:space="preserve">SwissLife / 
</t>
    </r>
    <r>
      <rPr>
        <sz val="9"/>
        <color rgb="FF000000"/>
        <rFont val="Arial"/>
        <family val="2"/>
      </rPr>
      <t>Vitalschutz 
(KlinikRente)*</t>
    </r>
  </si>
  <si>
    <r>
      <t xml:space="preserve">SwissLife / 
</t>
    </r>
    <r>
      <rPr>
        <sz val="9"/>
        <color rgb="FF000000"/>
        <rFont val="Arial"/>
        <family val="2"/>
      </rPr>
      <t>Vitalschutz 
(Metallrente)*</t>
    </r>
  </si>
  <si>
    <r>
      <t xml:space="preserve">SwissLife / 
</t>
    </r>
    <r>
      <rPr>
        <sz val="9"/>
        <color rgb="FF000000"/>
        <rFont val="Arial"/>
        <family val="2"/>
      </rPr>
      <t>Vitalschutz</t>
    </r>
  </si>
  <si>
    <r>
      <t xml:space="preserve">Die Dortmunder / 
</t>
    </r>
    <r>
      <rPr>
        <sz val="9"/>
        <color rgb="FF000000"/>
        <rFont val="Arial"/>
        <family val="2"/>
      </rPr>
      <t>Plan D</t>
    </r>
  </si>
  <si>
    <r>
      <t xml:space="preserve">Stuttgarter / </t>
    </r>
    <r>
      <rPr>
        <sz val="9"/>
        <color rgb="FF000000"/>
        <rFont val="Arial"/>
        <family val="2"/>
      </rPr>
      <t>Grundschutz</t>
    </r>
  </si>
  <si>
    <r>
      <t xml:space="preserve">Nürnberger / 
</t>
    </r>
    <r>
      <rPr>
        <sz val="9"/>
        <color rgb="FF000000"/>
        <rFont val="Arial"/>
        <family val="2"/>
      </rPr>
      <t>NGF</t>
    </r>
  </si>
  <si>
    <r>
      <t xml:space="preserve">Allianz / 
</t>
    </r>
    <r>
      <rPr>
        <sz val="9"/>
        <color rgb="FF000000"/>
        <rFont val="Arial"/>
        <family val="2"/>
      </rPr>
      <t>Körperschutzpolice</t>
    </r>
  </si>
  <si>
    <r>
      <t xml:space="preserve">ZURICH / 
</t>
    </r>
    <r>
      <rPr>
        <sz val="9"/>
        <color rgb="FF000000"/>
        <rFont val="Arial"/>
        <family val="2"/>
      </rPr>
      <t>Grundfähigkeits-
schutzbrief</t>
    </r>
  </si>
  <si>
    <t>Ein Verlust liegt vor, wenn die Sprechfähigkeit oder die sprachliche Ausdrucksfähigkeit der versicherten Person nach abgeschlossenem Spracherwerb auch bei Verwen-dung geeigneter Hilfsmittel (z. B. Kehlkopfmikrofon) so weit eingeschränkt ist, dass die versicherte Person von einem unabhängigen Dritten nicht mehr verstanden wird, weil sie keine verständlichen Worte mehr formen kann. Bei aphasischen Störungen (Sprachstörung nach Hirn-schädigung durch z. B. Schlaganfall, Schädelhirntrauma) muss die Beeinträchtigung unter Verwendung entspre-chender Tests, wie z. B. dem Aachener Aphasietest nachgewiesen werden.</t>
  </si>
  <si>
    <t>Anlassgebunden (Heirat, Geburt, etc.)                                                                                                                                                                                                                                                                                                                                                             max. 500 € pro Ereignis                                                                                                                                                                                                                                                                                                                                                                     max.10.000 € Monatsrente (max.Summe aller Erhöhungen: 2.000 €)</t>
  </si>
  <si>
    <t>Gleichgewichtssinn</t>
  </si>
  <si>
    <t>Tätigkeitsverbot wegen Infektionsgefahr</t>
  </si>
  <si>
    <t xml:space="preserve">Eine Beeinträchtigung der Leistungsfähigkeit liegt auch vor, solange die versicherte Person ihren Beruf nicht ausüben kann, weil für Sie wegen einer Infektion ein vollständiges Tätigkeitsverbot nach dem Infektionsschutzgesetz besteht. </t>
  </si>
  <si>
    <t>Schreiben</t>
  </si>
  <si>
    <t>Knien / Bücken</t>
  </si>
  <si>
    <t>Voraussichtlich 
mind. 12 Monate o. mit Plus oder Premium Paket bereits seit 6 Monaten</t>
  </si>
  <si>
    <t>ab 4 ADL und bei Demenz (ermittelt über die Global Deterioration Scale (GDS 6))</t>
  </si>
  <si>
    <r>
      <t>Ein Verlust der Fähigkeit des Treppensteigens liegt vor, wenn die versicherte Person wegen einer körperlichen Ursache nicht mehr Treppen steigen kann. Das bedeutet:
Die versicherte Person kann keine (baurechtlich nach DIN 18065 zulässige) Treppe mit 12
Stufen gleichen Abstands von normaler Stufenhöhe (ca. 20 cm)</t>
    </r>
    <r>
      <rPr>
        <b/>
        <sz val="9"/>
        <color rgb="FF000000"/>
        <rFont val="Arial"/>
        <family val="2"/>
      </rPr>
      <t xml:space="preserve"> hinauf- und hinabsteigen</t>
    </r>
    <r>
      <rPr>
        <sz val="9"/>
        <color rgb="FF000000"/>
        <rFont val="Arial"/>
        <family val="2"/>
      </rPr>
      <t>, ohne eine Pause von</t>
    </r>
    <r>
      <rPr>
        <b/>
        <sz val="9"/>
        <color rgb="FF000000"/>
        <rFont val="Arial"/>
        <family val="2"/>
      </rPr>
      <t xml:space="preserve"> mindestens einer Minute</t>
    </r>
    <r>
      <rPr>
        <sz val="9"/>
        <color rgb="FF000000"/>
        <rFont val="Arial"/>
        <family val="2"/>
      </rPr>
      <t xml:space="preserve"> machen zu müssen.
Sie müssen die Einschränkung durch Befundberichte eines Facharztes belegen. Diese müssen bestätigen, dass die Beschwerden, die zu den motorischen Einschränkungen führen, durch entsprechende krankhafte Befunde erklärbar sind. Ein Verlust der Fähigkeit des Treppensteigens liegt nicht vor, wenn gilt: Diese Einschränkung kann durch die Verwendung zumutbarer Hilfsmittel vermieden werden. Hilfsmittel können </t>
    </r>
    <r>
      <rPr>
        <b/>
        <sz val="9"/>
        <color rgb="FF000000"/>
        <rFont val="Arial"/>
        <family val="2"/>
      </rPr>
      <t>zum Beispiel ein Handlauf oder Prothesen sein.</t>
    </r>
  </si>
  <si>
    <t>Die versicherte Person kann nicht mehr auf der obersten Stufe einer dreistufigen Haushaltsleiter fünf Minuten frei stehen bleiben ohne sich abzustützen oder festzuhalten.</t>
  </si>
  <si>
    <t>Die versicherte Person kann nicht mehr mit der dominanten Schreibhand mindestens fünf Wörter mit mindestens fünf Buchstaben innerhalb von fünf Minuten leserlich schreiben oder sie kann mit keinem Finger der dominanten Schreibhand mehr auf einer Tastatur oder einem Touchscreen mindestens fünf Wörter mit mindestens fünf Buchstaben innerhalb von 5 Minuten tippen.</t>
  </si>
  <si>
    <r>
      <rPr>
        <b/>
        <sz val="9"/>
        <rFont val="Arial"/>
        <family val="2"/>
      </rPr>
      <t>Antrag Kids (6-15J.)</t>
    </r>
    <r>
      <rPr>
        <sz val="9"/>
        <rFont val="Arial"/>
        <family val="2"/>
      </rPr>
      <t>:</t>
    </r>
    <r>
      <rPr>
        <b/>
        <sz val="9"/>
        <rFont val="Arial"/>
        <family val="2"/>
      </rPr>
      <t xml:space="preserve"> 3 Fragen: 1 .u. 2. </t>
    </r>
    <r>
      <rPr>
        <sz val="9"/>
        <rFont val="Arial"/>
        <family val="2"/>
      </rPr>
      <t xml:space="preserve"> zu üblichen Kinderuntersuchungen, </t>
    </r>
    <r>
      <rPr>
        <b/>
        <sz val="9"/>
        <rFont val="Arial"/>
        <family val="2"/>
      </rPr>
      <t>3.</t>
    </r>
    <r>
      <rPr>
        <sz val="9"/>
        <rFont val="Arial"/>
        <family val="2"/>
      </rPr>
      <t xml:space="preserve"> Ekrankung festgestellt?  (3J ); </t>
    </r>
    <r>
      <rPr>
        <b/>
        <sz val="9"/>
        <rFont val="Arial"/>
        <family val="2"/>
      </rPr>
      <t xml:space="preserve">Antrag junge Leute ( bis 30. LJ) 5 Fragen :1. </t>
    </r>
    <r>
      <rPr>
        <sz val="9"/>
        <rFont val="Arial"/>
        <family val="2"/>
      </rPr>
      <t>Medikamentenverschreibung/einnahme häufig oder regelm. (12 M),</t>
    </r>
    <r>
      <rPr>
        <b/>
        <sz val="9"/>
        <rFont val="Arial"/>
        <family val="2"/>
      </rPr>
      <t xml:space="preserve"> 2</t>
    </r>
    <r>
      <rPr>
        <sz val="9"/>
        <rFont val="Arial"/>
        <family val="2"/>
      </rPr>
      <t xml:space="preserve">. AU länger als drei Wochen (12 M), </t>
    </r>
    <r>
      <rPr>
        <b/>
        <sz val="9"/>
        <rFont val="Arial"/>
        <family val="2"/>
      </rPr>
      <t>3.</t>
    </r>
    <r>
      <rPr>
        <sz val="9"/>
        <rFont val="Arial"/>
        <family val="2"/>
      </rPr>
      <t xml:space="preserve"> Abfrage von Behandlungen  (3J öfter als 3x beim Arzt), </t>
    </r>
    <r>
      <rPr>
        <b/>
        <sz val="9"/>
        <rFont val="Arial"/>
        <family val="2"/>
      </rPr>
      <t>4.</t>
    </r>
    <r>
      <rPr>
        <sz val="9"/>
        <rFont val="Arial"/>
        <family val="2"/>
      </rPr>
      <t>Tumorerkrankungen (3J.),</t>
    </r>
    <r>
      <rPr>
        <b/>
        <sz val="9"/>
        <rFont val="Arial"/>
        <family val="2"/>
      </rPr>
      <t>5.</t>
    </r>
    <r>
      <rPr>
        <sz val="9"/>
        <rFont val="Arial"/>
        <family val="2"/>
      </rPr>
      <t>offene Frage nach chronischen Erkrankungen (3J);</t>
    </r>
    <r>
      <rPr>
        <b/>
        <sz val="9"/>
        <rFont val="Arial"/>
        <family val="2"/>
      </rPr>
      <t xml:space="preserve"> zusätzlich im</t>
    </r>
    <r>
      <rPr>
        <sz val="9"/>
        <rFont val="Arial"/>
        <family val="2"/>
      </rPr>
      <t xml:space="preserve"> </t>
    </r>
    <r>
      <rPr>
        <b/>
        <sz val="9"/>
        <rFont val="Arial"/>
        <family val="2"/>
      </rPr>
      <t xml:space="preserve">Antrag (normal): 6. </t>
    </r>
    <r>
      <rPr>
        <sz val="9"/>
        <rFont val="Arial"/>
        <family val="2"/>
      </rPr>
      <t>Abfrage von stat.Aufenth., Rehabilitationen, Entzug (Abragezeitraum 5J)</t>
    </r>
    <r>
      <rPr>
        <b/>
        <sz val="9"/>
        <rFont val="Arial"/>
        <family val="2"/>
      </rPr>
      <t xml:space="preserve"> ; Für alle Antragsvarianten gilt bei Einschluss Psyche: </t>
    </r>
    <r>
      <rPr>
        <sz val="9"/>
        <rFont val="Arial"/>
        <family val="2"/>
      </rPr>
      <t>offene Abfrage psychische Erkrankungen (3J)</t>
    </r>
  </si>
  <si>
    <t>In den ersten 5 Jahren und zu Beginn der 11.VJ ohne Ereignis max.100% der Ursprungsrente; zusätzlich anlassgebunden, Max. 5000 € Rente</t>
  </si>
  <si>
    <t>Rente bei Verlust der GF: Sehen, Hören, Sprechen, Stehen, Sitzen, Gleichgewicht halten, Gebrauch einer Hand, Greifen und Halten, Schreiben, Benutzung eines Smartphones, Gebrauch eines Arms, Gehen, Treppe steigen, Nutzung ÖPNV, Eigenveraantwortliches Handeln ; mit Zusatzpaket "fit": Knien und Erheben, Bücken und Erheben, Heben und Tragen ; mit Zusatzpaket "mobil": Autofahren, mit Zusatzpaket "smart": Einschränkungen der geistigen Leistungsfähigkeit, Schwere Depressionen, Schizophrenie</t>
  </si>
  <si>
    <t>NIcht mehr geeignet – auch bei Verwendung geeigneter zumutbarer Hilfsmittel (z. B. Brille, Kontaktlinsen, Hörgerät )
–  zum Führen eines Personenkraftwagens. Fahrerlaubnis muss nachweislich aus gesundheitlichen Gründen entzogen werden oder die Erteilung dieser abgelehnt worden sein. Nur die Ablehnung vor dem 30, Lebensjahr führt zu einem Verlust der Grundfähigkeit.</t>
  </si>
  <si>
    <t>Ein Verlust der Grundfähigkeit des Gebrauchs der Beine liegt vor, wenn die versicherte Person nicht mehr in der Lage ist, eine Entfernung von 400 Metern auf einem festen und ebenen Boden gehend zurückzulegen, ohne dabei mehr als einmal eine ununterbrochene Pause von mehr als einer Minute einzulegen .</t>
  </si>
  <si>
    <t>„Ein Verlust der Grundfähigkeit Gleichgewichtssinn liegt vor, wenn dieversicherte Person nicht mehr in der Lage ist, zehn Meter mit geschlossenen Augen entlang einer imaginären geraden Linie („Strichgang“) ohne Fallneigung auf festen und ebenem Boden zu gehen, oder 50 Schritte auf fester und ebener Stelle mit geschlossenen Augen zu treten, ohne sich dabei um mehr als 45 Grad zur Seite zu drehen, oder mit geschlossenen Augen bei parallelem Fußstand mehr als 60 Sekunden auf fester und ebener Stelle zu stehen, ohne Fallneigung zu bekommen. Der Verlust der Grundfähigkeit muss auf einer Verletzung oder Erkrankung des Gehirns (z. B. Multiple Sklerose, Schädelhirntrauma, Schlaganfall, Hirntumor, Epilepsie) oder einer Schädigung des Gleichgewichtsorgans beruhen.“</t>
  </si>
  <si>
    <t>Ein Verlust der Grundfähigkeit des Gebrauchs einer Hand liegt vor, wenn die versicherte Person nicht mehr in der Lage ist, mit der linken oder mit der rechten Hand  eine geöffnete Flasche mit  Schraubverschluss zu schließen und wieder zu öffnen oder  eine bereits auf einem Gewinde sitzende Flügelschraube der DIN 316 D mit einer Gewindegröße M10 fünf weitere Umdrehungen ein und  anschließend wieder herauszudrehen oder eine handelsübliche Halogen Glühbirne oder ein  handelsübliches LED Leuchtmittel in den dazugehörigen Schraubsockel (E27 Sockel) einer Tischlampe zu stecken und so weit hineinzudrehen, dass die Glühbirne leuchtet und anschließend wieder vollständig
herauszudrehen.</t>
  </si>
  <si>
    <t>Verlust der Grundfähigkeit des Gebrauchs eines Armes Ein Verlust der Grundfähigkeit des Gebrauchs eines Armes liegt vor, wenn die versicherte Person nicht mehr in der Lage ist,  einen 200 Gramm schweren Gegenstand auf einem Regal in Brusthöheder versicherten Person zu platzieren und wieder herunterzunehmen oder den rechten oder linken Arm in gestreckter Armhaltung bis auf Schulter höhe zu heben und 10 Sekunden lang in dieser Position zu halten.</t>
  </si>
  <si>
    <t>„Ein Verlust der Grundfähigkeit des Schreibens liegt vor, wenn die versicherte Person nicht mehr in der Lage ist, mit der
linken oder mit der rechten Hand mit einem Schreibstift mindestens fünf Wörter mit jeweils mindestens zehn Buchstaben in Druckbuchstaben so zu schreiben, dass ein unabhängiger Dritter diese Wörter lesen kann.“</t>
  </si>
  <si>
    <t>ab 3 von 6 ADL</t>
  </si>
  <si>
    <t>Die versicherte Person kann nicht mehr selbstständig eine Treppe von 12 Stufen mit einer Stufenhöhe von 18-20 cm und für Wohngebäude üblichem Bodenbelag hinauf- und hinabsteigen, auch nicht mit einer Pause von höchstens einer Minute oder geeigneten Hilfsmitteln.
Geeignete Hilfsmittel sind zum Beispiel Treppengeländer, Prothesen, Orthesen oder Unterarmgehstützen.</t>
  </si>
  <si>
    <t>5 - 55</t>
  </si>
  <si>
    <t>Aus gesundheitlichen Gründen ist der versicherten Person die Fahrberechtigung entzogen worden. Ausdrücklich vom Versicherungsschutz ausgeschlossen sind der Entzug der Fahrerlaubnis wegen Alkoholmissbrauchs oder des Konsums von Drogen oder Medikamenten, soweit diese nicht im Rahmen einer medizinisch notwendigen Heilbehandlung auf ärztlichen Rat hin eingenommen worden sind. Ebenso ausdrücklich vom Versicherungsschutz ausgeschlossen ist der Entzug der Fahrerlaubnis aufgrund einer psychischen Erkrankung.</t>
  </si>
  <si>
    <t xml:space="preserve">ja, 
70% Brutto-EK          </t>
  </si>
  <si>
    <t xml:space="preserve">In den ersten 5 Jahren ohne Ereignis, zusätzlich anlassgebunden, max. 70% vom Bruttoeinkommen . Max. 6.000 € Rente </t>
  </si>
  <si>
    <t xml:space="preserve">Autofahren </t>
  </si>
  <si>
    <t>ÖPNV / Fahrradfahren</t>
  </si>
  <si>
    <t xml:space="preserve">Die VP kann sich nicht mehr soweit auf den Boden knien, dass sie mit beiden Knien den Boden berührt, und sich danach wieder aufrichten, oder sie kann sich auch mit gebeugten Knien nicht so bücken, dass sie einen leichten Gegenstand (zum Beispiel einen Bleistift) vom Boden aufheben und sich danach wieder aufrichten kann. Beschwerden, die zu diesen motorischen Einschränkungen führen, müssen durch entsprechende krankhafte Befunde erklärbar sein. </t>
  </si>
  <si>
    <t xml:space="preserve">Gehen </t>
  </si>
  <si>
    <t>Die VP ist nicht mehr in der Lage,eine Strecke von 400 Metern auf ebenem, festem Boden selbstständig und ohne Unterbrechung zurückzulegen</t>
  </si>
  <si>
    <r>
      <t xml:space="preserve">Ein Verlust liegt vor, wenn die versicherte Person auch mit Festhalten z. B. an einem Treppengeländer und auch bei Verwendung geeigneter Hilfsmittel (z. B. Prothesen, Orthe-sen, Unterarmgehstützen) nicht mehr selbstständig in der Lage ist, eine Treppe von 12 Stufen mit für Wohngebäude üblicher Stufenhöhe von höchstens 20 cm und üblichem Bodenbelag hinauf- </t>
    </r>
    <r>
      <rPr>
        <b/>
        <sz val="9"/>
        <color theme="1"/>
        <rFont val="Arial"/>
        <family val="2"/>
      </rPr>
      <t>und</t>
    </r>
    <r>
      <rPr>
        <sz val="9"/>
        <color theme="1"/>
        <rFont val="Arial"/>
        <family val="2"/>
      </rPr>
      <t xml:space="preserve"> hinabzusteigen, ohne eine Pause machen zu müssen, die länger als eine Minute dauert.</t>
    </r>
  </si>
  <si>
    <r>
      <t xml:space="preserve">Ein Verlust der Grundfähigkeit des Treppensteigens liegt vor, wenn die versicherte Person nicht mehr in der Lage ist, eine Treppe von 12 Stufen (maximale  Stufenhöhe 20 Zentimeter) hinauf </t>
    </r>
    <r>
      <rPr>
        <b/>
        <sz val="9"/>
        <color rgb="FF000000"/>
        <rFont val="Arial"/>
        <family val="2"/>
      </rPr>
      <t>und</t>
    </r>
    <r>
      <rPr>
        <sz val="9"/>
        <color rgb="FF000000"/>
        <rFont val="Arial"/>
        <family val="2"/>
      </rPr>
      <t xml:space="preserve"> hinunter zu gehen, ohne dabei mehr als einmal eineununterbrochene Pause von mehr als einer Minute einzulegen.</t>
    </r>
  </si>
  <si>
    <r>
      <t xml:space="preserve">Die Fähigkeit der versicherten Person, die Beine zu gebrauchen, ist stark beeinträchtigt. Das bedeutet, dass sie nicht mehr in der Lage ist, 12 Treppenstufen mit einer für Wohngebäude üblichen Stufenhöhe von 18 - 20 cm und mit einem für Wohngebäude üblichen Treppenbelag </t>
    </r>
    <r>
      <rPr>
        <b/>
        <sz val="9"/>
        <color rgb="FF000000"/>
        <rFont val="Arial"/>
        <family val="2"/>
      </rPr>
      <t>ohne Pause aus eigener Kraft herauf- und herabzusteigen</t>
    </r>
    <r>
      <rPr>
        <sz val="9"/>
        <color rgb="FF000000"/>
        <rFont val="Arial"/>
        <family val="2"/>
      </rPr>
      <t xml:space="preserve">, auch nicht bei Verwendung geeigneter und zumutbarer Hilfsmittel (z. B. </t>
    </r>
    <r>
      <rPr>
        <b/>
        <sz val="9"/>
        <color rgb="FF000000"/>
        <rFont val="Arial"/>
        <family val="2"/>
      </rPr>
      <t>Treppengeländer,</t>
    </r>
    <r>
      <rPr>
        <sz val="9"/>
        <color rgb="FF000000"/>
        <rFont val="Arial"/>
        <family val="2"/>
      </rPr>
      <t xml:space="preserve"> </t>
    </r>
    <r>
      <rPr>
        <b/>
        <sz val="9"/>
        <color rgb="FF000000"/>
        <rFont val="Arial"/>
        <family val="2"/>
      </rPr>
      <t>Prothesen,</t>
    </r>
    <r>
      <rPr>
        <sz val="9"/>
        <color rgb="FF000000"/>
        <rFont val="Arial"/>
        <family val="2"/>
      </rPr>
      <t xml:space="preserve"> Orthesen, Stützbandagen; </t>
    </r>
    <r>
      <rPr>
        <b/>
        <sz val="9"/>
        <color rgb="FF000000"/>
        <rFont val="Arial"/>
        <family val="2"/>
      </rPr>
      <t>nicht aber mitgeführte Geräte wie Unterarm-Gehstützen</t>
    </r>
    <r>
      <rPr>
        <sz val="9"/>
        <color rgb="FF000000"/>
        <rFont val="Arial"/>
        <family val="2"/>
      </rPr>
      <t>).</t>
    </r>
  </si>
  <si>
    <t>Alte Leipziger</t>
  </si>
  <si>
    <t>ja, 2/3 des durchschn. Brutto-EK zuzügl. des die BBG übersteig. Brutto-EK ergeben max. GF-Rentenhöhe</t>
  </si>
  <si>
    <t>Ohne Anlass in den ersten 5 Versicherungsjahren bis max. 40 Jahren mind. 250,-€ mtl. bis max. 500,-€ mtl. (Ist die VP zu Vertragsbeginn jünger als 15 J . -&gt; Ausbaugarantie nur bis 20J, max. 2500 € Gesamtrente; mit Ereignis 250,-€ bis max. 500,-€ pro Ereignis, Erhöhung bis zu 1.000,-€ möglich bei "EInkommen übersteigt BBG" oder "Nachhaltig höheres Einkommen/Gewinn", max. Gesamt-GF-Rente 3.000,-€</t>
  </si>
  <si>
    <t xml:space="preserve">  4 von 9 ADL und Demenz (kein wissenschaftliches Testverfahren)</t>
  </si>
  <si>
    <t xml:space="preserve">VP ist nicht mehr in der Lage ist, mit einer Hand eine geöffnete Flasche (Normbrunnenflasche) festzuhalten und mit der anderen Hand den Schraubverschluss zu schließen und wieder zu öffnen oder mit beiden Händen Messer und Gabel gleichzeitig zu benutzen oder mit einer Hand ein DIN-A4-Blatt Papier zu halten und mit der anderen Hand dieses mit einer Haushaltsschere durchzuschneiden.
 </t>
  </si>
  <si>
    <t>VP kann trotz Einsatz geeigneter Hilfsmittel nicht mehr verständlich sprechen, so dass er von einem unabhängigen Dritten verstanden wird oder die gesprochenen Wörter keinen Sinn mehr ergeben. Geeignete Hilfsmittel sind zum Beispiel Kehlkopfmikrofone.</t>
  </si>
  <si>
    <t>VP kann trotz Einsatz geeigneter Hilfsmittel nicht mehr selbständig 400 Meter ohne eine Pause von insgesamt einer Minute über einen festen und ebenen Boden gehen. Geeignete Hilfsmittel sind zum Beispiel Prothesen oder Gehstöcke. Nicht zu den geeigneten Hilfsmitteln zählen Rollatoren und Gehwagen</t>
  </si>
  <si>
    <r>
      <t xml:space="preserve">Die Bayerische /         </t>
    </r>
    <r>
      <rPr>
        <sz val="9"/>
        <rFont val="Arial"/>
        <family val="2"/>
      </rPr>
      <t>Body</t>
    </r>
  </si>
  <si>
    <r>
      <t xml:space="preserve">Die Bayerische / 
</t>
    </r>
    <r>
      <rPr>
        <sz val="9"/>
        <color rgb="FF000000"/>
        <rFont val="Arial"/>
        <family val="2"/>
      </rPr>
      <t>Body</t>
    </r>
  </si>
  <si>
    <r>
      <t xml:space="preserve">Die Bayerische / 
</t>
    </r>
    <r>
      <rPr>
        <sz val="9"/>
        <rFont val="Arial"/>
        <family val="2"/>
      </rPr>
      <t>Body</t>
    </r>
  </si>
  <si>
    <r>
      <rPr>
        <b/>
        <sz val="9"/>
        <rFont val="Arial"/>
        <family val="2"/>
      </rPr>
      <t xml:space="preserve">2 Gesundheitsfragen: 1. </t>
    </r>
    <r>
      <rPr>
        <sz val="9"/>
        <rFont val="Arial"/>
        <family val="2"/>
      </rPr>
      <t xml:space="preserve">abgeschl. Krankheitsabfrage (Abfragezeitraum 5J); </t>
    </r>
    <r>
      <rPr>
        <b/>
        <sz val="9"/>
        <rFont val="Arial"/>
        <family val="2"/>
      </rPr>
      <t>KEINE</t>
    </r>
    <r>
      <rPr>
        <sz val="9"/>
        <rFont val="Arial"/>
        <family val="2"/>
      </rPr>
      <t xml:space="preserve"> Frage nach psychischen Vorerkrankungen </t>
    </r>
    <r>
      <rPr>
        <b/>
        <sz val="9"/>
        <rFont val="Arial"/>
        <family val="2"/>
      </rPr>
      <t xml:space="preserve">2. </t>
    </r>
    <r>
      <rPr>
        <sz val="9"/>
        <rFont val="Arial"/>
        <family val="2"/>
      </rPr>
      <t xml:space="preserve">Medikamentenverschreibung/einnahme (Abfragezeitraum 3J) mehr als 30 Tage oder aktuell fortlaufend)  </t>
    </r>
    <r>
      <rPr>
        <b/>
        <sz val="9"/>
        <rFont val="Arial"/>
        <family val="2"/>
      </rPr>
      <t>|</t>
    </r>
    <r>
      <rPr>
        <sz val="9"/>
        <rFont val="Arial"/>
        <family val="2"/>
      </rPr>
      <t xml:space="preserve"> </t>
    </r>
    <r>
      <rPr>
        <b/>
        <sz val="9"/>
        <rFont val="Arial"/>
        <family val="2"/>
      </rPr>
      <t>Mit Baustein "Psyche" : offene Krankheitsabfrage im Bereich Psyche + Behandlerabfrage (Abfragezeitraum 5J o. mehr als 30 Tage andauernd)</t>
    </r>
  </si>
  <si>
    <t>Ereignisunabhängig innerhallb der ersten 5 Jahre (frühestens 6 Monate nach Vertragsbeginn) zusätzlich anlassgebunden (Heirat, Geburt etc.) 
max. 150% der Rente je Ereignis
Max. 3.000 € Jahresrente</t>
  </si>
  <si>
    <t>Der Verlust der Grundfähigkeit Sprechen liegt vor, wenn die Sprechfähigkeit oder die sprachliche Ausdrucksfähigkeit der VERSICHERTEN PERSON nach abgeschlossenem
Erwerb der Gesprächs- und Erzählfähigkeit auch bei Verwendung zumutbarer Hilfsmittel so weit eingeschränkt ist, dass sich die VERSICHERTE PERSON nicht mehr mit Worten gegenüber einem unabhängigen Dritten verständlich machen kann. Die Einschränkung muss mittels Aachener-Aphasie-Test oder einem anderen anerkannten wissenschaftlichen
Test bestätigt sein. Stottern fällt nicht unter den Versicherungsschutz. Ein Verlust der Grundfähigkeit Sprechen liegt nicht vor, wenn die Einschränkung durch die Verwendung
zumutbarer Hilfsmittel ausgeglichen werden kann. Zumutbares Hilfsmittel ist z.B. ein Kehlkopfmikrofon.</t>
  </si>
  <si>
    <t>Die VP kann nicht mehr - ihren gestreckten linken oder rechten Arm - bis auf Höhe der Schulter nach vorne und seitlich heben und mindestens zehn Sekunden in dieser Position halten sowie - ohne Hilfe aktiv in die jeweils andere Position führen oder - sie kann nicht mehr einen 200 Gramm schweren Gegenstand auf einem Regal in Schulter- oder Brusthöhe abstellen und wieder herunternehmen oder - sie kann sich nicht mehr eine Jacke anziehen.</t>
  </si>
  <si>
    <t>Die VP - kann sich nicht mehr soweit auf den Boden knien, dass sie mit beiden Knien den Boden berührt und danach gleich wieder aus eigener Kraft (mit Abstützen vom Boden) aufrichten, oder - sie kann sich auch mit gebeugten Knien nicht so bücken, dass sie mit den Fingerspitzen beider Hände den Boden berühren könnte und danach gleich wieder aufrichten.</t>
  </si>
  <si>
    <t>Die  versicherte Person kann nicht - zwölf Treppenstufen in üblicher Stufenhöhe (18 cm bis 20 cm) - ohne eine Pause von mehr als einer Minute - ohne Hilfe einer anderen Person - ohne sich an einem Treppengeländer festhalten zu müssen zunächst hinauf- und gleich danach wieder hinabsteigen.</t>
  </si>
  <si>
    <t>Kinder von 5-14J.: 2 Fragen: Erfolgte in den letzten 3 Jahren eine Kontroll-/Verlaufsuntersuchung, Beratung oder Behandlung von einem (Kinder-) Arzt, Heilpraktiker, Osteopathen, Therapeuten, bei der eine kontroll- oder therapiebedürftige Erkrankung oder Entwicklungsstörung (z. B. Sprachstörung) festgestellt wurde? Steht aktuell noch ein Untersuchungsergebnis dieser Art aus? Psyche Abfragezeitraum 5 Jahre. Erw.15- 30 J.: 4 Fragen: Stehen derzeit noch Kontroll- oder Verlaufsuntersuchungen aus oder sind diese geplant oder angeraten? Waren Sie in den letzten 12 Monaten ununterbrochen mehr als 14 Tage arbeitsunfähig? Haben Sie in den letzten 12 Monaten verschreibungspflichtige Medikamente regelmäßig (an mindestens 4 Tagen der Woche) oder turnusmäßig nach Medikamentenplan über mehr als 4 Wochen eingenommen? Sie innerhalb der letzten 3 Jahre wegen der gleichen Erkrankung, Beschwerde und/oder Gesundheitsstörung bei Ärzten, Heilpraktikern, Osteopathen, Therapeuten (auch nicht-ärztlich) öfter als 4mal behandelt und/oder untersucht oder hat diese zusammenhängend länger als 4 Wochen angehalten? a) Bewegungsapparat, b) Sinne, c) Einschränkung körperliche Leistungsfähigkeit. Mit BU-Wechseloption zusätzlich:Bestehen oder bestanden in den letzten 5 Jahren Krankheiten, Beschwerden oder Störungen der psychischen Leistungsfähigkeit</t>
  </si>
  <si>
    <t>Anlassgebunden, max. 70% vom Bruttoeinkommen.Max.5.000 € ; Optional: Planmäßige Erhöhung des Beitrags zw. 3% u. 5%.  Nachversicherung ohne erneute Risikoprüfung: mit Ereignis
bis Alter 50, einmalig ohne Ereignis in den ersten
5 Jahren nach Versicherungsbeginn bis Alter 40</t>
  </si>
  <si>
    <t>Die Fähigkeit der versicherten Person, eine Hand zu gebrauchenist zumindest an einer ihrer beiden Hände stark beeinträchtigt. Das bedeutet, dass sie mit der linken oder mit der rechten Hand · nicht mehr in der Lage ist, eine geöffnete Flasche mit Schraubverschluss zu schließen und wieder zu öffnen, oder · nicht mehr in der Lage ist, eine Schraube, die in einem gedübelten Loch angesetzt ist, vollständig mit Rotation des Unterarms hinein- und wieder herauszudrehen.</t>
  </si>
  <si>
    <t>Zusatzbaustein Büro optional:                                                                                                                                     Die Schreibfähigkeit der versicherten Person ist stark beeinträchtigt. Das bedeutet, dass die versicherte Person den 7. Geburtstag erreicht hat und nicht mehr in der Lage ist, mit ihrer dominanten Schreibhand 5 Wörter, jeweils inder Länge von 5 Buchstaben, handschriftlich und füreinen unabhängigen Dritten leserlich zu schreiben</t>
  </si>
  <si>
    <t>Die Fähigkeit der versicherten Person, einen Arm zu gebrauchen, ist zumindest an einem ihrer beiden Arme stark beeinträchtigt. Das bedeutet, dass sie mit dem linken oder dem rechten Arm nicht mehr in der Lage    ist, · einen 200 g leichten Gegenstand auf einem Regal in Schulter- bzw. Brusthöhe zu platzieren und wieder herunterzunehmen oder · einen Arm aus der Schulter heraus über den Kopf zu heben oder· ohne Hilfestellung eine Jacke anzuziehen. Auf die Fähigkeit, eine Jacke öffnen oder schließen zu können,</t>
  </si>
  <si>
    <t>Zusatzbaustein Mobilität optional: Die versicherte Person hat aufgrund gesundheitlicher Beeinträchtigungdie Fahrtauglichkeit für die Fahrerlaubnis der Klasse A, B, T oder L verloren oder ihr kann diese deswegen erstmalig nicht erteilt werden. Das bedeutet, dass sie infolge Krankheit, Verletzung des Körpers oder Kräfteverfalls gesundheitlich beeinträchtigt und ausschließlich deswegen nicht mehr in der Lage ist, ein Kraftfahrzeug zu führen, weswegen ein Gutachten entsprechend § 11 Fahrerlaubnis-Verordnung (FeV) vom 13. Dezember 2010 die fehlende Fahrtauglichkeit · voraussichtlich mindestens für 6 Monate feststellt oder · bereits mindestens für 6 Monate festgestellt hatund der versicherten Person infolgedessen die Fahrerlaubnis der Klasse A, B, T oder L nachweislich entzogen wird oder nicht erteilt werden kann. Der Verlust der PKW-Fahrtauglichkeit der Klasse 3 ist entsprechend mitversichert. Nicht versichert ist ein isolierter Verlust der in der Klasse 3 (C1E und C1) enthaltenen erweiterten Fahrerlaubnisse (Klein-LKW), der nicht mit einem Verlust der PKW-Fahrerlaubnis einhergeht. Von vornherein vom Versicherungsschutz ausgeschlossen sind alle Fälle, die durch Alkoholkonsum oder Drogenkonsum verursacht wurden ("Drogenkonsum" meint Konsum von Rauschdrogen sowie den schädlichen Arzneidrogenmissbrauch ohne Indikation (sogenannter Medikamentenmissbrauch); nicht gemeint ist die medizinisch indizierte Einnahme von Arzneidrogen (Medikamenten)). b) Ein- und Aussteigen aus Pkw Die versicherte Person kann aufgrund Krankheit, Verletzung des Körpers oder Kräfteverfalls nicht mehr in einen PKW ein- oder aussteigen. Das bedeutet, dass die versicherte Person, nicht mehr in der Lage ist, ohne zumutbare Hilfsmittel, in keine der Türen vorne oder hinten, in einen PKW ein- und auszusteigen. Bei dem PKW muss es sich um eine handelsübliche PKW-Limousine mit einer Sitzhöhe von 50 - 70 cm handeln. Von vornherein vom Versicherungsschutz ausgeschlossen sind alle Fälle, bei denen der Verlust der Fähigkeit auf einer anderen Ursache als motorischen Einschränkungen basiert.</t>
  </si>
  <si>
    <t>Die Sprache der versicherten Person ist stark beeinträchtigt, nachdem der Spracherwerb phonetisch-phonologisch, morphologisch-syntaktisch sowie semantisch-lexikalisch zuvor bereits abgeschlossen war. Das bedeutet, dass sich die versicherte Person nicht mehr mit einfachen Sätzen gegenüber einem unabhängigen Dritten verständlich machen kann und die Beeinträchtigung der Sprache durch den Aachener Aphasie-Test oder einen anderen anerkannten wissenschaftlichen Test bestätigt wurde. Stottern ist nicht versichert.</t>
  </si>
  <si>
    <t>5 - 52</t>
  </si>
  <si>
    <r>
      <t xml:space="preserve">Rente bei Verlust der GF:Sehen, Sprechen, Hören, Intellekt, Orientierung, Gleichgewichtssinn, Treppen steigen, Gehen, Stehen, Sitzen, Gebrauch einer Hand, Fingerfertigkeit, Greifen und Halten, Gebrauch eines Armes, Pflegebedürftigkeit, Gesetzliche Betreuung, Infekktionsklausel; </t>
    </r>
    <r>
      <rPr>
        <sz val="9"/>
        <color rgb="FFFF0000"/>
        <rFont val="Arial"/>
        <family val="2"/>
      </rPr>
      <t>optional Zusatzbausteine: "Mobilität</t>
    </r>
    <r>
      <rPr>
        <sz val="9"/>
        <color theme="1"/>
        <rFont val="Arial"/>
        <family val="2"/>
      </rPr>
      <t xml:space="preserve">" (Auto fahren, Radfahren, ÖPNV und Fernverkehr), </t>
    </r>
    <r>
      <rPr>
        <sz val="9"/>
        <color rgb="FFFF0000"/>
        <rFont val="Arial"/>
        <family val="2"/>
      </rPr>
      <t>"Büro"</t>
    </r>
    <r>
      <rPr>
        <sz val="9"/>
        <color theme="1"/>
        <rFont val="Arial"/>
        <family val="2"/>
      </rPr>
      <t xml:space="preserve"> (Schreiben, Bildschirmarbeit, Tastatur bedienen, Touchscreen), </t>
    </r>
    <r>
      <rPr>
        <sz val="9"/>
        <color rgb="FFFF0000"/>
        <rFont val="Arial"/>
        <family val="2"/>
      </rPr>
      <t>"Körperliche Arbeit"</t>
    </r>
    <r>
      <rPr>
        <sz val="9"/>
        <color theme="1"/>
        <rFont val="Arial"/>
        <family val="2"/>
      </rPr>
      <t xml:space="preserve"> (Heben, Tragen und Beugen, Knien und Bücken, Ziehen und Schieben, Sich erheben), </t>
    </r>
    <r>
      <rPr>
        <sz val="9"/>
        <color rgb="FFFF0000"/>
        <rFont val="Arial"/>
        <family val="2"/>
      </rPr>
      <t>"Psyche</t>
    </r>
    <r>
      <rPr>
        <sz val="9"/>
        <color theme="1"/>
        <rFont val="Arial"/>
        <family val="2"/>
      </rPr>
      <t xml:space="preserve">" (Volle Erwerbsminderung infolge psychischer Erkrankung), </t>
    </r>
    <r>
      <rPr>
        <sz val="9"/>
        <color rgb="FFFF0000"/>
        <rFont val="Arial"/>
        <family val="2"/>
      </rPr>
      <t xml:space="preserve">"Arbeitsunfähigkeit" </t>
    </r>
    <r>
      <rPr>
        <sz val="9"/>
        <color theme="1"/>
        <rFont val="Arial"/>
        <family val="2"/>
      </rPr>
      <t>(Leistungen bei vorübergehender AU),</t>
    </r>
    <r>
      <rPr>
        <sz val="9"/>
        <color rgb="FFFF0000"/>
        <rFont val="Arial"/>
        <family val="2"/>
      </rPr>
      <t xml:space="preserve"> "Pflege"</t>
    </r>
    <r>
      <rPr>
        <sz val="9"/>
        <color theme="1"/>
        <rFont val="Arial"/>
        <family val="2"/>
      </rPr>
      <t xml:space="preserve"> (Zusätzliche lebenslange Rente bei Pflegebedürftigkeit oder Option auf Abschluss einer Anschluss-Pflegerentenversicherung), </t>
    </r>
    <r>
      <rPr>
        <sz val="9"/>
        <color rgb="FFFF0000"/>
        <rFont val="Arial"/>
        <family val="2"/>
      </rPr>
      <t>"Dread Disease"</t>
    </r>
    <r>
      <rPr>
        <sz val="9"/>
        <color theme="1"/>
        <rFont val="Arial"/>
        <family val="2"/>
      </rPr>
      <t xml:space="preserve"> (Ernstfallschutz-Zusatzversicherung), </t>
    </r>
    <r>
      <rPr>
        <sz val="9"/>
        <color rgb="FFFF0000"/>
        <rFont val="Arial"/>
        <family val="2"/>
      </rPr>
      <t>"Berufsfahrer"</t>
    </r>
    <r>
      <rPr>
        <sz val="9"/>
        <color theme="1"/>
        <rFont val="Arial"/>
        <family val="2"/>
      </rPr>
      <t xml:space="preserve"> (Verlust der Fahrerlaubnis: LKW, Bus, Fahrgastbeförderung) </t>
    </r>
  </si>
  <si>
    <t>Zusatzbaustein Mobilität optional: Ein Verlust der Fähigkeit zum Radfahren liegt vor, wenn die versicherte Person wegen einer motorischen Ursache nicht mehr auf einem Fahrrad fahren kann.Das bedeutet: Die versicherte Person ist ausschließlich aufgrund von motorischen Einschränkungen nicht mehr in der Lage, · sich auf ein Fahrrad zu setzen und damit einen Kilometer auf ebener Strecke auf einem für Radwege üblichen Bodenbelag zu fahren und · die Strecke von einem Kilometer innerhalb von zehn Minuten auf dem Fahrrad zurückzulegen. Ein Verlust der Fähigkeit zum Radfahren liegt nicht vor, wenn die versicherte Person in der Lage ist, statt mit einem Zweirad, mit einem mehrspurigen Fahrrad zu fahren. Von vornherein vom Versicherungsschutz ausgeschlossen sind Fälle, bei denen der Verlust der Fähigkeit zum Fahrradfahren auf einer anderen Ursache als motorischen Einschränkungen basiert.                                                                                                                                       ÖPNV und Fernverkehr Die Fähigkeit der versicherten Person, den öffentlichen Personennah- (ÖPNV) oder -fernverkehr zu nutzen, ist stark beeinträchtigt. Das bedeutet, dass sie auch bei Verwendung geeigneter und zumutbarer Hilfsmittel (z. B. Prothesen, Orthesen, Handlauf, Einstiegshilfen der öffentlichen Verkehrsmittel; nicht aber mitgeführte Geräte wie Unterarm-Gehstützen) · nicht mehr in der Lage ist, in einen Bus, eine Bahn oder ein Schiff des öffentlichen Personennah- oder -fernverkehrs in Deutschland ein- oder auszusteigen, oder · nicht mehr in der Lage ist, darin 20 Minuten während des Fahrbetriebs zu sitzen, oder · den öffentlichen Personennah- oder -fernverkehr nicht mehr nutzen kann, weil ihr eine Demenz- oder Alzheimererkrankung mit dem Schweregrad 5 nach der Reisbergskala (GDS) sicher diagnostiziert wurde.</t>
  </si>
  <si>
    <t xml:space="preserve">Versicherungsfall ist das vollständige Tätigkeits- oder Beschäftigungsverbot nach dem Infektionsschutzgesetz (IfSG). Das bedeutet, dass eine auf dem IfSG beruhende behördliche Anordnung es der versicherten Person verboten hat, ihre berufliche Tätigkeit auszuüben wegen - einer bei ihr diagnostizierten Infektion (Infektion, Krankheit, Ausscheidung) bzw. - eines entsprechenden Verdachts bzw. - einer von ihr ausgehenden Infektionsgefahr. Das Verbot muss - voraussichtlich mindestens für 6 Monate bestanden haben und - durch Vorlage des Origingals oder einer beglaubigten Kopie der behördlichen Anornung nachgewiesen werden. </t>
  </si>
  <si>
    <t>GF I 
(Arm, Hand, Schreiben)</t>
  </si>
  <si>
    <t>GF II 
(Knien/ Bücken, Gehen)</t>
  </si>
  <si>
    <t>GF III 
(Treppe, Gleichgew.)</t>
  </si>
  <si>
    <t>GF IV 
(Auto, Fahrrad, ÖPNV)</t>
  </si>
  <si>
    <t>GF V 
(Sprechen, Infektion)</t>
  </si>
  <si>
    <t>15 - 54</t>
  </si>
  <si>
    <t>6 - 55</t>
  </si>
  <si>
    <t>5 - 61</t>
  </si>
  <si>
    <t>3 - 55</t>
  </si>
  <si>
    <t>10 - 65 (Beitragszahlungsdauer muss mind. 2J. betragen)</t>
  </si>
  <si>
    <t>4 - 57</t>
  </si>
  <si>
    <t>5 - 62</t>
  </si>
  <si>
    <t>3 - 60 (mit Dyn. max. 55)</t>
  </si>
  <si>
    <r>
      <t xml:space="preserve">Allianz / 
</t>
    </r>
    <r>
      <rPr>
        <sz val="9"/>
        <color theme="1"/>
        <rFont val="Arial"/>
        <family val="2"/>
      </rPr>
      <t>Körperschutzpolice</t>
    </r>
  </si>
  <si>
    <r>
      <t xml:space="preserve">Die Bayerische / 
</t>
    </r>
    <r>
      <rPr>
        <sz val="9"/>
        <color theme="1"/>
        <rFont val="Arial"/>
        <family val="2"/>
      </rPr>
      <t>Body</t>
    </r>
  </si>
  <si>
    <r>
      <t xml:space="preserve">Die Dortmunder / 
</t>
    </r>
    <r>
      <rPr>
        <sz val="9"/>
        <color theme="1"/>
        <rFont val="Arial"/>
        <family val="2"/>
      </rPr>
      <t>Plan D</t>
    </r>
  </si>
  <si>
    <r>
      <t xml:space="preserve">Nürnberger / 
</t>
    </r>
    <r>
      <rPr>
        <sz val="9"/>
        <color theme="1"/>
        <rFont val="Arial"/>
        <family val="2"/>
      </rPr>
      <t>NGF</t>
    </r>
  </si>
  <si>
    <r>
      <t xml:space="preserve">SwissLife / 
</t>
    </r>
    <r>
      <rPr>
        <sz val="9"/>
        <color theme="1"/>
        <rFont val="Arial"/>
        <family val="2"/>
      </rPr>
      <t>Vitalschutz</t>
    </r>
  </si>
  <si>
    <r>
      <t xml:space="preserve">SwissLife / 
</t>
    </r>
    <r>
      <rPr>
        <sz val="9"/>
        <color theme="1"/>
        <rFont val="Arial"/>
        <family val="2"/>
      </rPr>
      <t>Vitalschutz 
(KlinikRente)</t>
    </r>
  </si>
  <si>
    <r>
      <t xml:space="preserve">SwissLife / 
</t>
    </r>
    <r>
      <rPr>
        <sz val="9"/>
        <color theme="1"/>
        <rFont val="Arial"/>
        <family val="2"/>
      </rPr>
      <t>Vitalschutz 
(Metallrente)</t>
    </r>
  </si>
  <si>
    <r>
      <t xml:space="preserve">Volkswohl Bund / 
</t>
    </r>
    <r>
      <rPr>
        <sz val="9"/>
        <color theme="1"/>
        <rFont val="Arial"/>
        <family val="2"/>
      </rPr>
      <t>€xistenz</t>
    </r>
  </si>
  <si>
    <r>
      <t xml:space="preserve">ZURICH / 
</t>
    </r>
    <r>
      <rPr>
        <sz val="9"/>
        <color theme="1"/>
        <rFont val="Arial"/>
        <family val="2"/>
      </rPr>
      <t>Grundfähigkeits-
schutzbrief</t>
    </r>
  </si>
  <si>
    <r>
      <t xml:space="preserve">Rente bei Verlust der GF - </t>
    </r>
    <r>
      <rPr>
        <b/>
        <sz val="9"/>
        <color theme="1"/>
        <rFont val="Arial"/>
        <family val="2"/>
      </rPr>
      <t>Body</t>
    </r>
    <r>
      <rPr>
        <sz val="9"/>
        <color theme="1"/>
        <rFont val="Arial"/>
        <family val="2"/>
      </rPr>
      <t xml:space="preserve">: Gehen, Treppensteigen, Knien, Bücken, Stehen, Gebrauch eines Arms, Gebrauch einer Hand, Heben/Halten/Tragen, Sitzen, Sehen, Sprechen, Hören, Schreiben, Tastatur oder Touchscreen benutzen, Gleichgewochtssinn // </t>
    </r>
    <r>
      <rPr>
        <b/>
        <sz val="9"/>
        <color theme="1"/>
        <rFont val="Arial"/>
        <family val="2"/>
      </rPr>
      <t>Body &amp; Mind</t>
    </r>
    <r>
      <rPr>
        <sz val="9"/>
        <color theme="1"/>
        <rFont val="Arial"/>
        <family val="2"/>
      </rPr>
      <t>: Autofahren, Eigenverantwortliches Handeln, Geistige Leistungsfähigkeit, Fingerfertigkeit, Unterhaltung führen //</t>
    </r>
    <r>
      <rPr>
        <b/>
        <sz val="9"/>
        <color theme="1"/>
        <rFont val="Arial"/>
        <family val="2"/>
      </rPr>
      <t xml:space="preserve"> Body &amp; Mind Plus</t>
    </r>
    <r>
      <rPr>
        <sz val="9"/>
        <color theme="1"/>
        <rFont val="Arial"/>
        <family val="2"/>
      </rPr>
      <t>: Ziehen und Schieben, Riechen und Schmecken, Bildschirmtätigkeit</t>
    </r>
  </si>
  <si>
    <r>
      <t xml:space="preserve">ZURICH / 
</t>
    </r>
    <r>
      <rPr>
        <sz val="9"/>
        <rFont val="Arial"/>
        <family val="2"/>
      </rPr>
      <t>Grundfähigkeits-
schutzbrief</t>
    </r>
  </si>
  <si>
    <r>
      <rPr>
        <sz val="9"/>
        <rFont val="Arial"/>
        <family val="2"/>
      </rPr>
      <t>Die VP ist nicht mehr in der Lage, mit der dominanten Schreibhand mit einem Schreibstift mindestens 5 Wörter in Druckbuchstaben leserlich zu schreiben. Beschwe</t>
    </r>
    <r>
      <rPr>
        <sz val="9"/>
        <color rgb="FF000000"/>
        <rFont val="Arial"/>
        <family val="2"/>
      </rPr>
      <t>rden, die zu diesen motorischen Einschränkungen führen, müssen durch entsprechende krankhafte Befunde erklärbar sein.</t>
    </r>
  </si>
  <si>
    <r>
      <t xml:space="preserve"> Die versicherte Person kann den linken oder den rechten Arm nicht mehr bis </t>
    </r>
    <r>
      <rPr>
        <b/>
        <sz val="9"/>
        <color rgb="FF000000"/>
        <rFont val="Arial"/>
        <family val="2"/>
      </rPr>
      <t>auf Schulterhöhe heben</t>
    </r>
    <r>
      <rPr>
        <sz val="9"/>
        <color rgb="FF000000"/>
        <rFont val="Arial"/>
        <family val="2"/>
      </rPr>
      <t xml:space="preserve"> und</t>
    </r>
    <r>
      <rPr>
        <b/>
        <sz val="9"/>
        <color rgb="FF000000"/>
        <rFont val="Arial"/>
        <family val="2"/>
      </rPr>
      <t xml:space="preserve"> mindestens 10 Sekunden</t>
    </r>
    <r>
      <rPr>
        <sz val="9"/>
        <color rgb="FF000000"/>
        <rFont val="Arial"/>
        <family val="2"/>
      </rPr>
      <t xml:space="preserve"> halten, um diesen in Schulterhöhe einzusetzen, zum Beispiel um ein Glas in ein Regal zu stellen oder ein Fenster zu schließen. Sie müssen die Einschränkung durch Befundberichte eines Facharztes belegen. Diese müssen bestätigen, dass die Beschwerden, die zu den motorischen Einschränkungen führen, durch entsprechende krankhafte Befunde erklärbar sind.</t>
    </r>
  </si>
  <si>
    <r>
      <rPr>
        <b/>
        <sz val="9"/>
        <color rgb="FF000000"/>
        <rFont val="Arial"/>
        <family val="2"/>
      </rPr>
      <t>Schreiben:</t>
    </r>
    <r>
      <rPr>
        <sz val="9"/>
        <color rgb="FF000000"/>
        <rFont val="Arial"/>
        <family val="2"/>
      </rPr>
      <t xml:space="preserve"> Die VP kann  wegen einer körperlichen Ursache nicht mehr schreiben kann. Das bedeutet: Die versicherte Person
- kann </t>
    </r>
    <r>
      <rPr>
        <b/>
        <sz val="9"/>
        <color rgb="FF000000"/>
        <rFont val="Arial"/>
        <family val="2"/>
      </rPr>
      <t>weder mit der rechten noch mit der linken Hand</t>
    </r>
    <r>
      <rPr>
        <sz val="9"/>
        <color rgb="FF000000"/>
        <rFont val="Arial"/>
        <family val="2"/>
      </rPr>
      <t xml:space="preserve"> mindestens fünf dreisilbige Wörter in Druckbuchstaben schreiben,  so dass ein unbeteiligter Dritter sie lesen kann. Sie müssen die Einschränkung durch Befundberichte eines Facharztes belegen. Diese müssen bestätigen, dass die Beschwerden, die zu den motorischen Einschränkungen führen, durch entsprechende krankhafte Befunde erklärbar sind.
</t>
    </r>
    <r>
      <rPr>
        <b/>
        <sz val="9"/>
        <color rgb="FF000000"/>
        <rFont val="Arial"/>
        <family val="2"/>
      </rPr>
      <t xml:space="preserve"> Tippen</t>
    </r>
    <r>
      <rPr>
        <sz val="9"/>
        <color rgb="FF000000"/>
        <rFont val="Arial"/>
        <family val="2"/>
      </rPr>
      <t xml:space="preserve"> :Die VP kann wegen einer körperlichen Ursache nicht mehr auf einer Tastatur tippen kann. Das bedeutet: Die versicherte Person ist nicht mehr in der Lage,
- eine Minute ohne Pause zielgerichtet </t>
    </r>
    <r>
      <rPr>
        <b/>
        <sz val="9"/>
        <color rgb="FF000000"/>
        <rFont val="Arial"/>
        <family val="2"/>
      </rPr>
      <t>mit einem Finger zu tippen.</t>
    </r>
    <r>
      <rPr>
        <sz val="9"/>
        <color rgb="FF000000"/>
        <rFont val="Arial"/>
        <family val="2"/>
      </rPr>
      <t xml:space="preserve">
- Zielgerichtet heißt zum Beispiel, eine vorgegebene Reihe von Buchstaben tippen zu können. Sie müssen die Einschränkung durch Befundberichte eines Facharztes belegen. Diese müssen bestätigen, dass die Beschwerden, die zu den motorischen Einschränkungen führen, durch entsprechende krankhafte Befunde erklärbar sind.</t>
    </r>
  </si>
  <si>
    <r>
      <t xml:space="preserve">e) Handgebrauch
Ein Verlust der Grundfähigkeit Handgebrauch liegt vor, wenn die versicherte Person nicht mehr in der Lage ist, mit der linken </t>
    </r>
    <r>
      <rPr>
        <b/>
        <sz val="9"/>
        <color theme="1"/>
        <rFont val="Arial"/>
        <family val="2"/>
      </rPr>
      <t>oder</t>
    </r>
    <r>
      <rPr>
        <sz val="9"/>
        <color theme="1"/>
        <rFont val="Arial"/>
        <family val="2"/>
      </rPr>
      <t xml:space="preserve"> mit der rechten Hand, • eine handelsübliche Flasche mit Schraubverschluss zu schließen und wieder zu öffnen, eine Tastatur bestimmungsgemäß zu bedienen, einen Schraubenzieher bestimmungsgemäß zu benutzen, eine Rohrzange bestimmungsgemäß zu benutzen oder ein Brötchen mit einem Brotmesser aufzuschneiden.
f) Greifen
Ein Verlust der Grundfähigkeit Greifen liegt vor, wenn die versicherte Person mit der rechten </t>
    </r>
    <r>
      <rPr>
        <b/>
        <sz val="9"/>
        <color theme="1"/>
        <rFont val="Arial"/>
        <family val="2"/>
      </rPr>
      <t>oder</t>
    </r>
    <r>
      <rPr>
        <sz val="9"/>
        <color theme="1"/>
        <rFont val="Arial"/>
        <family val="2"/>
      </rPr>
      <t xml:space="preserve"> mit der linken Hand nicht mehr in der Lage ist, einen maximal 200 g schweren Alltagsgegenstand (z. B. Tasse, Schraubenzieher oder Hammer) zu greifen und fünf Minuten langununterbrochen, auch unter Ablage des Unterarms, zu halten.</t>
    </r>
  </si>
  <si>
    <r>
      <t xml:space="preserve">Ein Verlust der Grundfähigkeit Armgebrauch liegt vor, wenn es der versicherten Person nicht mehr möglich ist, den linken </t>
    </r>
    <r>
      <rPr>
        <b/>
        <sz val="9"/>
        <color rgb="FF000000"/>
        <rFont val="Arial"/>
        <family val="2"/>
      </rPr>
      <t>oder</t>
    </r>
    <r>
      <rPr>
        <sz val="9"/>
        <color rgb="FF000000"/>
        <rFont val="Arial"/>
        <family val="2"/>
      </rPr>
      <t xml:space="preserve"> rechten Arm seitwärts zu bewegen </t>
    </r>
    <r>
      <rPr>
        <b/>
        <sz val="9"/>
        <color rgb="FF000000"/>
        <rFont val="Arial"/>
        <family val="2"/>
      </rPr>
      <t>und</t>
    </r>
    <r>
      <rPr>
        <sz val="9"/>
        <color rgb="FF000000"/>
        <rFont val="Arial"/>
        <family val="2"/>
      </rPr>
      <t xml:space="preserve"> abgespreizt auf Schulterhöhe 10 Sekunden zu halten </t>
    </r>
    <r>
      <rPr>
        <b/>
        <sz val="9"/>
        <color rgb="FF000000"/>
        <rFont val="Arial"/>
        <family val="2"/>
      </rPr>
      <t>sowie</t>
    </r>
    <r>
      <rPr>
        <sz val="9"/>
        <color rgb="FF000000"/>
        <rFont val="Arial"/>
        <family val="2"/>
      </rPr>
      <t xml:space="preserve"> nach vorne zu bewegen, abgespreizt auf Schulterhöhe 10 Sekunden zu halten </t>
    </r>
    <r>
      <rPr>
        <b/>
        <sz val="9"/>
        <color rgb="FF000000"/>
        <rFont val="Arial"/>
        <family val="2"/>
      </rPr>
      <t>und</t>
    </r>
    <r>
      <rPr>
        <sz val="9"/>
        <color rgb="FF000000"/>
        <rFont val="Arial"/>
        <family val="2"/>
      </rPr>
      <t xml:space="preserve"> in beide Richtungen zu drehen.</t>
    </r>
  </si>
  <si>
    <r>
      <t xml:space="preserve">Ein Verlust der Grundfähigkeit Schreiben liegt vor, wenn die versicherte Person </t>
    </r>
    <r>
      <rPr>
        <b/>
        <sz val="9"/>
        <color rgb="FF000000"/>
        <rFont val="Arial"/>
        <family val="2"/>
      </rPr>
      <t>weder</t>
    </r>
    <r>
      <rPr>
        <sz val="9"/>
        <color rgb="FF000000"/>
        <rFont val="Arial"/>
        <family val="2"/>
      </rPr>
      <t xml:space="preserve"> mit der rechten </t>
    </r>
    <r>
      <rPr>
        <b/>
        <sz val="9"/>
        <color rgb="FF000000"/>
        <rFont val="Arial"/>
        <family val="2"/>
      </rPr>
      <t>noch</t>
    </r>
    <r>
      <rPr>
        <sz val="9"/>
        <color rgb="FF000000"/>
        <rFont val="Arial"/>
        <family val="2"/>
      </rPr>
      <t xml:space="preserve"> mit der linken Hand in der Lage ist, mit einem Schreibstift mindestens 5 Wörter mit jeweils mindestens 10 Buchstaben in Druckbuchstaben zu schreiben, so dass ein unbeteiligter Dritter diese Wörter lesen kann.</t>
    </r>
  </si>
  <si>
    <r>
      <t xml:space="preserve">Nicht mehr in der Lage mit der rechten </t>
    </r>
    <r>
      <rPr>
        <b/>
        <sz val="9"/>
        <color theme="1"/>
        <rFont val="Arial"/>
        <family val="2"/>
      </rPr>
      <t>oder</t>
    </r>
    <r>
      <rPr>
        <sz val="9"/>
        <color theme="1"/>
        <rFont val="Arial"/>
        <family val="2"/>
      </rPr>
      <t xml:space="preserve"> mit der linken Hand eine geöffnete Flasche mit Schraubverschluss zu schließen und wieder zu öffnen. Oder mit einem Schlüssel eine Haustür mit Zylinderschloss zu- und wieder aufzuschließen.</t>
    </r>
  </si>
  <si>
    <r>
      <t xml:space="preserve">Nicht mehr in der Lage den rechten </t>
    </r>
    <r>
      <rPr>
        <b/>
        <sz val="9"/>
        <color rgb="FF000000"/>
        <rFont val="Arial"/>
        <family val="2"/>
      </rPr>
      <t>oder</t>
    </r>
    <r>
      <rPr>
        <sz val="9"/>
        <color rgb="FF000000"/>
        <rFont val="Arial"/>
        <family val="2"/>
      </rPr>
      <t xml:space="preserve"> linken Arm – seitwärts zu bewegen und 10 Sekunden abgespreizt auf Schulterhöhe zu halten, sowie – nach vorne zu bewegen und 10 Sekunden abgespreizt auf Schulterhöhe zu halten und in beide Richtungen zu drehen. Oder beide Hände gleichzeitig hinter den Kopf zu bewegen und den Nacken 10 Sekunden zu berühren (Nackengriff), sowie beide Hände gleichzeitig am Rücken zusammenzuführen (Schürzengriff) und diesen 10 Sekunden lang zu halten.</t>
    </r>
  </si>
  <si>
    <r>
      <t xml:space="preserve">Nicht mehr in der Lage ist, </t>
    </r>
    <r>
      <rPr>
        <b/>
        <sz val="9"/>
        <color theme="1"/>
        <rFont val="Arial"/>
        <family val="2"/>
      </rPr>
      <t>weder</t>
    </r>
    <r>
      <rPr>
        <sz val="9"/>
        <color theme="1"/>
        <rFont val="Arial"/>
        <family val="2"/>
      </rPr>
      <t xml:space="preserve"> mit der rechten </t>
    </r>
    <r>
      <rPr>
        <b/>
        <sz val="9"/>
        <color theme="1"/>
        <rFont val="Arial"/>
        <family val="2"/>
      </rPr>
      <t>noch</t>
    </r>
    <r>
      <rPr>
        <sz val="9"/>
        <color theme="1"/>
        <rFont val="Arial"/>
        <family val="2"/>
      </rPr>
      <t xml:space="preserve"> mit der linken Hand, mit einem Schreibstift mindestens 5 Wörter mit jeweils mindestens 10 Druckbuchstaben so zu schreiben, dass ein Dritter diese Wörter lesen kann.</t>
    </r>
  </si>
  <si>
    <r>
      <t xml:space="preserve">Ein Verlust liegt vor, wenn die versicherte Person mit der rechten </t>
    </r>
    <r>
      <rPr>
        <b/>
        <sz val="9"/>
        <color theme="1"/>
        <rFont val="Arial"/>
        <family val="2"/>
      </rPr>
      <t xml:space="preserve">oder </t>
    </r>
    <r>
      <rPr>
        <sz val="9"/>
        <color theme="1"/>
        <rFont val="Arial"/>
        <family val="2"/>
      </rPr>
      <t>mit der linken Hand nicht mehr in der Lage ist,
- ein leeres, auf einem Tisch stehendes Wasserglas zu greifen und so umzudrehen, dass es auf der geöffneten Seite steht oder
- ein leeres Wasserglas 5 Minuten zu halten, auch nicht, wenn der Unterarm abgestützt wird.</t>
    </r>
  </si>
  <si>
    <r>
      <rPr>
        <b/>
        <sz val="9"/>
        <color rgb="FF000000"/>
        <rFont val="Arial"/>
        <family val="2"/>
      </rPr>
      <t>Optional: "Komfort" oder Baustein "Körper"</t>
    </r>
    <r>
      <rPr>
        <sz val="9"/>
        <color rgb="FF000000"/>
        <rFont val="Arial"/>
        <family val="2"/>
      </rPr>
      <t>: VP ist nicht mehr in der Lage ist, einen Arm seitwärts zu bewegen und 10 Sekunden abgespreizt auf Schulterhöhe zu halten und einen Arm nach vorne zu bewegen und zehn Sekunden abgespreizt auf Schulterhöhe zu halten.
Alternativ liegt ein Verlust vor, wenn der Versicherte nicht mehr beide Hände gleichzeitig hinter dem Kopf und am Rücken zusammenzuführen kann. Dies wird auch als Nacken- oder Schürzengriff bezeichnet.</t>
    </r>
  </si>
  <si>
    <r>
      <t xml:space="preserve">Volkswohl Bund / 
</t>
    </r>
    <r>
      <rPr>
        <sz val="9"/>
        <rFont val="Arial"/>
        <family val="2"/>
      </rPr>
      <t>€xistenz</t>
    </r>
  </si>
  <si>
    <r>
      <rPr>
        <b/>
        <sz val="9"/>
        <color theme="1"/>
        <rFont val="Arial"/>
        <family val="2"/>
      </rPr>
      <t>Knien</t>
    </r>
    <r>
      <rPr>
        <sz val="9"/>
        <color theme="1"/>
        <rFont val="Arial"/>
        <family val="2"/>
      </rPr>
      <t xml:space="preserve">
Der Verlust der Grundfähigkeit Knien liegt vor, wenn die versicherte Person nicht mehr in der Lage ist, sich auf einem ebenen und festen Untergrund mit beiden Knien auf den Boden hinzuknien und sich ohne Unterbrechung aus eigener Kraft (auch mit Abstützen am Boden) wiederaufrichten kann.
</t>
    </r>
    <r>
      <rPr>
        <b/>
        <sz val="9"/>
        <color theme="1"/>
        <rFont val="Arial"/>
        <family val="2"/>
      </rPr>
      <t>Bücken</t>
    </r>
    <r>
      <rPr>
        <sz val="9"/>
        <color theme="1"/>
        <rFont val="Arial"/>
        <family val="2"/>
      </rPr>
      <t xml:space="preserve">
Der Verlust der Grundfähigkeit Bücken liegt vor, wenn die versicherte Person nicht mehr in der Lage ist, sich aus eigener Kraft so weit zu bücken</t>
    </r>
    <r>
      <rPr>
        <b/>
        <sz val="9"/>
        <color theme="1"/>
        <rFont val="Arial"/>
        <family val="2"/>
      </rPr>
      <t xml:space="preserve"> (auch mit angewinkelten Knien)</t>
    </r>
    <r>
      <rPr>
        <sz val="9"/>
        <color theme="1"/>
        <rFont val="Arial"/>
        <family val="2"/>
      </rPr>
      <t xml:space="preserve">, dass sie mit den Fingerspitzen </t>
    </r>
    <r>
      <rPr>
        <b/>
        <sz val="9"/>
        <color theme="1"/>
        <rFont val="Arial"/>
        <family val="2"/>
      </rPr>
      <t>beider Hände den Boden berührt</t>
    </r>
    <r>
      <rPr>
        <sz val="9"/>
        <color theme="1"/>
        <rFont val="Arial"/>
        <family val="2"/>
      </rPr>
      <t xml:space="preserve"> und sich </t>
    </r>
    <r>
      <rPr>
        <b/>
        <sz val="9"/>
        <color theme="1"/>
        <rFont val="Arial"/>
        <family val="2"/>
      </rPr>
      <t>ohne Unterbrechung</t>
    </r>
    <r>
      <rPr>
        <sz val="9"/>
        <color theme="1"/>
        <rFont val="Arial"/>
        <family val="2"/>
      </rPr>
      <t xml:space="preserve"> aus eigener Kraft (auch mit Abstützen am Boden) wiederaufrichten kann.</t>
    </r>
  </si>
  <si>
    <r>
      <t xml:space="preserve">Wenn die versicherte Person auch unter Verwendung zumutbarer Hilfsmittel nicht mehr in der Lage ist, eine Entfernung von 400 Metern auf einem ebenen, festen Untergrund mit einem für Gehwege </t>
    </r>
    <r>
      <rPr>
        <b/>
        <sz val="9"/>
        <color theme="1"/>
        <rFont val="Arial"/>
        <family val="2"/>
      </rPr>
      <t>oder</t>
    </r>
    <r>
      <rPr>
        <sz val="9"/>
        <color theme="1"/>
        <rFont val="Arial"/>
        <family val="2"/>
      </rPr>
      <t xml:space="preserve"> Bürgersteige üblichen Bodenbelag gehend zurückzulegen, </t>
    </r>
    <r>
      <rPr>
        <b/>
        <sz val="9"/>
        <color theme="1"/>
        <rFont val="Arial"/>
        <family val="2"/>
      </rPr>
      <t>ohne dabei eine Pause einlegen zu müssen</t>
    </r>
    <r>
      <rPr>
        <sz val="9"/>
        <color theme="1"/>
        <rFont val="Arial"/>
        <family val="2"/>
      </rPr>
      <t>. Ein Verlust der Grundfähigkeit Gehen liegt nicht vor, wenn die Einschränkung durch die Verwendung</t>
    </r>
    <r>
      <rPr>
        <b/>
        <sz val="9"/>
        <color theme="1"/>
        <rFont val="Arial"/>
        <family val="2"/>
      </rPr>
      <t xml:space="preserve"> zumutbarer Hilfsmittel vermieden</t>
    </r>
    <r>
      <rPr>
        <sz val="9"/>
        <color theme="1"/>
        <rFont val="Arial"/>
        <family val="2"/>
      </rPr>
      <t xml:space="preserve"> werden kann. Zumutbare Hilfsmittel sind z.B. </t>
    </r>
    <r>
      <rPr>
        <b/>
        <sz val="9"/>
        <color theme="1"/>
        <rFont val="Arial"/>
        <family val="2"/>
      </rPr>
      <t>Gehstock, Krücken oder Prothesen</t>
    </r>
    <r>
      <rPr>
        <sz val="9"/>
        <color theme="1"/>
        <rFont val="Arial"/>
        <family val="2"/>
      </rPr>
      <t xml:space="preserve">. </t>
    </r>
    <r>
      <rPr>
        <b/>
        <sz val="9"/>
        <color theme="1"/>
        <rFont val="Arial"/>
        <family val="2"/>
      </rPr>
      <t>Nicht</t>
    </r>
    <r>
      <rPr>
        <sz val="9"/>
        <color theme="1"/>
        <rFont val="Arial"/>
        <family val="2"/>
      </rPr>
      <t xml:space="preserve"> zu den Hilfsmitteln zählen </t>
    </r>
    <r>
      <rPr>
        <b/>
        <sz val="9"/>
        <color theme="1"/>
        <rFont val="Arial"/>
        <family val="2"/>
      </rPr>
      <t>Rollatoren oder Gehwagen</t>
    </r>
    <r>
      <rPr>
        <sz val="9"/>
        <color theme="1"/>
        <rFont val="Arial"/>
        <family val="2"/>
      </rPr>
      <t>.</t>
    </r>
  </si>
  <si>
    <r>
      <rPr>
        <b/>
        <sz val="9"/>
        <color rgb="FF000000"/>
        <rFont val="Arial"/>
        <family val="2"/>
      </rPr>
      <t>Knien</t>
    </r>
    <r>
      <rPr>
        <sz val="9"/>
        <color rgb="FF000000"/>
        <rFont val="Arial"/>
        <family val="2"/>
      </rPr>
      <t xml:space="preserve">: Die versicherte Person kann sich nicht mehr mit beiden Knien auf den Boden hinknien und sich danach aus eigener Kraft wieder aufrichten, auch nicht, wenn sie sich dabei am Boden abstützt. </t>
    </r>
    <r>
      <rPr>
        <b/>
        <sz val="9"/>
        <color rgb="FF000000"/>
        <rFont val="Arial"/>
        <family val="2"/>
      </rPr>
      <t>Bücken:</t>
    </r>
    <r>
      <rPr>
        <sz val="9"/>
        <color rgb="FF000000"/>
        <rFont val="Arial"/>
        <family val="2"/>
      </rPr>
      <t xml:space="preserve"> Die versicherte Person kann sich auch mit gebeugten Knien nicht mehr soweit bücken, dass sie mit den Fingerspitzen beider Hände den Boden berühren kann, und sich danach aus eigener Kraft wieder aufrichten.</t>
    </r>
  </si>
  <si>
    <r>
      <t xml:space="preserve">Die versicherte Person ist wegen einer körperlichen Ursache nicht mehr in der Lage, sich eigenständig auf den Boden zu knien, das heißt </t>
    </r>
    <r>
      <rPr>
        <b/>
        <sz val="9"/>
        <color rgb="FF000000"/>
        <rFont val="Arial"/>
        <family val="2"/>
      </rPr>
      <t xml:space="preserve">mit einem oder beiden </t>
    </r>
    <r>
      <rPr>
        <sz val="9"/>
        <color rgb="FF000000"/>
        <rFont val="Arial"/>
        <family val="2"/>
      </rPr>
      <t>Knien den Boden zu berühren</t>
    </r>
    <r>
      <rPr>
        <b/>
        <sz val="9"/>
        <color rgb="FF000000"/>
        <rFont val="Arial"/>
        <family val="2"/>
      </rPr>
      <t>, oder</t>
    </r>
    <r>
      <rPr>
        <sz val="9"/>
        <color rgb="FF000000"/>
        <rFont val="Arial"/>
        <family val="2"/>
      </rPr>
      <t xml:space="preserve"> sie ist nicht mehr in der Lage, sich so weit mit gebeugten Knien zu bücken, dass sie mit </t>
    </r>
    <r>
      <rPr>
        <b/>
        <sz val="9"/>
        <color rgb="FF000000"/>
        <rFont val="Arial"/>
        <family val="2"/>
      </rPr>
      <t>den Fingerspitzen</t>
    </r>
    <r>
      <rPr>
        <sz val="9"/>
        <color rgb="FF000000"/>
        <rFont val="Arial"/>
        <family val="2"/>
      </rPr>
      <t xml:space="preserve"> den Boden berühren kann, und danach wieder </t>
    </r>
    <r>
      <rPr>
        <b/>
        <sz val="9"/>
        <color rgb="FF000000"/>
        <rFont val="Arial"/>
        <family val="2"/>
      </rPr>
      <t>eigenständig</t>
    </r>
    <r>
      <rPr>
        <sz val="9"/>
        <color rgb="FF000000"/>
        <rFont val="Arial"/>
        <family val="2"/>
      </rPr>
      <t xml:space="preserve"> aufzustehen. Sie müssen die Einschränkung durch Befundberichte eines Facharztes belegen. Diese müssen bestätigen, dass die Beschwerden, die zu den motorischen Einschränkungen führen, durch entsprechende krankhafte Befunde erklärbar sind.</t>
    </r>
  </si>
  <si>
    <r>
      <rPr>
        <b/>
        <sz val="9"/>
        <color rgb="FF000000"/>
        <rFont val="Arial"/>
        <family val="2"/>
      </rPr>
      <t>Zusatzbaustein Körperliche Arbeit optional</t>
    </r>
    <r>
      <rPr>
        <sz val="9"/>
        <color rgb="FF000000"/>
        <rFont val="Arial"/>
        <family val="2"/>
      </rPr>
      <t>:                                                                                                                                                                                                                                                                                                   Die Fähigkeit der versicherten Person, sich zu knien oder zu bücken, ist stark beeinträchtigt. Das bedeutet, dass die versicherte Person · nicht mehr in der Lage ist, sich mit beiden Knien auf den Boden zu knien und sich aus eigener Kraft (auch mit Abstützen am Boden) wieder aufzurichten, oder · nicht mehr in der Lage ist, sich eigenständig zu bücken, sodass sie (auch mit angewinkelten Knien) mit den Fingerspitzen beider Hände den Boden berühren kann, und sich aus eigener Kraft (auch mit Abstützen am Boden) wieder aufzurichten.</t>
    </r>
  </si>
  <si>
    <r>
      <t xml:space="preserve">Ein Verlust der Grundfähigkeit Gehen liegt vor, wenn die versicherte
Person - auch bei Verwendung </t>
    </r>
    <r>
      <rPr>
        <b/>
        <sz val="9"/>
        <color theme="1"/>
        <rFont val="Arial"/>
        <family val="2"/>
      </rPr>
      <t>zumutbarer Hilfsmitte</t>
    </r>
    <r>
      <rPr>
        <sz val="9"/>
        <color theme="1"/>
        <rFont val="Arial"/>
        <family val="2"/>
      </rPr>
      <t>l - nicht mehr selbstständig in der Lage ist, gehend eine Strecke von 400 Metern über einen ebenen Boden mit einem für Gehwege üblichen Bodenbelag zurückzulegen, ohne dabei eine Pause von mehr als einer Minute machen zu müssen. Wir sehen z. B. Gehstöcke, Prothesen oder Orthesen als zumutbare Hilfsmittel an; nicht jedoch Rollatoren und Gehwagen.</t>
    </r>
  </si>
  <si>
    <r>
      <rPr>
        <b/>
        <sz val="9"/>
        <color theme="1"/>
        <rFont val="Arial"/>
        <family val="2"/>
      </rPr>
      <t>Knien und Erheben</t>
    </r>
    <r>
      <rPr>
        <sz val="9"/>
        <color theme="1"/>
        <rFont val="Arial"/>
        <family val="2"/>
      </rPr>
      <t xml:space="preserve">:nicht mehr in der Lage ist auf die Knie zu gehen </t>
    </r>
    <r>
      <rPr>
        <b/>
        <sz val="9"/>
        <color theme="1"/>
        <rFont val="Arial"/>
        <family val="2"/>
      </rPr>
      <t>und</t>
    </r>
    <r>
      <rPr>
        <sz val="9"/>
        <color theme="1"/>
        <rFont val="Arial"/>
        <family val="2"/>
      </rPr>
      <t xml:space="preserve"> sich danach aus eigener Kraft wieder aufzurichten. </t>
    </r>
    <r>
      <rPr>
        <b/>
        <sz val="9"/>
        <color theme="1"/>
        <rFont val="Arial"/>
        <family val="2"/>
      </rPr>
      <t>Bücken und Erheben:</t>
    </r>
    <r>
      <rPr>
        <sz val="9"/>
        <color theme="1"/>
        <rFont val="Arial"/>
        <family val="2"/>
      </rPr>
      <t xml:space="preserve"> nicht mehr in der Lage sich eigenständig zu bücken, sodass sie auch mit angewinkelten Knien den Boden mit den Fingerspitzen berühren und sich danach aus eigener Kraft wieder aufrichten kann.</t>
    </r>
  </si>
  <si>
    <r>
      <t xml:space="preserve">Ein Verlust liegt vor, wenn die versicherte Person auch bei Verwendung </t>
    </r>
    <r>
      <rPr>
        <b/>
        <sz val="9"/>
        <color theme="1"/>
        <rFont val="Arial"/>
        <family val="2"/>
      </rPr>
      <t>geeigneter Hilfsmittel (z. B. Prothesen, Orthesen, Unterarmgehstützen)</t>
    </r>
    <r>
      <rPr>
        <sz val="9"/>
        <color theme="1"/>
        <rFont val="Arial"/>
        <family val="2"/>
      </rPr>
      <t xml:space="preserve"> nicht mehr selbstständig in der Lage ist, eine Strecke von 400 Metern auf einem festen und ebenen Boden und ohne eine Pause, die länger als eine Minute dauert, gehend zurückzulegen.Ist dies nur noch mit Hilfe eines Rollators möglich, liegt auch ein Verlust der Grundfähigkeit Gehen im Sinne dieser Bedingungen vor.</t>
    </r>
  </si>
  <si>
    <r>
      <t xml:space="preserve">Ein Verlust der Grundfähigkeit des Kniens oder Bückens liegt vor, wenn die versicherte Person nicht fähig ist, sich auf den Boden niederzuknien und sich dann wieder aufzurichten </t>
    </r>
    <r>
      <rPr>
        <b/>
        <sz val="9"/>
        <color rgb="FF000000"/>
        <rFont val="Arial"/>
        <family val="2"/>
      </rPr>
      <t>oder</t>
    </r>
    <r>
      <rPr>
        <sz val="9"/>
        <color rgb="FF000000"/>
        <rFont val="Arial"/>
        <family val="2"/>
      </rPr>
      <t xml:space="preserve"> sich so weit zu bücken, dass sie einen Bleistift vom Boden aufheben könnte und sich dann wieder aufzurichten.</t>
    </r>
  </si>
  <si>
    <r>
      <rPr>
        <b/>
        <sz val="9"/>
        <color rgb="FF000000"/>
        <rFont val="Arial"/>
        <family val="2"/>
      </rPr>
      <t>Optional Baustein "Körper":</t>
    </r>
    <r>
      <rPr>
        <sz val="9"/>
        <color rgb="FF000000"/>
        <rFont val="Arial"/>
        <family val="2"/>
      </rPr>
      <t xml:space="preserve"> Knien: VP kann nicht mehr aus eigener Kraft mit beiden Knien auf den Boden hinknien und sich danach gleich wieder aufrichten 
Bücken: Ein Verlust liegt vor, wenn sich der Versicherte nicht mehr aus eigener Kraft so weit bücken kann, dass er mit den Fingerspitzen beider Hände den Boden berührt, und danach gleich wieder aufrichten kann.
Er kann dies auch nicht mit angewinkelten Knien erreichen.</t>
    </r>
  </si>
  <si>
    <r>
      <t xml:space="preserve">Der Gleichgewichtssinn der versicherten Person ist so stark gestört, dass ein Besteigen von Leitern </t>
    </r>
    <r>
      <rPr>
        <sz val="9"/>
        <rFont val="Arial"/>
        <family val="2"/>
      </rPr>
      <t>bzw</t>
    </r>
    <r>
      <rPr>
        <sz val="9"/>
        <color rgb="FFFF0000"/>
        <rFont val="Arial"/>
        <family val="2"/>
      </rPr>
      <t>.</t>
    </r>
    <r>
      <rPr>
        <sz val="9"/>
        <color theme="1"/>
        <rFont val="Arial"/>
        <family val="2"/>
      </rPr>
      <t xml:space="preserve"> von Gerüsten nicht mehr </t>
    </r>
    <r>
      <rPr>
        <sz val="9"/>
        <rFont val="Arial"/>
        <family val="2"/>
      </rPr>
      <t xml:space="preserve">ohne stark erhöhte Unfallgefahr möglich ist. </t>
    </r>
    <r>
      <rPr>
        <b/>
        <sz val="9"/>
        <rFont val="Arial"/>
        <family val="2"/>
      </rPr>
      <t xml:space="preserve">Nachweis durch neurologische Untersuchung. </t>
    </r>
    <r>
      <rPr>
        <sz val="9"/>
        <rFont val="Arial"/>
        <family val="2"/>
      </rPr>
      <t>Alle Fälle von Gleichgewichtsstörungen auf der Basis einer psychiatrischen Erkrankung (Diagnose beginnend mit "F" nach →ICD-10, Stand 11.11.2020, wie zum Beispiel Angstattacken, Panikstörungen) sowie aufgrund von Alkohol- und Drogenmissbrauch gelten nicht als Versicherungsfall im Sinne dieser Versichungsbedingungen.</t>
    </r>
  </si>
  <si>
    <r>
      <t>Der Verlust des Gleichgewichtssinns liegt vor, wenn die versicherte Person aufgrund von körperlichen Ursachen n</t>
    </r>
    <r>
      <rPr>
        <b/>
        <sz val="9"/>
        <color theme="1"/>
        <rFont val="Arial"/>
        <family val="2"/>
      </rPr>
      <t>icht mehr zehn Meter entlang einer imaginären Linie</t>
    </r>
    <r>
      <rPr>
        <sz val="9"/>
        <color theme="1"/>
        <rFont val="Arial"/>
        <family val="2"/>
      </rPr>
      <t xml:space="preserve"> mit geschlossenen Augen ohne Fallneigung auf festen ebenem Untergrund </t>
    </r>
    <r>
      <rPr>
        <b/>
        <sz val="9"/>
        <color rgb="FF00B050"/>
        <rFont val="Arial"/>
        <family val="2"/>
      </rPr>
      <t>gehen</t>
    </r>
    <r>
      <rPr>
        <b/>
        <sz val="9"/>
        <color theme="1"/>
        <rFont val="Arial"/>
        <family val="2"/>
      </rPr>
      <t xml:space="preserve"> kan</t>
    </r>
    <r>
      <rPr>
        <sz val="9"/>
        <color theme="1"/>
        <rFont val="Arial"/>
        <family val="2"/>
      </rPr>
      <t xml:space="preserve">n </t>
    </r>
    <r>
      <rPr>
        <b/>
        <sz val="9"/>
        <color theme="1"/>
        <rFont val="Arial"/>
        <family val="2"/>
      </rPr>
      <t>und</t>
    </r>
    <r>
      <rPr>
        <sz val="9"/>
        <color theme="1"/>
        <rFont val="Arial"/>
        <family val="2"/>
      </rPr>
      <t xml:space="preserve"> </t>
    </r>
    <r>
      <rPr>
        <b/>
        <sz val="9"/>
        <color theme="1"/>
        <rFont val="Arial"/>
        <family val="2"/>
      </rPr>
      <t xml:space="preserve">keine 50 Schritte auf fester und ebener Stelle mit geschlossenen Augen </t>
    </r>
    <r>
      <rPr>
        <b/>
        <sz val="9"/>
        <color rgb="FF00B050"/>
        <rFont val="Arial"/>
        <family val="2"/>
      </rPr>
      <t>treten</t>
    </r>
    <r>
      <rPr>
        <b/>
        <sz val="9"/>
        <color theme="1"/>
        <rFont val="Arial"/>
        <family val="2"/>
      </rPr>
      <t xml:space="preserve"> kann</t>
    </r>
    <r>
      <rPr>
        <sz val="9"/>
        <color theme="1"/>
        <rFont val="Arial"/>
        <family val="2"/>
      </rPr>
      <t>, ohne sich dabei um mindestens 45 Grad zur Seite zu drehen, ohne Fallneigung zu bekommen.</t>
    </r>
  </si>
  <si>
    <r>
      <t xml:space="preserve">Ein Verlust des Gleichgewichtssinnes liegt vor, wenn der Gleichgewichtssinn der versicherten Person wegen einer körperlichen Ursache nicht mehr oder nur noch stark gestört funktioniert. Das bedeutet: Der Gleichgewichtssinn ist so stark beeinträchtigt, dass die versicherte Person nicht mehr ohne estark erhöhte Unfallgefahr Leitern mit einer </t>
    </r>
    <r>
      <rPr>
        <sz val="9"/>
        <color rgb="FFFF0000"/>
        <rFont val="Arial"/>
        <family val="2"/>
      </rPr>
      <t>Arbeitshöhe von einem Meter</t>
    </r>
    <r>
      <rPr>
        <sz val="9"/>
        <color theme="1"/>
        <rFont val="Arial"/>
        <family val="2"/>
      </rPr>
      <t xml:space="preserve"> besteigen kann oder auf Gerüsten in einer Arbeitshöhe von einem Meter arbeiten kann. </t>
    </r>
  </si>
  <si>
    <r>
      <t>Der Gleichgewichtssinn der versicherten Person ist stark beeinträchtigt. Das bedeutet, dass der Gleichgewichtssinn der versicherten Person aufgrund einer organischen Erkrankung oder Verletzung derart eingeschränkt ist,</t>
    </r>
    <r>
      <rPr>
        <b/>
        <sz val="9"/>
        <color theme="1"/>
        <rFont val="Arial"/>
        <family val="2"/>
      </rPr>
      <t xml:space="preserve"> dass sie nicht mehr auf der obersten Stufe einer 3-stufigen Haushaltsleiter 5 Minuten frei stehen bleiben kann</t>
    </r>
    <r>
      <rPr>
        <sz val="9"/>
        <color theme="1"/>
        <rFont val="Arial"/>
        <family val="2"/>
      </rPr>
      <t xml:space="preserve"> (d.h. ohne sich abzustützen und ohne sich festzuhalten). Die Beeinträchtigung des Gleichgewichtssinns muss durch einen </t>
    </r>
    <r>
      <rPr>
        <b/>
        <sz val="9"/>
        <color theme="1"/>
        <rFont val="Arial"/>
        <family val="2"/>
      </rPr>
      <t>Facharzt</t>
    </r>
    <r>
      <rPr>
        <sz val="9"/>
        <color theme="1"/>
        <rFont val="Arial"/>
        <family val="2"/>
      </rPr>
      <t xml:space="preserve"> nachgewiesen werden. </t>
    </r>
  </si>
  <si>
    <r>
      <t xml:space="preserve">Ein Verlust der Grundfähigkeit Gleichgewichtssinn liegt vor, wenn der Gleichgewichtssinn der versicherten Person dermaßen gestört ist, </t>
    </r>
    <r>
      <rPr>
        <b/>
        <sz val="9"/>
        <color theme="1"/>
        <rFont val="Arial"/>
        <family val="2"/>
      </rPr>
      <t>dass sie nicht mehr ohne stark erhöhte Unfallgefahr Leitern mit einer Arbeitshöhe von einem Meter besteigen kann oder auf Gerüsten in einer Arbeitshöhe von einem Meter arbeiten kann</t>
    </r>
    <r>
      <rPr>
        <sz val="9"/>
        <color theme="1"/>
        <rFont val="Arial"/>
        <family val="2"/>
      </rPr>
      <t xml:space="preserve">. </t>
    </r>
    <r>
      <rPr>
        <b/>
        <sz val="9"/>
        <color rgb="FF00B050"/>
        <rFont val="Arial"/>
        <family val="2"/>
      </rPr>
      <t>"Stark erhöhte Unfallgefahr" ist dabei definiert als Kategorie B-D nach arbeitsmedizinischer Beurteilung der Gefährdungskategorien</t>
    </r>
    <r>
      <rPr>
        <b/>
        <sz val="9"/>
        <color theme="1"/>
        <rFont val="Arial"/>
        <family val="2"/>
      </rPr>
      <t>. Nachweis durch Facharztbericht.</t>
    </r>
  </si>
  <si>
    <r>
      <t xml:space="preserve">Ein Verlust der Grundfähigkeit "Gleichgewicht halten" liegt vor, wenn die versicherte Person </t>
    </r>
    <r>
      <rPr>
        <b/>
        <sz val="9"/>
        <color rgb="FF00B050"/>
        <rFont val="Arial"/>
        <family val="2"/>
      </rPr>
      <t>weder</t>
    </r>
    <r>
      <rPr>
        <sz val="9"/>
        <color theme="1"/>
        <rFont val="Arial"/>
        <family val="2"/>
      </rPr>
      <t xml:space="preserve"> 10 Meter entlang einer </t>
    </r>
    <r>
      <rPr>
        <b/>
        <sz val="9"/>
        <color rgb="FFFFC000"/>
        <rFont val="Arial"/>
        <family val="2"/>
      </rPr>
      <t>imaginären</t>
    </r>
    <r>
      <rPr>
        <sz val="9"/>
        <color theme="1"/>
        <rFont val="Arial"/>
        <family val="2"/>
      </rPr>
      <t xml:space="preserve"> Linie mit geschlossenen Augen </t>
    </r>
    <r>
      <rPr>
        <sz val="9"/>
        <color rgb="FFFFC000"/>
        <rFont val="Arial"/>
        <family val="2"/>
      </rPr>
      <t>ohne Fallneigung</t>
    </r>
    <r>
      <rPr>
        <sz val="9"/>
        <color theme="1"/>
        <rFont val="Arial"/>
        <family val="2"/>
      </rPr>
      <t xml:space="preserve"> auf festem und ebenem Boden gehen kann, </t>
    </r>
    <r>
      <rPr>
        <b/>
        <sz val="9"/>
        <color rgb="FF00B050"/>
        <rFont val="Arial"/>
        <family val="2"/>
      </rPr>
      <t>noch</t>
    </r>
    <r>
      <rPr>
        <sz val="9"/>
        <color theme="1"/>
        <rFont val="Arial"/>
        <family val="2"/>
      </rPr>
      <t xml:space="preserve"> 50 Schritte auf fester und ebener Stelle mit geschlossenen Augen </t>
    </r>
    <r>
      <rPr>
        <b/>
        <sz val="9"/>
        <color rgb="FF00B050"/>
        <rFont val="Arial"/>
        <family val="2"/>
      </rPr>
      <t>treten</t>
    </r>
    <r>
      <rPr>
        <sz val="9"/>
        <color theme="1"/>
        <rFont val="Arial"/>
        <family val="2"/>
      </rPr>
      <t xml:space="preserve"> kann, ohne sich dabei um mindestens 45 Grad zur Seite zu drehen oder mit geschlossenen Augen und parallelem Fußstand keine 60 Sekunden auf fester und ebener Stelle stehen kann, ohne Fallneigung zu bekommen. Die Störung muss durch eine Verletzung oder organische Erkrankung des Gehirns oder eine nachweisbare Schädigung des Gleichgewichtsorgans verursacht worden sein.</t>
    </r>
  </si>
  <si>
    <r>
      <t>Ein Verlust liegt vor, wenn der Gleichgewichtssinn der versicherten Person dermaßen gestört ist, dass</t>
    </r>
    <r>
      <rPr>
        <b/>
        <sz val="9"/>
        <color theme="1"/>
        <rFont val="Arial"/>
        <family val="2"/>
      </rPr>
      <t xml:space="preserve"> ein Besteigen von Leitern </t>
    </r>
    <r>
      <rPr>
        <b/>
        <sz val="9"/>
        <color rgb="FFFFC000"/>
        <rFont val="Arial"/>
        <family val="2"/>
      </rPr>
      <t>oder</t>
    </r>
    <r>
      <rPr>
        <b/>
        <sz val="9"/>
        <color theme="1"/>
        <rFont val="Arial"/>
        <family val="2"/>
      </rPr>
      <t xml:space="preserve"> Gerüsten nicht mehr ohne stark erhöhte Unfallgefahr möglich ist</t>
    </r>
    <r>
      <rPr>
        <sz val="9"/>
        <color theme="1"/>
        <rFont val="Arial"/>
        <family val="2"/>
      </rPr>
      <t>. Die Störung muss durch eine Verletzung oder organische Erkrankung des Gehirns (z. B. Multiple Sklerose, Schädelhirntrauma, Schlaganfall, Hirntumor, Epilepsie) oder eine nachweisbare Schädigung des Gleichgewichtsorgans oder eine Schädigung der kleinen Nerven der Füße und Unterschenkel (Polyneuropathie) verursacht worden sein.</t>
    </r>
  </si>
  <si>
    <r>
      <t>VP ist nicht mehr in der Lage ist, zehn Meter entlang einer gedachten Linie aufrecht zu gehen (Strichgang).
Außerdem ist der Versicherte nicht mehr in der Lage,
– 50 Schritte auf der Stelle zu treten ohne sich dabei um mehr als 45 Grad zur Seite drehen</t>
    </r>
    <r>
      <rPr>
        <sz val="9"/>
        <color rgb="FF00B050"/>
        <rFont val="Arial"/>
        <family val="2"/>
      </rPr>
      <t xml:space="preserve"> oder</t>
    </r>
    <r>
      <rPr>
        <sz val="9"/>
        <color theme="1"/>
        <rFont val="Arial"/>
        <family val="2"/>
      </rPr>
      <t xml:space="preserve">
– 60 Sekunden mit parallelem Fußstand zu stehen.
Folgende Voraussetzung müssen beachtet werden:
– Die Augen des Versicherten sind geschlossenen.
– Der Boden ist fest und eben.
– Der Versicherte weist keine Neigung zum Fallen auf.
Wir leisten nicht, wenn der Verlust vom Versicherten durch Missbrauch von Alkohol, Drogen oder Medikamenten verursacht wurde.</t>
    </r>
  </si>
  <si>
    <r>
      <t xml:space="preserve">Volkswohl Bund /
</t>
    </r>
    <r>
      <rPr>
        <sz val="9"/>
        <rFont val="Arial"/>
        <family val="2"/>
      </rPr>
      <t>€xistenz</t>
    </r>
  </si>
  <si>
    <t>(siehe Gebrauch der Beine)…VP ist nicht mehr in der Lage 12 Treppenstufen üblicher Stufenhöhe von ca. 20 Zentimetern ohne eine Pause von mehr als 1 Minute aus eigener Kraft, ohne sich an einem Treppengeländer festhalten zu müssen, hinauf und hinabzusteigen.</t>
  </si>
  <si>
    <r>
      <t xml:space="preserve">Die VP ist zum Führen eines Personenkraftwagens der Klasse B (bzw. Klasse 3) oder eines Motorrades der Klassen A (A, A1, AM) oder einer Zugmaschine der Landwirtschaft der Klassen T oder L außerstande. Der Führerschein muss nachweislich aus gesundheitlichen Gründen </t>
    </r>
    <r>
      <rPr>
        <b/>
        <sz val="9"/>
        <rFont val="Arial"/>
        <family val="2"/>
      </rPr>
      <t>freiwillig zurückgegebe</t>
    </r>
    <r>
      <rPr>
        <sz val="9"/>
        <rFont val="Arial"/>
        <family val="2"/>
      </rPr>
      <t xml:space="preserve">n, entzogen oder nicht erteilt worden sein. Dies muss ein verkehrsmedizinisches Gutachten bestätigen. Alle Fälle, in denen der Führerschein der →versicherten Person aufgrund von Alkohol- oder Drogenmissbrauch entzogen wird oder die versicherte Person auf der Basis einer psychiatrischen Erkrankung (Diagnose beginnend mit "F" nach →ICD-10, Stand 11.11.2020) zum Führen eines Personenkraftwagens außerstande ist, gelten nicht als Versicherungsfall im Sinne dieser Versicherungsbedingungen. Optionale Absicherung C/D: VP kann ihre berufliche Tätigkeit für mindestens 6 Monate nicht weiter ausüben, da sie zum Führen eines LKWs (Fahrerlaubnis Klasse C, CE, C1 oder C1E) oder eines Busses (Fahrerlaubnis Klasse D, DE, D1 oder D1E) außerstande ist.
Die Fahrerlaubnis, die die →versicherte Person für ihre </t>
    </r>
    <r>
      <rPr>
        <b/>
        <sz val="9"/>
        <rFont val="Arial"/>
        <family val="2"/>
      </rPr>
      <t>berufliche Tätigkeit</t>
    </r>
    <r>
      <rPr>
        <sz val="9"/>
        <rFont val="Arial"/>
        <family val="2"/>
      </rPr>
      <t xml:space="preserve"> benötigt, muss nachweislich aus gesundheitlichen Gründen entzogen oder nicht erteilt worden sein. Dies muss ein verkehrsmedizinisches Gutachten bestätigen.</t>
    </r>
  </si>
  <si>
    <r>
      <t xml:space="preserve">Die versicherte Person kann nicht mehr ohne Hilfe einer anderen Person, auch mithilfe von Einsteigshilfen der öffentlichen Verkehrsmittel in einen Bus, eine Bahn oder ein Schiff des ÖPNV in Deutschland, die jeweils barrierefrei sind, ein oder aussteigen oder 20 Minuten darin während der Fahrt sitzen oder sie kann den ÖPNV aufgrund einer Demenzerkrankung nicht mehr nutzen. Es wurde nach der Reisbergskala (GDS) ein Grad 5 festgestellt. Die versicherte Person kann nicht mehr aufgrund einer motorischen Einschränkung auf ein Farrad aufsteigen und damit innerhalb von 10 Minuten einen Kilometer auf ebener Strecke auf einem für Radwege üblichen Belag fahren. </t>
    </r>
    <r>
      <rPr>
        <b/>
        <sz val="9"/>
        <color rgb="FF000000"/>
        <rFont val="Arial"/>
        <family val="2"/>
      </rPr>
      <t>Die Fähigkeit Fahrrad zu fahren, ging während der Versicherungsdauer verloren. Das heißt, die versicherte Person konnte vor Vertragsbeginn Fahrradfahren. Ein Verlust der Fähigkeit zum Fahrradfahren liegt nicht vor wenn die versicherte Person mit einem Therapie-/Sessel-Dreirad fahren kann.</t>
    </r>
  </si>
  <si>
    <r>
      <rPr>
        <b/>
        <sz val="9"/>
        <color rgb="FF000000"/>
        <rFont val="Arial"/>
        <family val="2"/>
      </rPr>
      <t>Option Mobilität: Fahrradfahren:</t>
    </r>
    <r>
      <rPr>
        <sz val="9"/>
        <color rgb="FF000000"/>
        <rFont val="Arial"/>
        <family val="2"/>
      </rPr>
      <t xml:space="preserve">
Der Verlust der Grundfähigkeit Fahrradfahren liegt vor, wenn die versicherte Person ausschließlich aufgrund von motorischen Einschränkungen nicht mehr in der Lage ist, sich auf ein einspuriges Fahrrad ohne Mittelstange (Oberrohr) und mit tiefem Einstieg zu setzen und damit einen Kilometer auf ebener Strecke auf einem für Radwege üblichen Bodenbelag zu fahren. Entscheidend für die Feststellung des Verlusts der Grundfähigkeit sind die motorischen Fähigkeiten, </t>
    </r>
    <r>
      <rPr>
        <b/>
        <sz val="9"/>
        <color rgb="FF000000"/>
        <rFont val="Arial"/>
        <family val="2"/>
      </rPr>
      <t>d.h. andere als motorische Einschränkungen (z.B. Angst, Osteoporose oder Fehlsichtigkeit) kommen damit als Ursache nicht in Betrach</t>
    </r>
    <r>
      <rPr>
        <sz val="9"/>
        <color rgb="FF000000"/>
        <rFont val="Arial"/>
        <family val="2"/>
      </rPr>
      <t xml:space="preserve">t.
</t>
    </r>
    <r>
      <rPr>
        <b/>
        <sz val="9"/>
        <color rgb="FF000000"/>
        <rFont val="Arial"/>
        <family val="2"/>
      </rPr>
      <t>Nutzung Öffentlicher Personennah- und -fernverkehr</t>
    </r>
    <r>
      <rPr>
        <sz val="9"/>
        <color rgb="FF000000"/>
        <rFont val="Arial"/>
        <family val="2"/>
      </rPr>
      <t xml:space="preserve">
Der Verlust der Grundfähigkeit Nutzung des öffentlichen Personennah- und -fernverkehr liegt vor, wenn die versicherte Person aufgrund motorischer Einschränkungen, auch unter Verwendung zumutbarer Hilfsmittel, nicht mehr in der Lage ist, ohne fremde Hilfe, in eines der Transportmittel des öffentlichen Personennah- und -fernverkehrs, z.B. Bahn, Straßenbahn, Bus, U-Bahn oder S-Bahn ein- oder aus diesen auszusteigen oder durch sie befördert zu werden. Zumutbarer Hilfsmittel sind z.B. Gehhilfen, Haltegriffe oder reservierte Sitze für Menschen mit Mobilitätseinschränkung. Für die Beurteilung des Verlusts der Grundfähigkeit ist nicht relevant, ob die versicherte Person selbst in Besitz der Hilfsmittel ist, oder ob diese durch den Transportdienstleister bereitgestellt oder bedient werden, </t>
    </r>
    <r>
      <rPr>
        <b/>
        <sz val="9"/>
        <color rgb="FF000000"/>
        <rFont val="Arial"/>
        <family val="2"/>
      </rPr>
      <t>wobei eine Bedienung durch das Personal nicht als fremde Hilfe angesehen wird</t>
    </r>
    <r>
      <rPr>
        <sz val="9"/>
        <color rgb="FF000000"/>
        <rFont val="Arial"/>
        <family val="2"/>
      </rPr>
      <t xml:space="preserve">. Zur Beurteilung des Verlusts der Grundfähigkeit wird eine </t>
    </r>
    <r>
      <rPr>
        <b/>
        <sz val="9"/>
        <color rgb="FF000000"/>
        <rFont val="Arial"/>
        <family val="2"/>
      </rPr>
      <t>maximale planmäßige Reisedauer von zwei Stunden zugrunde gelegt.</t>
    </r>
  </si>
  <si>
    <r>
      <t xml:space="preserve">Der versicherten Person wurde nachweislich aus gesundheitlichen Gründen die Fahrerlaubnis </t>
    </r>
    <r>
      <rPr>
        <b/>
        <sz val="9"/>
        <color theme="1"/>
        <rFont val="Arial"/>
        <family val="2"/>
      </rPr>
      <t>entzogen oder nicht erteilt</t>
    </r>
    <r>
      <rPr>
        <sz val="9"/>
        <color theme="1"/>
        <rFont val="Arial"/>
        <family val="2"/>
      </rPr>
      <t>. Dies muss ein verkehrsmedizinisches Gutachten bestätigen. Ausdrücklich vom Versicherungsschutz ausgeschlossen sind diese Fälle: Der versicherten Person wurde die Fahrerlaubnis aufgrund des Konsums von Drogen oder aufgrund des Missbrauchs von Alkohol oder Medikamenten entzogen. Die versicherte Person ist wegen einer psychischen Erkrankung nicht in der Lage einen Personenkraftwagen oder ein Kraftrad zu führen. Ein Verlust der Fähigkeit zum Autofahren liegt auch vor, wenn gilt: Die versicherte Person kann wegen einer körperlichen Ursache nicht mehr in einen Personenkraftwagen ein- oder aussteigen. Das bedeutet, dass die versicherte Person - nicht mehr in der Lage ist, ohne ein Hilfsmittel wie Umsetz- oder Aufrichthilfe in einen Personenkraftwagen mit normaler Einstiegshöhe ein- oder auszusteigen. - Ein erhöhter oder niedriger Einstieg (z.B SUV oder Sportwagen) zählt im Sinne dieser Regelung nicht zur normalen Einstiegshöhe. Sie müssen diese Einschränkung durch Befundberichte eines Facharztes belegen. Diese müssen bestätigen, dass die Beschwerden, die zu den motorischen Einschränkungen führen, durch entsprechende krankhafte Befunde erklärbar sind. Ein Verlust der Fähigkeit zum Ein- und Aussteigen liegt nicht vor, wenn gilt: Diese Einschränkung kann durch die Verwendung geeigneter Hilfsmittel vermieden werden. Hilfsmittel können zum Beispiel ein Gehstock oder eine Prothese sein.</t>
    </r>
  </si>
  <si>
    <r>
      <t xml:space="preserve">Ein Verlust der Fähigkeit zum </t>
    </r>
    <r>
      <rPr>
        <b/>
        <sz val="9"/>
        <color rgb="FF000000"/>
        <rFont val="Arial"/>
        <family val="2"/>
      </rPr>
      <t>Fahrradfahren</t>
    </r>
    <r>
      <rPr>
        <sz val="9"/>
        <color rgb="FF000000"/>
        <rFont val="Arial"/>
        <family val="2"/>
      </rPr>
      <t xml:space="preserve"> liegt vor, wenn die versicherte Person wegen einer motorischen Ursache nicht mehr auf einem Fahrrad fahren kann. Das bedeutet: Die versicherte Person ist ausschließlich aufgrund von motorischen Einschränkungen nicht mehr in der Lage, - sich auf ein Fahrrad zu setzen und damit auf ebener Strecke auf einem für Radwege üblichen Bodenbelag zu fahren und - auf diese Weise eine Strecke von einem Kilometer innerhalb von zehn Minuten auf dem Fahrrad zurückzulegen.Sie müssen diese Einschränkung durch Befundberichte eines Facharztes belegen. Diese müssen bestätigen, dass die Beschwerden, die zu den motorischen Einschränkungen führen, durch entsprechende krankhafte Befunde erklärbar sind. Ein Verlust der Fähigkeit zum Fahrradfahren liegt nicht vor, wenn gilt: Die versicherte Person ist in der Lage, statt mit einem Fahrrad mit einem Therapie-/Sessel-Dreirad zu fahren. Ausdrücklich vom Versicherungsschutz ausgeschlossen sind Fälle, bei denen der Verlust der Fähigkeit zum Fahrradfahren auf einer anderen Ursache als motorischen Einschränkungen basiert. Ein Verlust der F</t>
    </r>
    <r>
      <rPr>
        <b/>
        <sz val="9"/>
        <color rgb="FF000000"/>
        <rFont val="Arial"/>
        <family val="2"/>
      </rPr>
      <t>ähigkeit zur Nutzung des öffentlichen Personennah- und -fernverkehrs</t>
    </r>
    <r>
      <rPr>
        <sz val="9"/>
        <color rgb="FF000000"/>
        <rFont val="Arial"/>
        <family val="2"/>
      </rPr>
      <t xml:space="preserve"> liegt vor, wenn gilt: Die versicherte Person kann den öffentlichen Personennah- und -fernverkehr aufgrund einer motorischen Ursache nicht mehr nutzen. Das bedeutet: Die versicherte Person ist aufgrund motorischer Einschränkungen nicht mehr in der Lage, - ohne fremde Hilfe in eines der Transportmittel des öffentlichen Personennah- und -fernverkehrs ein- oder aus diesen auszusteigen oder durch sie befördert zu werden. - Transportmittel des öffentlichen Personennah- und -fernverkehrs sind zum Beispiel Bahn, Straßenbahn, Bus, U-Bahn oder S-Bahn. - Zur Beurteilung des Verlusts der Grundfähigkeit wird eine maximale planmäßige Reisedauer von zwei Stunden zugrunde gelegt. Sie müssen diese Einschränkung durch Befundberichte eines Facharztes belegen. Diese müssen bestätigen, dass die Beschwerden, die zu den motorischen Einschränkungen führen, durch entsprechende krankhafte Befunde erklärbar sind. Ein Verlust der Fähigkeit zur Nutzung des öffentlichen Personennah- und -fernverkehrs liegt nicht vor, wenn gilt: Diese Einschränkung kann durch die Verwendung geeigneter Hilfsmittel vermieden werden. Hilfsmittel können zum Beispiel Gehhilfen, Haltegriffe oder reservierte Sitze für Menschen mit Mobilitätseinschränkung sein. Dabei ist nicht relevant, ob die versicherte Person selbst in Besitz der Hilfsmittel ist, oder ob diese durch den Transportdienstleister bereitgestellt oder bedient werden. Bitte beachten Sie: Eine Bedienung durch das Personal wird dabei nicht als fremde Hilfe angesehen.</t>
    </r>
  </si>
  <si>
    <r>
      <t xml:space="preserve">Ein Verlust der Grundfähigkeit Autofahren liegt vor, wenn die vers cherte Person - auch bei Verwendung zumutbarer Hilfsmittel - nicht mehr zum Führen eines Personenkraftwagens (PKW) in der Lage ist. Dazu muss die Fahrerlaubnis nachweislich aus gesundheitlichen Gründen </t>
    </r>
    <r>
      <rPr>
        <b/>
        <sz val="9"/>
        <color theme="1"/>
        <rFont val="Arial"/>
        <family val="2"/>
      </rPr>
      <t>entzogen</t>
    </r>
    <r>
      <rPr>
        <sz val="9"/>
        <color theme="1"/>
        <rFont val="Arial"/>
        <family val="2"/>
      </rPr>
      <t xml:space="preserve"> werden. Dies muss ein </t>
    </r>
    <r>
      <rPr>
        <b/>
        <sz val="9"/>
        <color theme="1"/>
        <rFont val="Arial"/>
        <family val="2"/>
      </rPr>
      <t xml:space="preserve">verkehrsmedizinisches Gutachten </t>
    </r>
    <r>
      <rPr>
        <sz val="9"/>
        <color theme="1"/>
        <rFont val="Arial"/>
        <family val="2"/>
      </rPr>
      <t>bestätigen.
Es liegt - vorbehaltlich des nachfolgenden Satzes - ebenfalls der Verlust der Grundfähigkeit Autofahren vor, wenn die versicherte Person aus gesundheitlichen Gründen</t>
    </r>
    <r>
      <rPr>
        <b/>
        <sz val="9"/>
        <color theme="1"/>
        <rFont val="Arial"/>
        <family val="2"/>
      </rPr>
      <t xml:space="preserve"> keine Fahrerlaubnis für PKW mehr erwerben kann</t>
    </r>
    <r>
      <rPr>
        <sz val="9"/>
        <color theme="1"/>
        <rFont val="Arial"/>
        <family val="2"/>
      </rPr>
      <t>. Dies gilt für einen Zeitraum von zehn Jahren, beginnend ab dem Zeitpunkt, ab dem der Erwerb der Fahrerlaubnis für PKW für die versicherte Person erstmals zulässig ist oder zulässig war. Ein verkehrsmedizinisches Gutachten muss bestätigen, dass die versicherte Person aus gesundheitlichen Gründen keine Fahrerlaubnis für PKW mehr erwerben kann. Wir sehen</t>
    </r>
  </si>
  <si>
    <r>
      <t>Ein Verlust liegt vor, wenn die versicherte Person aus gesundheitlichen Gründen nicht zum Führen eines Perso-nenkraftwagens (PKW) in der Lage ist. Dies muss ein verkehrsmedizinisches Gutachten bestätigen. Zudem muss der Führerschein n</t>
    </r>
    <r>
      <rPr>
        <b/>
        <sz val="9"/>
        <color theme="1"/>
        <rFont val="Arial"/>
        <family val="2"/>
      </rPr>
      <t>achweislich bei der zuständigen Behör-de abgegeben oder die Fahrerlaubnis nach deutschen verwaltungsrechtlichen Vorschriften entzogen oder nicht erteilt worden sein.</t>
    </r>
  </si>
  <si>
    <r>
      <rPr>
        <b/>
        <sz val="9"/>
        <color theme="1"/>
        <rFont val="Arial"/>
        <family val="2"/>
      </rPr>
      <t xml:space="preserve">Optional "Komfort" oder Bausstein "Auto fahren": </t>
    </r>
    <r>
      <rPr>
        <sz val="9"/>
        <color theme="1"/>
        <rFont val="Arial"/>
        <family val="2"/>
      </rPr>
      <t xml:space="preserve">VP wird aus gesundheitlichen Gründendie Fahrerlaubnis für PKW entzogen wurde </t>
    </r>
    <r>
      <rPr>
        <sz val="9"/>
        <color rgb="FF00B050"/>
        <rFont val="Arial"/>
        <family val="2"/>
      </rPr>
      <t xml:space="preserve">oder </t>
    </r>
    <r>
      <rPr>
        <sz val="9"/>
        <color theme="1"/>
        <rFont val="Arial"/>
        <family val="2"/>
      </rPr>
      <t xml:space="preserve">bis zum Alter 38 keine Fahrerlaubnis für PKW erteilt werden kann </t>
    </r>
    <r>
      <rPr>
        <sz val="9"/>
        <color rgb="FF00B050"/>
        <rFont val="Arial"/>
        <family val="2"/>
      </rPr>
      <t xml:space="preserve">oder </t>
    </r>
    <r>
      <rPr>
        <sz val="9"/>
        <color theme="1"/>
        <rFont val="Arial"/>
        <family val="2"/>
      </rPr>
      <t>wenn der Versicherte seine Fahrerlaubnis aus gesundheitlichen Gründen freiwillig zurückgibt. Als Nachweis benötigen wir in allen Fällen ein verkehrsmedizinisches Gutachten.
Wir leisten nicht, wenn der Verlust vom Versicherten durch Missbrauch von Alkohol, Drogen oder Medikamenten verursacht wurde.</t>
    </r>
  </si>
  <si>
    <t>Die VP kann den öffentlichen Personennah- oder -fernverkehr nicht mehr nutzen. Das heißt, sie kann auch unter Nutzung von Einstiegshilfen des jeweiligen Verkehrsmittels nicht mehr in ein Verkehrsmittel des öffentlichen Personennah- oder -fernverkehrs ein- oder aussteigen oder 20 Minuten darin während des Fahrbetriebs sitzen oder sie kann den öffentlichen Personennah- oder -fernverkehr aufgrund einer Demenzerkrankung nicht mehr nutzen und es wurde ein Schweregrad von mindestens 5 nach der Reisbergskala (GDS) diagnostiziert. Beschwerden, die zu motorischen Einschränkungen in der Nutzung des öffentlichen Personennah- oder -fernverkehrs führen, müssen durch entsprechende krankhafte Befunde erklärbar sein. Beschwerden, die zu psychischen Einschränkungen in der Nutzung des öffentlichen Personennah- oder -fernverkehrs führen (ausgenommen Demenzerkrankung), gelten nicht als Versicherungsfall im Sinne dieser Versicherungsbedingungen.</t>
  </si>
  <si>
    <r>
      <rPr>
        <b/>
        <sz val="9"/>
        <color theme="1"/>
        <rFont val="Arial"/>
        <family val="2"/>
      </rPr>
      <t>Optional Baustein "Gesundheit"</t>
    </r>
    <r>
      <rPr>
        <sz val="9"/>
        <color theme="1"/>
        <rFont val="Arial"/>
        <family val="2"/>
      </rPr>
      <t xml:space="preserve">:  
</t>
    </r>
    <r>
      <rPr>
        <b/>
        <sz val="9"/>
        <color theme="1"/>
        <rFont val="Arial"/>
        <family val="2"/>
      </rPr>
      <t>Infektionsgefahr</t>
    </r>
    <r>
      <rPr>
        <sz val="9"/>
        <color theme="1"/>
        <rFont val="Arial"/>
        <family val="2"/>
      </rPr>
      <t xml:space="preserve">: Von der VP geht eine Infektionsgefahr für andere Personen aus.Der Versicherte unterliegt wegen dieser Infektionsgefahr einem Tätigkeitsverbot. Dieses ergibt sich aus dem Bundesinfektionsschutzgesetz oder einer anderen Rechtsvorschrift. Das Tätigkeitsverbot gilt für einen ununterbrochenen Zeitraum von mindestens sechs Monaten.
VP muss das Schreiben der Behörde im Original oder amtlich beglaubigt vorlegen. Das Tätigkeitsverbot bezieht sich auf mindestens 50 % der zuletzt ausgeübten Tätigkeit des Versicherten. </t>
    </r>
    <r>
      <rPr>
        <b/>
        <sz val="9"/>
        <color theme="1"/>
        <rFont val="Arial"/>
        <family val="2"/>
      </rPr>
      <t>HAUT:</t>
    </r>
    <r>
      <rPr>
        <sz val="9"/>
        <color theme="1"/>
        <rFont val="Arial"/>
        <family val="2"/>
      </rPr>
      <t xml:space="preserve"> Schutzfunktion der Haut unter folg. Voraussetzungen: - Schutzfunktion der Haut ist bei VP geschädigt, - Schädigung der Haut ist berufsbedingt, - es handelt sich um eine Hauterkrankung, die als Berufskrankheit anerkannt ist, - es gibt keine geeigneten Maßnahmen, um die Schutzfunktion der Haut wiederaufzubauen.                    </t>
    </r>
  </si>
  <si>
    <t>Eine Beeinträchtigung von körperlichen oder geistigen Fähigkeiten und damit ein Leistungsauslöser im Sinne dieser Versicherungsbedingungen liegt von Beginn an auch vor, wenn die VP infolge eines vollständigen Tätigkeitsverbots, das von der zuständigen Gesundheitsbehörde ausschließlich aus medizinischen Gründen nach § 31 Bundesinfektionsschutzgesetz (IfSG) ausgesprochen wurde, voraussichtlich 6 Monate ununterbrochen außerstande ist oder bereits 6 Monate ununterbrochen außerstande gewesen ist, ihren Beruf auszuüben, und sie auch keine andere Tätigkeit ausübt, die ihrer bisherigen Lebensstellung entspricht</t>
  </si>
  <si>
    <r>
      <t xml:space="preserve">Volkswohl Bund /
</t>
    </r>
    <r>
      <rPr>
        <sz val="9"/>
        <color rgb="FF000000"/>
        <rFont val="Arial"/>
        <family val="2"/>
      </rPr>
      <t>€xistenz</t>
    </r>
  </si>
  <si>
    <t>Grundfähigkeiten V</t>
  </si>
  <si>
    <t>Die Sprechfähigkeit oder die sprachliche Ausdrucksfähigkeit der VP ist nach abgeschlossenem Spracherwerb so weit eingeschränkt, dass die versicherte Person von Außenstehenden nicht mehr verstanden wird, weil sie keine verständlichen Worte mehr formen kann. Diese Beeinträchtigung muss in einem der folgenden Bereiche auftreten:
Spontansprache, Nachsprechen, Benennen, Sprachverständnis. Die Schädigung muss mittels Aachener-Aphasie-Test bestätigt sein. Alle Fälle von psychisch verursachtem Sprachverlust oder Sprachverlust aufgrund neurotischer Fehlentwicklungen gelten nicht als Versicherungsfall im Sinne dieser Versicherungsbedingungen</t>
  </si>
  <si>
    <t>Der Verlust der Fähigkeit zum Autofahren liegt vor, wenn die VERSICHERTE PERSON aufgrund von körperlichen Ursachen nicht mehr zum Führen eines Personenkraftwagens (PKW) in der Lage ist. Dazu muss aus körperlichen Gründen die Fahrerlaubnis für PKW nachweislich entzogen oder nachweislich freiwillig der zuständigen Führerscheinbehörde abgegeben werden. Ein verkehrsmedizinisches Gutachten muss bestätigen, dass die versicherte Person aufgrund von körperlichen Einschränkungen nicht mehr zu Führen eines PKW in der Lage ist. Es liegt – vorbehaltlich Satz 2 - ebenfalls der Verlust der Fähigkeit zum Autofahren vor, wenn - die VERSICHERTE PERSON aus körperlichen Gründen keine Fahrerlaubnis für PKW mehr erwerben kann. Dies gilt für einen Zeitraum von 20 Jahren beginnend ab dem Zeitpunkt, ab dem der Erwerb der Fahrerlaubnis für PKW für die VERSICHERTE PERSON erstmals möglich ist oder möglich war. Ein verkehrsmedizinisches Gutachten muss bestätigen, dass die VERSICHERTE PERSON aus körperlichen Gründen keine Fahrerlaubnis für PKW mehr erwerben kann; - die versicherte Person aufgrund von motorischen Ursachen nicht mehr in der Lage ist, als Fahrer oder Mitfahrer ohne fremde Hilfe in einen PKW mit einer üblichen Einstiegshöhe, auch unter Verwendung geeigneter Hilfsmittel (z.B. Sitzeinstellungen, Umsetz- oder Aufrichthilfen, integrierte Haltegriffe) ein- oder auszusteigen. Als üblicher Einstieg wird eine Türschwellenhöhe bis höchstens 25 cm und die Sitzhöhe eines Standardautositzes oberhalb der Fahrbahn von 50 cm bis höchstens 75 cm angesetzt. Die Beschwerden, die zu den motorischen Einschränkungen führen, müssen durch entsprechend krankhafter Befunde (z. B. Querschnittslähmung, Zustand nach Schlaganfall) belegt werden.</t>
  </si>
  <si>
    <r>
      <rPr>
        <b/>
        <sz val="9"/>
        <color rgb="FF000000"/>
        <rFont val="Arial"/>
        <family val="2"/>
      </rPr>
      <t>Optional "KomfortPlus" oder Baustein "Mobilität":</t>
    </r>
    <r>
      <rPr>
        <sz val="9"/>
        <color rgb="FF000000"/>
        <rFont val="Arial"/>
        <family val="2"/>
      </rPr>
      <t xml:space="preserve"> </t>
    </r>
    <r>
      <rPr>
        <u/>
        <sz val="9"/>
        <rFont val="Arial"/>
        <family val="2"/>
      </rPr>
      <t>Öffentliche Verkehrsmittel</t>
    </r>
    <r>
      <rPr>
        <sz val="9"/>
        <color rgb="FF000000"/>
        <rFont val="Arial"/>
        <family val="2"/>
      </rPr>
      <t xml:space="preserve"> nutzen VP kann trotz Einsatz von Hilfsmitteln nicht mehr ohne fremde Hilfe mit Handgepäck in öffentliche Verkehrsmittel ein- oder aussteigen und durch sie für zwei Stunden oder weniger befördert werden.
Das Handgepäck wiegt dabei höchstens fünf Kilo-gramm und kann freihändig am Körper getragen werden. Für Kinder unter sieben Jahren darf das Gepäck nur ein Kilogramm schwer sein. Geeignete Hilfsmittel sind zum Beispiel Gehhilfen, Haltegriffe oder reservierte Sitze für Menschen mit eingeschränkter Mobilität. Dabei ist nicht relevant, ob der Versicherte selbst in Besitz der Hilfsmittel ist oder diese durch die Transportfirma bereitgestellt oder bedient werden. Das Bedienen der Hilfsmittel durch das Personal sehen wir nicht als fremde Hilfe an. Öffentliche Verkehrsmittel sind Transportmittel des Personennah- und Fernverkehrs. Dazu gehören zum Beispiel Straßenbahnen, Busse, U-Bahnen oder Fernzüge. </t>
    </r>
    <r>
      <rPr>
        <u/>
        <sz val="9"/>
        <color rgb="FF000000"/>
        <rFont val="Arial"/>
        <family val="2"/>
      </rPr>
      <t xml:space="preserve">Fahrrad fahren </t>
    </r>
    <r>
      <rPr>
        <sz val="9"/>
        <color rgb="FF000000"/>
        <rFont val="Arial"/>
        <family val="2"/>
      </rPr>
      <t>VP ist motorisch nicht mehr in der Lage, sich auf ein Fahrrad ohne Mittelstange (Oberrohr) und mit tiefem Einstieg zu setzen und damit einen Kilometer innerhalb von zehn Minuten auf ebener Strecke auf einem für Radwege üblichen Bodenbelag zu fahren. Mit Fahrrad ist ein einspuriges Fahrrad mit zwei Rädern gemeint.</t>
    </r>
  </si>
  <si>
    <t>HDI</t>
  </si>
  <si>
    <t>ohne Anlass in den ersten 5 Versicherungsjahren bis max. 37. Lebensjahr. Anlassbebunden (z.B. Heirat, die Geburt eines Kindes oder Erreichen der Volljährigkeit) bis zum 50. Lebensjahr (nur wenn bisher kein Leistungsfall eingetreten ist und kein Beitragsrückstand besteht)</t>
  </si>
  <si>
    <r>
      <t>Rente bei Verlust der GF:</t>
    </r>
    <r>
      <rPr>
        <b/>
        <sz val="9"/>
        <color theme="1"/>
        <rFont val="Arial"/>
        <family val="2"/>
      </rPr>
      <t xml:space="preserve"> Basisschtz</t>
    </r>
    <r>
      <rPr>
        <sz val="9"/>
        <color theme="1"/>
        <rFont val="Arial"/>
        <family val="2"/>
      </rPr>
      <t xml:space="preserve"> -&gt; Sehen, Hören, Sprechen, Schreiben, Gebrauch einer Hand, Stehen, Gehen, Treppe steigen, Sitzen, Beeinträchtigung aufgrund von Pflegebedürftigkeit, geistige Leistungsfähigkeit, Beeinträchtigung aufgrund von Demenz. </t>
    </r>
    <r>
      <rPr>
        <b/>
        <sz val="9"/>
        <color rgb="FFFF0000"/>
        <rFont val="Arial"/>
        <family val="2"/>
      </rPr>
      <t>Optional:</t>
    </r>
    <r>
      <rPr>
        <b/>
        <sz val="9"/>
        <color theme="1"/>
        <rFont val="Arial"/>
        <family val="2"/>
      </rPr>
      <t xml:space="preserve"> Baustein Büro- und Bildschirmtätigkeit:</t>
    </r>
    <r>
      <rPr>
        <sz val="9"/>
        <color theme="1"/>
        <rFont val="Arial"/>
        <family val="2"/>
      </rPr>
      <t xml:space="preserve"> Tastatur bedienen, Smartphone und Tablet bedienen, Bildschirmtätigkeit. </t>
    </r>
    <r>
      <rPr>
        <b/>
        <sz val="9"/>
        <color theme="1"/>
        <rFont val="Arial"/>
        <family val="2"/>
      </rPr>
      <t xml:space="preserve">Baustein Körperliche Tätigkeit: </t>
    </r>
    <r>
      <rPr>
        <sz val="9"/>
        <color theme="1"/>
        <rFont val="Arial"/>
        <family val="2"/>
      </rPr>
      <t xml:space="preserve">Heben und Tragen, Schieben, Gebrauch eines Arms, Bücken, Knien, Gleichgewicht halten. </t>
    </r>
    <r>
      <rPr>
        <b/>
        <sz val="9"/>
        <color theme="1"/>
        <rFont val="Arial"/>
        <family val="2"/>
      </rPr>
      <t xml:space="preserve">Baustein Autofahren: </t>
    </r>
    <r>
      <rPr>
        <sz val="9"/>
        <color theme="1"/>
        <rFont val="Arial"/>
        <family val="2"/>
      </rPr>
      <t xml:space="preserve">Autofahren. </t>
    </r>
    <r>
      <rPr>
        <b/>
        <sz val="9"/>
        <color theme="1"/>
        <rFont val="Arial"/>
        <family val="2"/>
      </rPr>
      <t>Baustein</t>
    </r>
    <r>
      <rPr>
        <sz val="9"/>
        <color theme="1"/>
        <rFont val="Arial"/>
        <family val="2"/>
      </rPr>
      <t xml:space="preserve"> </t>
    </r>
    <r>
      <rPr>
        <b/>
        <sz val="9"/>
        <color theme="1"/>
        <rFont val="Arial"/>
        <family val="2"/>
      </rPr>
      <t>Grüne Mobiltät:</t>
    </r>
    <r>
      <rPr>
        <sz val="9"/>
        <color theme="1"/>
        <rFont val="Arial"/>
        <family val="2"/>
      </rPr>
      <t xml:space="preserve"> Fahrradfahren, Tretroller fahren, E-Scooter fahren, Teilnahme am öffentlichen Personenverkehr. </t>
    </r>
    <r>
      <rPr>
        <b/>
        <sz val="9"/>
        <color theme="1"/>
        <rFont val="Arial"/>
        <family val="2"/>
      </rPr>
      <t>Baustein Sinne und Infektionen:</t>
    </r>
    <r>
      <rPr>
        <sz val="9"/>
        <color theme="1"/>
        <rFont val="Arial"/>
        <family val="2"/>
      </rPr>
      <t xml:space="preserve"> Riechen und Schmecken, Fühlen, Beeinträchtigungen durch ein Tätigkeitsverbot aufgrund von Infektionen.</t>
    </r>
    <r>
      <rPr>
        <b/>
        <sz val="9"/>
        <color theme="1"/>
        <rFont val="Arial"/>
        <family val="2"/>
      </rPr>
      <t xml:space="preserve"> Baustein Psyche:</t>
    </r>
    <r>
      <rPr>
        <sz val="9"/>
        <color theme="1"/>
        <rFont val="Arial"/>
        <family val="2"/>
      </rPr>
      <t xml:space="preserve"> Beeinträchtigungen aufgrund von Schizophrenie, Beeinträchtigungen aufgrund schwerer Depression</t>
    </r>
  </si>
  <si>
    <t xml:space="preserve">Die versicherte Person kann mit der dominanten Schreibhand nicht mehr so schreiben, dass ein unabhängiger Dritter dies lesen kann. Dabei ist das Schreiben eines Textes von fünf Wörtern mit fünf Buchstaben innerhalb von fünf Minuten
maßgeblich.
</t>
  </si>
  <si>
    <t>Die versicherte Person kann nicht mehr ohne Hilfe einer anderen Person oder ohne Unterarmgehstützen innerhalb von zehn Minuten eine Treppe hinaufund hinabsteigen. Dabei ist eine Treppe mit Treppengeländer, zwölf gleich hohen Stufen, einer Stufenhöhe von 18 bis 20 Zentimetern und festem Bodenbelag maßgeblich. Eine Beeinträchtigung liegt nur vor, wenn diese auch bei Nutzung des Treppengeländers zur Sicherung, bei Einlegen einer Pause von höchstens einer Minute und bei Nutzung geeigneter und zumutbarer Hilfsmittel besteht.
Solche Hilfsmittel sind beispielsweise Prothesen und Gehstöcke.</t>
  </si>
  <si>
    <t xml:space="preserve">Die versicherte Person kann sich nicht mehr sinnvoll so äußern, dass ein
unabhängiger Zuhörer sie versteht. Dabei ist es unerheblich, ob sie wegen
- Sprachfehlern, beispielsweise einer Wortfindungsstörung oder Wortverwechselungen,
oder
- Sprechfehlern, beispielsweise falsch gebildeter Laute oder gestörten Redeflusses,
nicht mehr zu verstehen ist. Eine Beeinträchtigung liegt nur vor, wenn diese auch
bei Nutzung geeigneter und zumutbarer Hilfsmittel besteht. Solche Hilfsmittel sind
beispielsweise Kehlkopfmikrofone.
</t>
  </si>
  <si>
    <r>
      <rPr>
        <b/>
        <sz val="9"/>
        <color rgb="FF000000"/>
        <rFont val="Arial"/>
        <family val="2"/>
      </rPr>
      <t>Optional Baustein Körperliche Tätigkeiten:</t>
    </r>
    <r>
      <rPr>
        <sz val="9"/>
        <color rgb="FF000000"/>
        <rFont val="Arial"/>
        <family val="2"/>
      </rPr>
      <t xml:space="preserve"> Die versicherte Person kann
- ein 200 Gramm schweres Taschenbuch nicht mehr aus einem Regal in Brusthöhe herunternehmen und wieder dort ablegen,
- einen Arm nicht mehr zur Seite auf Schulterhöhe heben und zehn Sekunden gestreckt halten oder
- einen Arm nicht mehr nach vorn auf Schulterhöhe heben und zehn Sekunden gestreckt halten.
Eine Beeinträchtigung liegt auch vor, wenn nur einer der beiden Arme betroffen ist. Für Kinder im Alter von höchstens sechs Jahren gilt ein abweichendes Gewicht des Taschenbuchs von 100 Gramm.
</t>
    </r>
  </si>
  <si>
    <r>
      <rPr>
        <b/>
        <sz val="9"/>
        <color theme="1"/>
        <rFont val="Arial"/>
        <family val="2"/>
      </rPr>
      <t>Optional Baustein Körperliche Tätigkei</t>
    </r>
    <r>
      <rPr>
        <sz val="9"/>
        <color theme="1"/>
        <rFont val="Arial"/>
        <family val="2"/>
      </rPr>
      <t>t: Die versicherte Person ist ohne Hilfsmittel im Halten ihres Gleichgewicht beeinträchtigt. Dies ist durch einen der beiden folgenden von einem Arzt durchgeführten Tests belegt:
- Unterberger-Tretversuch: Die versicherte Person tritt mit geschlossenen Augen und ausgestreckten Armen gleichmäßig auf einer Stelle. Im Untersuchungsraum sind keine mit geschlossenen Augen wahrnehmbaren Orientierungsmerkmale vorhanden. Der Test ist positiv, wenn die versicherte Person nach 50 Schritten mindestens 45 Grad von der Ausgangsposition abgewichen ist oder während des Tests eine Fallneigung zeigt.
- Romberg-Stehversuch: Die versicherte Person steht mit ausgestreckten Armen und parallel eng aneinander gestellten Füßen aufrecht. Auf Aufforderung schließt die versicherte Person die Augen. Im Untersuchungsraum sind keine mit geschlossenen Augen wahrnehmbaren Orientierungsmerkmale vorhanden. Der Test ist positiv, wenn die versicherte Person mit geschlossenen Augen eine stärkere Schwank- oder Fallneigung zeigt als mit geöffneten Augen. Er ist auch positiv, wenn die versicherte Person nur mit geschlossenen Augen eine
Schwank- oder Fallneigung zeigt. Die Beeinträchtigung muss durch
- eine Verletzung oder organische Erkrankung des Gehirns,
- eine nachweisbare Schädigung des Gleichgewichtsorgans oder
- eine Schädigung der Nerven der Füße und der Unterschenkel verursacht worden sein.
Ausgeschlossen vom Versicherungsschutz sind alle Fälle, die durch Missbrauch
von Alkohol, Medikamenten oder Drogen verursacht sind.</t>
    </r>
  </si>
  <si>
    <r>
      <rPr>
        <b/>
        <sz val="9"/>
        <rFont val="Arial"/>
        <family val="2"/>
      </rPr>
      <t>Erwachsene: 5 Gesundheitsfragen:</t>
    </r>
    <r>
      <rPr>
        <sz val="9"/>
        <rFont val="Arial"/>
        <family val="2"/>
      </rPr>
      <t xml:space="preserve"> 1. Frage nach GdB, MdE, WDB, Plegegrad oder offizieller Nachteilsausgleich während der Schulbildung aktuell oder in den letzten 2 Jahren (beantragt). 2. Frage nach Tumor- oder Krebserkrankungen, HIV-Infektion oder Hepatits. 3. Frage Stationäre Aufenthalte in den letzten 5 Jahren oder in den nächsten 12 Monaten geplant? 4. Frage Gesundheitsfrage (Abfragezeitraum 5 Jahre) zu Untersuchungen, Beratungen oder Behandlungen, wg. Erkrankungen die länger als 30 Tage ununterborchen oder mind. zweimal innerhalb eines Jahres vorkamen zu folgenden Beeinträchtigungen:  Konzentrations-, Gedächtnis- oder Sprachstörungen;  Sehstörungen; Hörstörungen; Gleichgewichtsstörungen oder Schwindel; Herzens, Lunge oder körperlichen Leistungsfähigkeit; Bewegungsapparats; Alkohol- oder Drogenabhängigkeit; Nervensystems; Geschmacks-, Geruchs- oder Tastsinns; Psyche  (Nur zu beantworten bei Wahl des Zusatzbausteins Psyche oder der BU-Option). 5. Frage Wurden in den letzten 3 Jahren für mindestens 20 Tage im Jahr apothekenpflichtige Medikamente verschrieben oder verabreicht</t>
    </r>
    <r>
      <rPr>
        <b/>
        <sz val="9"/>
        <rFont val="Arial"/>
        <family val="2"/>
      </rPr>
      <t>. Kinder: 6 Gesundheitsfragen</t>
    </r>
    <r>
      <rPr>
        <sz val="9"/>
        <rFont val="Arial"/>
        <family val="2"/>
      </rPr>
      <t>: 1. Frage wie bei Erw.. 2. Frage Bestehen oder bestanden angeborene oder erworbene Miss- oder Fehlbildungen oder sonstige körperliche oder geistige Beeinträchtigungen, Entwicklungsstörungen oder -verzögerungen oder chronische Erkrankungen? 3. Frage Wurden in den letzten 5 Jahren bei mindestens einer Vorsorgeuntersuchung (U- oder J-Untersuchungen bzw. Schuleingangsuntersuchung) Auffälligkeiten dokumentiert oder wurde in den letzten 5 Jahren eine Vorsorgeuntersuchung ausgelassen? 4. Frage Wurden in den letzten 5 Jahren kontroll- oder behandlungsbedürftige Erkrankungen festgestellt? Erkältungen, allergische Reaktionen der Haut oder Hautunverträglichkeiten müssen nicht angegeben werden. 5. Frage Sind in den nächsten 12 Monaten Untersuchungen, Behandlungen oder Therapien angeraten? Routine U- oder J-Untersuchungen bzw. Schuleingangsuntersuchung sind nicht anzugeben. 6. Frage Bestehen oder bestanden in den letzten 3 Jahren Störungen der psychischen Leistungsfähigkeit und / oder der Psyche (z.B. ADHS, Essstörung, psychosomatische Störung, Angststörung, Selbstmordversuch, Depression)?</t>
    </r>
  </si>
  <si>
    <r>
      <rPr>
        <b/>
        <sz val="9"/>
        <rFont val="Arial"/>
        <family val="2"/>
      </rPr>
      <t xml:space="preserve">Kinder-Gesundheitsfragen (f. Kinder unter 16 Jahre und monatlicher Rente von nicht mehr als 1.000 €): </t>
    </r>
    <r>
      <rPr>
        <sz val="9"/>
        <rFont val="Arial"/>
        <family val="2"/>
      </rPr>
      <t xml:space="preserve"> 1. Abrage von Operationen (auch ambulant) oder Kontroll-/Nachsorgeuntersuchungen die vorgenommen oder geplant sind (Abfragezeitraum 10 J.). 2. Abfrage nach Missbildungen, Körperfehlern, Gesprächstherapien oder Diabetes, Anfallsleiden oder Fehlsichtigkeit (über 8 Dioptrien). 3. Kopien der letzten 5 U-Untersuchungen. </t>
    </r>
    <r>
      <rPr>
        <b/>
        <sz val="9"/>
        <rFont val="Arial"/>
        <family val="2"/>
      </rPr>
      <t>Gesundheitsfragen (Abfragezeitraum 5 Jahre) für Erw. bis 1.000 € Rente</t>
    </r>
    <r>
      <rPr>
        <sz val="9"/>
        <rFont val="Arial"/>
        <family val="2"/>
      </rPr>
      <t xml:space="preserve">: 1. Frage nach AU länger als 14 Tage. 2. Frage nach Medikamenteinnahme (mind. einmal am Tag oder über mind. einen Monat oder wurden diese verordnet). 3. Frage nach Operationen (auch ambulant), Krankenhaus- oder Kuraufenthalten, Entzugsbehandlungen, Rehabilitationen, Psychotherapoien oder Kontroll-/Nachsorgeuntersuchungen (auch vorgesehene / angeratene). 4. Frage nach bereits abgelehnten, zurückgestellten oder nur zu besonderen Bedingungen angenommene Anträge (Dread Disease, LV, GF, BU oder EUV). 5. Frage nach Krankheiten, Beschwerden oder Gesundheitsstörungen der Nerven oder des Gehirns. </t>
    </r>
    <r>
      <rPr>
        <b/>
        <sz val="9"/>
        <rFont val="Arial"/>
        <family val="2"/>
      </rPr>
      <t>Ergänzende Fragen (Abfragezeitraum 5 Jahre) bei Beantragung von mehr als 1.000€ monatl. Rente:</t>
    </r>
    <r>
      <rPr>
        <sz val="9"/>
        <rFont val="Arial"/>
        <family val="2"/>
      </rPr>
      <t xml:space="preserve"> Fragen nach Krebs, Tumore, Knoten, Zysten oder andere bösartige Neubildungen, Herz-Kreislaufsystem, Leber, Drüsen, Stoffwechsel, chron. Infektionen, Sinnesorgane, Bewegungsapparat, Hobbies</t>
    </r>
  </si>
  <si>
    <t xml:space="preserve">Rente bei Verlust einer GF: Sehen, Sprechen, Gebrauch einer Hand, Hören, Gehen, Treppen steigen, Knien oder Bücken, Sitzen, Stehen, Arme bewegen, Heben und Tragen, Auto fahren, Auffassungsgabe, Konzentration, Gedächtnis, Handlungsplanung, Orientierung, Gleichgewichtssinn, gesetzliche Betreuung. </t>
  </si>
  <si>
    <t>Ein Verlust liegt vor, wenn die versicherte Person mit der
linken oder der rechten Hand nicht mehr in der Lage ist, eine
der nachfolgend aufgeführten Tätigkeiten auszuüben:
• eine Tastatur zu bedienen, • einen Schreibstift zu benutzen,
• eine Flasche mit Schraubverschluss zu öffnen, • einen Schraubendreher zu benutzen, • eine Rohrzange zu benutzen,
• eine Schere zu benutzen</t>
  </si>
  <si>
    <t>siehe Handfunktion</t>
  </si>
  <si>
    <t>Die versicherte Person ist nicht fähig, sich mit beiden Knien auf den Boden niederzuknien und sich dann wieder aufzurichten. Oder die versicherte Person ist nicht in der Lage, sich so weit zu bücken, dass sie den Boden mit den Fingerspitzen berührt und sich dann wieder aufrichtet.</t>
  </si>
  <si>
    <t>Ein Verlust liegt vor, wenn die versicherte Person nicht mehr selbstständig in der Lage ist, eine Strecke von 400 Metern über einen ebenen Boden gehend, ohne anzuhalten, um sich
abstützen oder setzen zu müssen, zurückzulegen.</t>
  </si>
  <si>
    <t>Die versicherte Person kann nicht eine Treppe mit 12 Stufen mit einer üblichen Stufenhöhe von 18-20 cm hinauf- und hinabgehen, ohne eine Pause von mindestens 1 Minute zu machen oder sich an dem Treppengeländer festzuhalten.</t>
  </si>
  <si>
    <t>Ein Verlust liegt vor, wenn der Gleichgewichtssinn der versicherten Person auf Dauer dermaßen gestört ist, dass ein Besteigen von Leitern bzw. von Gerüsten mit einer Arbeitshöhe
von einem Meter nicht mehr ohne stark erhöhte Unfallgefahr möglich ist. Die Störung muss durch • eine Verletzung oder organische Erkrankung des Gehirns (z.B. Multiple Sklerose, Schädelhirntrauma, Schlaganfall, Hirntumor, Epilepsie) oder • eine nachweisbare Schädigung des Gleichgewichtsorgans oder • eine Schädigung der kleinen Nerven der Füße und Unterschenkel (Polyneuropathie) verursacht worden sein. Ausgeschlossen sind Polyneuropathien, die nachweisbar auf Alkohol- oder Drogenmissbrauch zurückzuführen sind. Ein Verlust des Gleichgewichtssinns aufgrund einer psychiatrischen Erkrankung löst keine Leistungen aus.</t>
  </si>
  <si>
    <t>Die versicherte Person ist aus gesundheitlichen Gründen nicht geeignet, einen Personenkraftwagen oder ein Kraftrad zu führen, sodass eine Fahrerlaubnis nach deutschen verwaltungsrechtlichen Vorschriften nicht erteilt werden würde oder eine bereits bestehende Fahrerlaubnis entzogen wurde. Der Nachweis ist durch verkehrsmedizinische Gutachten
oder durch entsprechende Facharztberichte zu erbringen. Fehlende Eignung aufgrund von Alkohol- oder Drogenmissbrauch sowie psychiatrischer Erkrankungen löst keine Leistung aus.</t>
  </si>
  <si>
    <t>Ein Verlust liegt vor, wenn die Sprechfähigkeit oder die sprachliche Ausdrucksfähigkeit der versicherten Person nach abgeschlossenem Spracherwerb auch bei Verwendung geeigneter
Hilfsmittel so weit eingeschränkt ist, dass die versicherte Person von ihrer Umwelt nicht mehr verstanden wird, weil sie keinen verständlichen sinnvollen Satz bilden und aussprechen kann.
Sprachverlust aufgrund einer psychiatrischen Erkrankung löst keine Leistungen aus.</t>
  </si>
  <si>
    <r>
      <t xml:space="preserve">ab Pflegegrad 2 und bei Demenz </t>
    </r>
    <r>
      <rPr>
        <sz val="9"/>
        <rFont val="Arial"/>
        <family val="2"/>
      </rPr>
      <t>(mit Schweregrad von mind. 5 -mittelschwere kognitive Leisungseinbußen -  GDS nach Reisberg)</t>
    </r>
    <r>
      <rPr>
        <sz val="9"/>
        <color rgb="FF000000"/>
        <rFont val="Arial"/>
        <family val="2"/>
      </rPr>
      <t>,                                                                                                                                                                                   Optional bei Einschluss Pflegebaustein doppelte Rente bei Eintritt eines weiteren Leistungsauslösers und Pflegebedürftigkeit, Pflegeoption auch nach Ablauf</t>
    </r>
  </si>
  <si>
    <t xml:space="preserve"> Ab Pflegegrad 2 (ADL oder SGB- Einstufung) und Demenz;                                                                                            "Care"- Option:  Lebenslange Rente bei Eintritt der Pflegebedürftigkeit und Option auf Abschluss einer Pflegerente in definierten Zeitintervallen 
"Care"-Option plus: doppelte Rente bei Eintritt von Pflegebedürftigkeit</t>
  </si>
  <si>
    <t xml:space="preserve"> Ab Pflegegrad 2 (ADL oder SGB- Einstufung) und Demenz;                                                                                             "Care"- Option:  Lebenslange Rente bei Eintritt der Pflegebedürftigkeit und Option auf Abschluss einer Pflegerente in definierten Zeitintervallen 
"Care"-Option plus: doppelte Rente bei Eintritt von Pflegebedürftigkeit</t>
  </si>
  <si>
    <t>ab 2 ADL und bei Demenz volle Rentenzahlung;                                                                                                                      mit Pflegeplus: zusätzliche Rente bei Pflegebedürftigkeit und Option auf Abschluss einer Pflegerente</t>
  </si>
  <si>
    <r>
      <t>Ab Pflegegrad 2 oder bei Einschränkungen von mind. 1 ADL;</t>
    </r>
    <r>
      <rPr>
        <sz val="9"/>
        <color rgb="FFFF0000"/>
        <rFont val="Arial"/>
        <family val="2"/>
      </rPr>
      <t xml:space="preserve">                                                                                              </t>
    </r>
    <r>
      <rPr>
        <sz val="9"/>
        <color rgb="FF1D2D4B"/>
        <rFont val="Arial"/>
        <family val="2"/>
      </rPr>
      <t>Option für lebenslange Rente bei Eintritt und Bestehen der Pflegebedürftigkeit</t>
    </r>
  </si>
  <si>
    <t>Man benötigt und erhält bei mindestens zwei der sechs folgenden Aktivitäten täglich die Hilfe einer anderen Person:
1. Der Fortbewegung im Zimmer.
2. Dem Aufstehen und Zubettgehen.
3. Dem An- oder Auskleiden.
4. Dem Einnehmen von Mahlzeiten und Getränken.
5. Dem Waschen, Kämmen oder Rasieren.
6. Der Säuberung nach Stuhlgang. Der Entleerung des Darms oder der Blase. Die Notdurft
kann nur mithilfe einer Bettschüssel verrichtet werden.</t>
  </si>
  <si>
    <t>baloise</t>
  </si>
  <si>
    <t>Optional KrankheitenSchutz: Einmalleistung in vereinbarter Höhe                 (von 5.000 € bis zu drei Jahresrenten, max. 100.000 €) . Gleichzeitig endet der KrankheitenSchutz Baustein. Wartezeit 6 Monate (außer Unfall). Schwere Krankheiten: Fortgeschrittener Krebs, Herzinfarkt, Schlaganfall, Multiple Skerose, Schwerer Unfall</t>
  </si>
  <si>
    <t>Optionale Einmalleistung bei Einschluss Baustein "Erste Hilfe PLUS" in Höhe von 1-facher/ 2-acher oder 3-facher Jahresrente: 8 schwere Krankheiten: Krebs, Querschnittslähmung, Herzinfarkt, Chronisches Nierenversagen, Schlaganfall Fortgeschrittene Lungenerkrankung, Multiple Sklerose, Koma</t>
  </si>
  <si>
    <t>Optionale Einmalleistung in Höhe von 1-facher/ 2-facher oder 3-facher Jahresrente: 10 schwere Krankheiten: Herzinfarkt, Schlaganfall, MS, Koma, Querschnittslähmung, Krebs ab Stadium II, Blindheit, Taubheit, Verlust der Sprache, Schädel-Hirm-Trauma</t>
  </si>
  <si>
    <t>Optionale Einmalleistung in Höhe von 1-facher/ 2-acher oder 3-facher Jahresrente: 10 schwere Krankheiten: Herzinfarkt, Schlaganfall, MS, Koma, Querschnittslähmung, Krebs ab Stadium II, Blindheit, Taubheit, Verlust der Sprache, Schädel-Hirm-Trauma</t>
  </si>
  <si>
    <r>
      <t xml:space="preserve">Optionale Einmalleistung in Höhe von 1-facher oder 
2-facher Jahresrente: 6 schwere Krankheiten: Krebs, Herzinfarkt, Schlaganfall, MS, Koma, </t>
    </r>
    <r>
      <rPr>
        <sz val="9"/>
        <color rgb="FF1D2D4B"/>
        <rFont val="Arial"/>
        <family val="2"/>
      </rPr>
      <t>Querschnittslähmung, Krebs ab Tumorgröße 1</t>
    </r>
  </si>
  <si>
    <t>Optionale Einmalleistung in Höhe einer Jahresrente; 4 schwere Krankheiten: Krebs, Herzinfarkt, Schlaganfall, Multiple Sklerose</t>
  </si>
  <si>
    <t>Leistung bei Pflegebedürftigkeit sowie Autonomieverlust wegen Demenz ab 1 Pflegepunkt gemäß ADLKatalog bzw. ab GDS 5 oder ab Pflegegrad 2 gemäß SGB XI                                Optional: Zusatzbaustein Pflege: zusätzliche lebenslange Pflegerente und Oprion auf Abschluss einer Anschluss-Pflegerenten-Versicherung</t>
  </si>
  <si>
    <t>Optionale Einmalleistung bei Zusatzbaustein Dread Disease: 55 aufgef.schweren Krankheiten (max.200.000 €)</t>
  </si>
  <si>
    <r>
      <t xml:space="preserve">Optionale Einmalleistung bei Einschluss Baustein "Worst-Case Kapitalhilfe"" in Höhe einer Jahresrente: </t>
    </r>
    <r>
      <rPr>
        <b/>
        <sz val="9"/>
        <color theme="1"/>
        <rFont val="Arial"/>
        <family val="2"/>
      </rPr>
      <t>8 schwere Krankheiten</t>
    </r>
    <r>
      <rPr>
        <sz val="9"/>
        <color theme="1"/>
        <rFont val="Arial"/>
        <family val="2"/>
      </rPr>
      <t>: Krebs, Herzinfarkt, Schlaganfall,  Benigner Gehirntumor, Chronische Lungenschwäche, Chronisches Nierenversagen, HIV-Infektion - erworben durch Bluttransfusion, HIV-Infektion - erworben während der beruflichen Tätigkeit, Multiple Sklerose</t>
    </r>
  </si>
  <si>
    <r>
      <t xml:space="preserve">Optionale Einmalleistung bei Einschluss des Zusatzbausteines "Schwere Krankheiten" in Höhe des zwölffachen der zum Zeitpunkt des  Versicherungsfalls versicherten monatlichen Rente. </t>
    </r>
    <r>
      <rPr>
        <b/>
        <sz val="9"/>
        <color theme="1"/>
        <rFont val="Arial"/>
        <family val="2"/>
      </rPr>
      <t>12 schwere Krankheiten:</t>
    </r>
    <r>
      <rPr>
        <sz val="9"/>
        <color theme="1"/>
        <rFont val="Arial"/>
        <family val="2"/>
      </rPr>
      <t xml:space="preserve"> Herzinfarkt, Schlaganfall, Krebs (Wartezeit 6 Monate), Bypass-Operation der Herzkranzgefäße (Wartezeit 3 Monate), Angliopastie am Herzen ('Wartezeit 3 Monate), Nierenversagen, Fortgeschrittene Lebererkrankung, Multiple Sklerose, HIV-Infektion durch Bluttransfusion, Schwerer Unfall, Intrakranielles Aneurysma, Funktionsverlust von Gliedmaßen - </t>
    </r>
    <r>
      <rPr>
        <b/>
        <sz val="9"/>
        <color theme="1"/>
        <rFont val="Arial"/>
        <family val="2"/>
      </rPr>
      <t>Mit Zahlung der Leistung endet der Versicherungsschutz aus der Zusatzoption Schwere Krankheit und die Zusatzoption erlischt.</t>
    </r>
  </si>
  <si>
    <t>Optionale Einmalleistung in Höhe der 1-fachen oder 2-fachen Jahresrente bei 10 schweren Krankheiten: Krebs*, Herzinfarkt, Schlaganfall, Multiple Sklerose*, Chronisches Nierenversagen, Chronische Lungenschwäche, Chronisches Leberversagen, Gehirnentzündung, *Nicht bösartiger Gehirntumor, Koma                                                                                                        (* Wartezeit 3 Monate)</t>
  </si>
  <si>
    <t>Optionale Kapitalleitung bei schweren Erkrankungen: Krankheitsgruppe 1:
• Krebs • Gutartiger Hirntumor. Krankheitsgruppe 2: • Multiple Sklerose
• Morbus Parkinson. Krankheitsgruppe 3: • Herzinfarkt • Schlaganfall
• Chronisches Nierenversagen. Krankheitsgruppe 4: • Chronisches Leberversagen • Chronische Lungenschwäche                                                    Bei Kindern sind zusätzlich folgende Krankheiten mitversichert, solange die versicherte Person höchstens 14 Jahre alt ist (diese Krankheiten entfallen danach und es sind weiterhin die oben genannten versichert): • Blindheit
• Taubheit • Lähmung • Entzündung des zentralen Nervensystems            Wartezeit 3 Monate. Kapitalleistung kann mehrfach im Vertragsverlauf beansprucht, jedoch aus jeder genannten Krankheitsgruppen höchstens einmal. Nach Eintritt eines Versicherungsfalls beginnt eine neue Wartezeit von zwölf Monaten.</t>
  </si>
  <si>
    <r>
      <t xml:space="preserve">Rentenleistung nur bei Verlust der Grundfähigkeit; im Rahmen dieser auch Herzfunktion und Lungenerkrankung                                                                 </t>
    </r>
    <r>
      <rPr>
        <b/>
        <sz val="9"/>
        <color theme="1"/>
        <rFont val="Arial"/>
        <family val="2"/>
      </rPr>
      <t>(Herzinfarkt: Rente: Irreversible Erkrankungen, die zu einer Minderung der Pumpleistung führen: Ejektionsfraktion &lt;= 30%. Fraktional shortening &lt;= 15%. Eine erfolgreiche Tranplantation hat keinen Einfluss auf die Leistung)</t>
    </r>
  </si>
  <si>
    <t>BU-Option</t>
  </si>
  <si>
    <t>Umwandlung in eine BU-Versicherung (ohne Risikoprüfung, aber Angabe zur beruflichen Tätigkeit) möglich, wenn Antrag ohne Erschwernisse angenommen wurde, frühestens ab dem 5. Versicherungsjahr, bis max. 30 Jahre, nach erstmaligem Abschluß und Arbeitsvertrag nach Studium/Ausbildung/bestand.Meisterprüfung</t>
  </si>
  <si>
    <t xml:space="preserve"> BU-Wechseloption: bei 2 Ereignissen möglich -&gt; Wechsel in weiterführende Schule (ohne erneute Risikoprüfung), Vertrag besteht seit mind. einem Jahr, ab Alter 10 Jahre, innerhalb von 12 Monaten, (Teil-)Wechsel max. 1.500 € mtl. Rente. Berufseinstieg (vereinfachte Risikoprüfung, Vertrag besteht seit mind. zwei Jahren, bis maximal Alter 35 Jahre, innerhalb von 12 Monaten, (Teil-)Wechsel max. 1.500 € mtl. Rente.</t>
  </si>
  <si>
    <t>Umwandlung in BU-Versicherung ohne erneute Gesundheitsprüfung möglich, wenn erstmalige Berufsausbildung bzw. berufliche Tätigkeit nach Ausbildung/Studium oder nach Weiterbildung  -&gt; innerhalb von 6 Monaten, bis max. 30 LJ, der Vertrag seit mind. 5 J. besteht und der GF-Vertrag ohne Erschwernisse angenommen wurde (weitere Voraussetzungen siehe AVB)</t>
  </si>
  <si>
    <t>Umwandlung in BU-Versicherung ohne erneute Gesundheitsprüfung möglich, mit Errechen der gymnasialen Oberstufe (11. Klasse), bestandener Abschlussprüfung einer staatlich anerkannte Aufstiegsfortbildung, erstmalige berufliche Tätigkeit nach Ausbildung/Studium aufgenommen wird -&gt; innerhalb von 12 Monaten, bis max.30 LJ, der Vertrag seit mind. 5 J. besteht und der GF-Vertrag ohne Erschwernisse angenommen wurde + und noch keine Leistungen (AU, BU, GF, EU, Schwere KH, Pflege) bezogen wurde bzw. bezieht</t>
  </si>
  <si>
    <t>Umwandlung in BU-Versicherung ohne erneute Gesundheitsprüfung möglich, wenn erstmalig berufliche Tätigkeit nach Ausbildung/Studium aufgenommen wird -&gt; innerhalb von 12 Monaten, bis max.30 LJ, der Vertrag seit mind. 2 J. besteht und der GF-Vertrag ohne Erschwernisse angenommen wurde + und noch keine Leistungen ( BU, GF, EU, Pflege) bezogen wurde bzw. bezieht</t>
  </si>
  <si>
    <r>
      <rPr>
        <b/>
        <sz val="9"/>
        <color theme="1"/>
        <rFont val="Arial"/>
        <family val="2"/>
      </rPr>
      <t xml:space="preserve">Keine BU-Wechsel-Option      </t>
    </r>
    <r>
      <rPr>
        <sz val="9"/>
        <color theme="1"/>
        <rFont val="Arial"/>
        <family val="2"/>
      </rPr>
      <t xml:space="preserve">                                                                                                                                          </t>
    </r>
    <r>
      <rPr>
        <b/>
        <sz val="9"/>
        <color theme="1"/>
        <rFont val="Arial"/>
        <family val="2"/>
      </rPr>
      <t>Ausnahme: Fähigkeitenschutz Kids</t>
    </r>
    <r>
      <rPr>
        <sz val="9"/>
        <color theme="1"/>
        <rFont val="Arial"/>
        <family val="2"/>
      </rPr>
      <t>: Umwandlung in BU-Versicherung ohne erneute Risikoprüfung möglich, wenn erstmalig Ausbildung bzw. berufliche Tätigkeit nach Ausbildung/Studium begonenn wird -&gt; innerhalb von 6 Monaten, bis max.21 LJ, der Vertrag seit mind. 5 J. besteht und der GF-Vertrag ohne Erschwernisse angenommen wurde + und noch keine Leistungen ( BU, GF, EU, Pflege) bezogen wurde bzw. bezieht</t>
    </r>
  </si>
  <si>
    <t>Umwandlung in BU-Versicherung ohne erneute Gesundheitsprüfung möglich, wenn Abschluss des GF-Vertrage im Alter zwischen 5 und 14 Jahre gemacht wurde. Erstmalig berufliche Tätigkeit nach Ausbildung/Studium aufgenommen wird -&gt; innerhalb von 6 Monaten, bis max.30 LJ und noch keine Leistungen ( BU, GF, EU, Pflege) bezogen wurde bzw. bezieht</t>
  </si>
  <si>
    <t>Umwandlung in BU-Versicherung ohne erneute Risikoprüfung möglich, wenn erstmalig berufliche Tätigkeit nach Ausbildung/Studium aufgenommen wird -&gt; innerhalb von 6 Monaten, bis max.30 LJ und der GF-Vertrag ohne Erschwernisse angenommen wurde + und noch keine Leistungen ( BU, GF, EU, Pflege) bezogen wurde bzw. bezieht. Außerdem 36 Monate LA in BU für Erkrankungen die 36 Monate vor Wechseloption stattfanden (10 Tage ununterbrochen und/oder ärztlich behandelt -&gt; siehe auch Zusatzbedingungen Wechsel GF-BU)</t>
  </si>
  <si>
    <t>BU Option möglich, mit und ohne vereinfachter Gesundheitserklärung unter diversen Voraussetzungen (siehe AVB)</t>
  </si>
  <si>
    <r>
      <t xml:space="preserve">Optionale Psyche-Frage bei Einschluss der </t>
    </r>
    <r>
      <rPr>
        <b/>
        <sz val="9"/>
        <color theme="1"/>
        <rFont val="Arial"/>
        <family val="2"/>
      </rPr>
      <t>Option</t>
    </r>
    <r>
      <rPr>
        <sz val="9"/>
        <color theme="1"/>
        <rFont val="Arial"/>
        <family val="2"/>
      </rPr>
      <t xml:space="preserve"> Psyche. Optionale Leistung bei schwerer Depression und Schizophrenie. Krankheitszeitraum 12 Monate (besteht Depression aus mehreren Episoden, darf zwischen zwei Episoden nicht mehr als 6 Monate liegen), fachärztliche Bestätigung und bei Schizophrenie zusätzlich psychiatrischer bzw. psychosomatischer Fachklinikaufenthalt </t>
    </r>
  </si>
  <si>
    <t>Frage nach Psyche bei Kindern bis 14 J. und Erw. mit BU-Wechsel-Option immer.                 Optionale Leistung bei Einschluß Zusatzbaustein Psyche: Leistung bei voller Erwerbsminderung infolge psychischer Erkrankung (Krankheitsdauer mind. 12 Monate)</t>
  </si>
  <si>
    <t xml:space="preserve">Optionale Psyche-Zusatzfrage bei Einschluss des Bausteins Schwere psychische Erkrankung : Schwere Depressive Episode (Krankheitsdauer mind. 12 Monate + stationärer Aufenthalt in psychiatrischer Klinik oder alternativ durchgehend mind. 8 Wochen Klinikaufenthalt// bei mehreren Episoden, Abstand nicht mehr als 6 Monate) und Psychose des Schizophrenen Formenkreises (Krankheitsdauer 12 Monate + psychiatrischer Klinikaufenthalt oder ununterbrochener psychiatrischer Klinikaufenthalt von mind. 8 Wochen. Nachweispflicht vom Facharzt für Psychiatrie.  </t>
  </si>
  <si>
    <t>Optionale Psyche-Zusatzfrage bei Einschluss "Psyche PLUS": Schwere Depression + Schizophrenie. Krankheitszeitraum mind. 12 Monate (wobei max. ein Zeitraum von 6 Monaten zwischen zwei depressiven Episoden liegen darf). Schizophrenie zusätzlich psychiatrischer Klinikaufenthalt (wenn durchgehend 8 Wochen ununterbrochener psychiatrischer Klinikaufenthalt, dann 12 Monate Krankheit hinfällig)</t>
  </si>
  <si>
    <t>Optionale Psyche-Frage bei Beantragung des Zusatzpaketes smart. Hieraus Leistungen bei Einschränkung der geistigen Leistungsfähigkeit (Nachweis mit ausfürlichen Befunderhebungen inkl. spezieller Testverfahren), Schwere Depression (Krankheitszeitraum  mind.12 Monate/bei mehreren Episoden max. 6 Monate zwischen den einzelnen Episoden), Schizophrenie (Krankheitszeitraum mind. 12 Monate + 4 Wochen vollstationärer Aufenthalt in psychiatrischer oder psychosomatischer Klinik - bei Kindern bis zur Vollendung des 15. Lebensjahres auch ohne Klinikaufenthalt möglich)</t>
  </si>
  <si>
    <r>
      <t xml:space="preserve">Optionale Psyche-Frage bei Baustein "Geist" und "Psyche".Bei Einschluss des </t>
    </r>
    <r>
      <rPr>
        <b/>
        <sz val="9"/>
        <color theme="1"/>
        <rFont val="Arial"/>
        <family val="2"/>
      </rPr>
      <t>Bausteins Psyche</t>
    </r>
    <r>
      <rPr>
        <sz val="9"/>
        <color theme="1"/>
        <rFont val="Arial"/>
        <family val="2"/>
      </rPr>
      <t>: Leistunsausöser: Schwere Depression und Schizophrenie.  Voraussetzungen: Fachärztliches Gutachten, Krankheitszeitraum mind. 12 Monate (besteht Depression aus mehreren Episoden, darf zwischen zwei Episoden nicht mehr als 6 Monate liegen) und bei Schizophrenie zusätzlich stationärer bzw. teilstationärer Aufenthalt in einer psychiatrischen oder psychosomatischen Klinik</t>
    </r>
  </si>
  <si>
    <t>Optionale Psyche-Zusatzfrage ab 15 Jahren bei Einschluss Baustein Psyche. Optionale Leistung aufgrund schwerer Depression (Krankheitszeitraum  mind.12 Monate/bei mehreren Episoden max. 6 Monate zwischen den einzelnen Episoden) und Schizophrenie (Krankheitszeitraum 12 Monate ununerbrochen und keine 3 Stunden täglich einer Erwerbstätigkeit nachgegangen werden kann). Facharztbericht der Psychiatrie nöitg.</t>
  </si>
  <si>
    <t>BU</t>
  </si>
  <si>
    <t xml:space="preserve">Umwandlung in eine BU-Versicherung ohne erneute Risikoprüfung möglich, nach erfolgreicher Ausbildung, Studium oder Weiter- bzw. Fortbildung (z. B. zum Fachwirt oder Meister) innerhalb von 6 Monaten bis Alter 27 Jahre, Vertrag muss mind. Seit 5 Jahren bestehen </t>
  </si>
  <si>
    <t xml:space="preserve">Umwandlung in eine BU-Versicherung ohne erneute Gesundheitsprüfung möglich (sofern bei Antragstellung Exklusiv-Option vereinbart wurde), nach Abschluss eines Studiums.
Die Meldefrist beträgt 6 Monate, bis max. 35 LJ. </t>
  </si>
  <si>
    <r>
      <rPr>
        <b/>
        <sz val="9"/>
        <color rgb="FF000000"/>
        <rFont val="Arial"/>
        <family val="2"/>
      </rPr>
      <t>Optional: "KomfortPlus" oder Baustein "Digital"</t>
    </r>
    <r>
      <rPr>
        <sz val="9"/>
        <color rgb="FF000000"/>
        <rFont val="Arial"/>
        <family val="2"/>
      </rPr>
      <t>: VP kann trotz geeigneter Hilfsmittel keine 5 Wörter mit der dominanten Hand schreiben oder abschreiben kann. Die Wörter müssen mindestens 10 Buchstaben haben. Geeignete Hilfsmittel sind zum Beispiel Brillen oder Kontaktlinsen. Folgende Voraussetzungen müssen dabei erfüllt sein:
– Der Versicherte verwendet einen Schreibstift mit Zettel oder einen Touchpen mit Touchpad.
– Er schreibt handschriftlich in Druckbuchstaben.
– Ein unabhängiger Dritter kann die Wörter lesen.</t>
    </r>
  </si>
  <si>
    <t>Der Verlust der Grundfähigkeit Gebrauch eines Arms liegt vor, wenn die versicherte Person nicht mehr in der Lage ist, entweder mit dem rechten oder dem linken Arm - einen 200 Gramm (100 Gramm für Kinder bis zur Vollendung des 7. Lebensjahres) schweren Gegenstandauf einem Regal in Schulterhöhe zu platzieren und wieder herunterzunehmen oder - nicht mehr in der Lage ist, beide Hände gleichzeitig hinter den Kopf zu bewegen und den Nacken zu berühren (Nackengriff) und beide Hänge gleichzeitig am Rücken zusammenzuführen (Schürzengriff).</t>
  </si>
  <si>
    <t>Gebrauch einer Hand (Greifen, Drehen und Geschicklichkeit): Der Verlust der Grundfähigkeit Gebrauch einer Hand (Greifen, Drehen und Geschicklichkeit) liegt vor,wenn die versicherte Person nicht mehr in der Lage ist, entweder mit der rechten oder der linken Hand - eine geöffnete Flasche mit Schraubverschluss zu schließen und wieder zu öffnen oder - eine Schraube, die an ein gedübeltes Loch angesetzt ist, mit einem handelsüblichen Schraubendreher hinein- und wieder herauszudrehen oder -eine handelsübliche Halogen-Glühbirne oder ein handelsübliches LED-Leuchtmittel in den dazugehörigen Schraubsockel (E27-Sockel) einer Tischlampe zu stecken und so weit hineinzudrehen, dass die Glühbirne leuchtet und anschließend wieder vollständig
herauszudrehen oder -eine Wäscheklammer an einer Wäscheleine auf Hüfthöhe zu besfestigen</t>
  </si>
  <si>
    <r>
      <rPr>
        <b/>
        <sz val="9"/>
        <color rgb="FF000000"/>
        <rFont val="Arial"/>
        <family val="2"/>
      </rPr>
      <t xml:space="preserve">Schreiben: </t>
    </r>
    <r>
      <rPr>
        <sz val="9"/>
        <color rgb="FF000000"/>
        <rFont val="Arial"/>
        <family val="2"/>
      </rPr>
      <t xml:space="preserve">Der Verlust der Grundfähigkeit Schreiben liegt vor, wenn die versicherte Person nicht mehr schreiben kann. Das bedeutet, dass die versicherte Person nicht mehr in der Lage ist - weder mit der rechten noch mit der linken Hand - mindestens fünf Wörter mit jeweils mindestens zehn Buchstaben in Druckbuchstaben zu schreiben oder abzuschreiben, so dass ein unbeteiligter Dritter sie lesen kann.                                                     </t>
    </r>
    <r>
      <rPr>
        <b/>
        <sz val="9"/>
        <color rgb="FF000000"/>
        <rFont val="Arial"/>
        <family val="2"/>
      </rPr>
      <t>Tastatur oder Touchscreen benutzen</t>
    </r>
    <r>
      <rPr>
        <sz val="9"/>
        <color rgb="FF000000"/>
        <rFont val="Arial"/>
        <family val="2"/>
      </rPr>
      <t xml:space="preserve">
Der Verlust der Fähigkeit, eine Tastatur oder einen Touchscreen zu benutzen, liegt vor, wenn die versicherte Person auch unter Verwendung zumutbarer Hilfsmittel nicht mehr in der Lage ist weder mit den Fingern der linken noch mit den Fingern der rechten Hand, mindestens fünf sinngebende Wörter mit jeweils mindestens zehn Buchstaben zu tippen oder abzutippen. Ein Verlust der Grundfähigkeit Tastatur oder Touchscreen benutzen liegt nicht vor, wenn die Einschränkung durch die Verwendung zumutbarer Hilfsmittel vermieden werden kann. Zumutbares Hilfsmittel ist z.B. eine ergonomische Tastatur.</t>
    </r>
  </si>
  <si>
    <t>Nicht mehr in der Lage die rechte ODER die linke Hand  mehr für alltägliche Verrichtungen einzusetzen. Alltägliche Verrichtungen sind zum Beispiel: Eine Flasche mit Schraubverschluss schließen und wieder öffnen, einen Schraubendreher oder eine Schere benutzen, ein Türschloss mit einem Schlüssel öffnen. Einschränkung muss durch Befundberichte eines Facharztes belegt sein. Diese müssen bestätigen, dass die Beschwerden, die zu den motorischenEinschränkungen führen, durch entsprechende krankhafte Befunde erklärbar sind..</t>
  </si>
  <si>
    <t>VP kann trotz Einsatz geeigneter Hilfsmittel
– nicht mehr selbständig eine Treppe
– von zwölf gleichhohen Stufen
– ohne eine Pause von insgesamt einer Minute hinauf- und hinabsteigen
Geeignete Hilfsmittel sind zum Beispiel ein Handlauf, Prothesen oder Gehstöcke.
Die Treppe muss eine übliche Stufenhöhe von 18 bis 20 cm (DIN 18065) und einen festen Bodenbelag aufweisen.</t>
  </si>
  <si>
    <t>Ein Verlust der Grundfähigkeit Nutzung des öffentlichen Personennahverkehrs (ÖPNV) liegt vor, wenn die versicherte Person aufgrund ihrer motorischen Einschränkungen - auch bei Verwendung zumutbarer Hilfsmittel - nicht mehr in der Lage ist, ohne fremde Hilfe mit einem Handgepäck in die Transportmittel des öffentlichen Personennahverkehrs (ÖPNV) ein- oder aus diesen auszusteigen oder durch sie befördert zu werden. Das bedeutet: Transportmittel des ÖPNV sind z. B. Straßenbahnen, Busse, U-Bahnen oder S-Bahnen. Wir sehen z. B. Gehstöcke, Haltegriffe oder reservierte Sitze für Menschen mit  mobilitätseinschränkung als zumutbare Hilfsmittel an. Für die Beurteilung des Verlusts der Grundfähigkeit ist nicht relevant, ob die versicherte Person selbst in Besitz der Hilfsmittel ist, oder ob diese durch den Transportdienstleister bereitgestellt oder bedient werden. Eine Bedienung durch das Personal wird nicht als fremde Hilfe angesehen. Unter Handgepäck im Sinne dieser Bedingungen verstehen wir Gepäck bis zu 5 kg, welches freihändig am Körper getragen werden kann. Es wird eine maximale planmäßige Reisedauer von zwei Stunden zugrunde gelegt. Unter Reisedauer wird hierbei die Dauer der Nutzung des Transportmittels des ÖPNV verstanden.</t>
  </si>
  <si>
    <r>
      <rPr>
        <b/>
        <sz val="9"/>
        <color theme="1"/>
        <rFont val="Arial"/>
        <family val="2"/>
      </rPr>
      <t>Optional Baustein Autofahren</t>
    </r>
    <r>
      <rPr>
        <sz val="9"/>
        <color theme="1"/>
        <rFont val="Arial"/>
        <family val="2"/>
      </rPr>
      <t>: Die versicherte Person ist aus gesundheitlichen Gründen auch unter Beschränkungen und Auflagen nicht mehr zum Autofahren geeignet. Dies ist durch
ein verkehrsmedizinisches Gutachten nach den deutschen Begutachtungsleitlinien
zur Kraftfahreignung belegt. Eine Beeinträchtigung liegt nur vor, wenn diese auch bei Nutzung geeigneter und zumutbarer Hilfsmittel besteht. Solche Hilfsmittel sind beispielsweise Brillen, Hörgeräte und Prothesen. Zusätzlich muss sich eine der folgenden drei Voraussetzungen ergeben: - Der versicherten Person wird in Deutschland die Fahrerlaubnis der Klasse B
beziehungsweise der Klasse 3 entzogen. Sie gibt ihren Führerschein bei einer zuständigen deutschen Behörde ab. - Die versicherte Person verzichtet freiwillig auf die Fahrerlaubnis der Klasse B beziehungsweise der Klasse 3. Sie gibt ihren Führerschein bei einer zuständigen deutschen Behörde ab. - Die versicherte Person erhält von einer deutschen Fahrerlaubnisbehörde den Bescheid, dass sie nicht zur Führung eines Fahrzeugs der Klasse B geeignet ist. Die versicherte Person ist zu diesem Zeitpunkt zwischen 16 und 37 Jahre alt und nicht im Besitz der Fahrerlaubnis der Klasse B beziehungsweise der Klasse 3. Bei den ersten beiden Voraussetzungen ist es nicht von Bedeutung, - ob die versicherte Person die Fahrerlaubnis zu Versicherungsbeginn besaß oder erst während der Versicherungsdauer erworben hat und - in welchem Alter die versicherte Person die Fahrerlaubnis erworben hat. Als Eintrittsdatum dieser Beeinträchtigung gilt - das Datum der Abgabe des Führerscheins beziehungsweise - das Datum des Bescheids der Fahrerlaubnisbehörde über die Nichteignung. Ausgeschlossen vom Versicherungsschutz sind alle Fälle, die durch Missbrauch von Alkohol, Medikamenten oder Drogen verursacht sind.</t>
    </r>
  </si>
  <si>
    <t>Bei Einschluss der Option Infektion liegt der Verlust der Grundfähigkeit vor, wenn und solange die zuständige Behörde der versicherten Person - wegen einer von ihr ausgehenden Infektionsgefahr die Ausübung beruflicher Tätigkeiten durch Verfügung zu mindestens 50 % untersagt (zum Stand 05/2021 in § 31 Infektionsschutzgesetz geregelt),
- sich dieses Tätigkeitsverbot auf einen ununterbrochenen Zeitraum von mindestens sechs Monaten erstreckt und - die versicherte Person ihre berufliche Tätigkeit auch nicht ausübt.
Mit der Aufhebung des Tätigkeitsverbots liegt kein Verlust einer Grundfähigkeit vor</t>
  </si>
  <si>
    <r>
      <rPr>
        <b/>
        <sz val="9"/>
        <color theme="1"/>
        <rFont val="Arial"/>
        <family val="2"/>
      </rPr>
      <t>Optional Baustein Sinne und Infektionen</t>
    </r>
    <r>
      <rPr>
        <sz val="9"/>
        <color theme="1"/>
        <rFont val="Arial"/>
        <family val="2"/>
      </rPr>
      <t>: Der versicherten Person wird
- wegen einer von ihr ausgehenden Infektionsgefahr nach eigener Infektion
- durch eine behördliche Einzelanordnung aufgrund gesetzlicher Vorschriften
oder Rechtsverordnungen
- für mindestens sechs Monate ununterbrochen die berufliche Tätigkeit vollständig untersagt.
Als Eintrittsdatum dieser Beeinträchtigung gilt das Datum der behördlichen Einzelanordnung.</t>
    </r>
  </si>
  <si>
    <t>afm Entscheidungsnavigation 
Grundfähigkeitsversicherung</t>
  </si>
  <si>
    <t>Leistungsmerkmalvergleich von 
Grundfähigkeitsversicherungen</t>
  </si>
  <si>
    <t>ja, 
60% des Brutto-EK bis einschl. 100.000 € p.a., zzgl. 30% des Brutto-EK, das 100.000 € übersteigt</t>
  </si>
  <si>
    <t>Mindestens 6 Monate bestehen oder bestanden haben + Karenzzeit 0, 6 od. 12 Monate Karenzzeit (wählbar)</t>
  </si>
  <si>
    <t>Rente bei Verlust der GF: Sehen, Sprechen, Hören, Armgebrauch, Handgebrauch, Greifen, Gehen, Treppensteigen, Stehen, Sitzen, Knien und Erheben, Bücken und Erheben, Heben und Tragen, Gleichgewichtssinn, Schreiben, Nutzung Smartphone, Autofahren, Nutzung öffentlicher Personennahverkehr (ÖPNV), Eigenverantwortliches Handeln (Gesetzliche Betreuung), Intellekt (Geistige Leistungsfähigkeit)</t>
  </si>
  <si>
    <t>Die versicherte Person kann mindestens eine der folgenden Tätigkeiten nicht mehr ausführen:
- Sie kann eine handelsübliche Wasserflasche mit Schraubverschluss nicht mehr ohne Hilfsmittel verschließen und danach wieder öffnen. Dabei steht die Wasserflasche auf einem Tisch. Die versicherte Person hält sie mit einer Hand fest und öffnet und verschließt sie mit der anderen Hand.
- Sie kann eine Mutter nicht mehr mit einer Hand fünf Zentimeter anziehen und lösen. Dabei verwendet die versicherte Person eine neuwertige Mutter der Größe M8 und einen geeigneten handelsüblichen Schraubenschlüssel. Die Mutter sitzt auf einem feststehenden neuwertigen Gewinde.
- Sie kann ein Blatt Papier nicht mehr der Länge nach durchschneiden. Dabei verwendet die versicherte Person ein DIN-A4-Blatt Schreibpapier und eine handelsübliche Haushaltsschere. Sie hält das Papier mit einer Hand und schneidet mit der anderen Hand.
- Sie kann ein 200 Gramm schweres Taschenbuch nicht mehr mit einer Hand greifen und fünf Minuten lang ununterbrochen halten. Wenn notwendig, legt die versicherte Person dabei ihren Unterarm ab. Eine Beeinträchtigung liegt auch vor, wenn nur eine der beiden Hände betroffen ist. Für Kinder im Alter von höchstens sechs Jahren gilt ein abweichendes Gewicht
des Taschenbuchs von 100 Gramm.</t>
  </si>
  <si>
    <t>Die versicherte Person kann nicht mehr ohne Hilfe einer anderen Person, ohne Unterarmgehstützen oder ohne einen Rollator gehen. Dabei ist das Gehen einer Strecke von 400 Metern auf ebenem, asphaltiertem Boden innerhalb von 20 Minuten maßgeblich. Eine Beeinträchtigung liegt nur vor, wenn diese auch bei Einlegen einer Pause von höchstens einer Minute und Nutzung geeigneter und zumutbarer Hilfsmittel besteht. Solche Hilfsmittel sind beispielsweise Prothesen und Gehstöcke.</t>
  </si>
  <si>
    <r>
      <rPr>
        <b/>
        <sz val="9"/>
        <color theme="1"/>
        <rFont val="Arial"/>
        <family val="2"/>
      </rPr>
      <t>Optional Baustein Körperliche Tätigkeit:
Knien</t>
    </r>
    <r>
      <rPr>
        <sz val="9"/>
        <color theme="1"/>
        <rFont val="Arial"/>
        <family val="2"/>
      </rPr>
      <t xml:space="preserve">: Die versicherte Person kann sich aus dem Stand nicht mehr mit beiden
Beinen auf den Boden knien. Oder die versicherte Person kann sich danach nicht
mehr ohne Unterbrechung wieder aufrichten. Dabei ist das Knien und Aufrichten
- aus eigener Kraft, ohne Hilfsmittel und ohne Hilfe einer anderen Person
- auf ebenem, asphaltiertem Boden
- innerhalb von fünf Minuten maßgeblich. Eine Beeinträchtigung liegt nur vor, wenn diese auch bei Abstützen am Boden besteht.
</t>
    </r>
    <r>
      <rPr>
        <b/>
        <sz val="9"/>
        <color theme="1"/>
        <rFont val="Arial"/>
        <family val="2"/>
      </rPr>
      <t>Bücken:</t>
    </r>
    <r>
      <rPr>
        <sz val="9"/>
        <color theme="1"/>
        <rFont val="Arial"/>
        <family val="2"/>
      </rPr>
      <t xml:space="preserve"> Die versicherte Person kann sich aus dem Stand nicht mehr so weit bücken, dass die Fingerspitzen beider Hände den Boden berühren. Oder die versicherte Person kann sich danach nicht mehr ohne Unterbrechung wieder aufrichten. Dabei ist das Bücken und Aufrichten
- aus eigener Kraft, ohne Hilfsmittel und ohne Hilfe einer anderen Person
- auf ebenem, asphaltiertem Boden
- innerhalb von fünf Minuten maßgeblich. Eine Beeinträchtigung liegt nur vor, wenn diese auch bei Anwinkeln der Knie beim Bücken und Abstützen am Boden beim Aufstehen besteht.</t>
    </r>
  </si>
  <si>
    <r>
      <rPr>
        <b/>
        <sz val="9"/>
        <color rgb="FF000000"/>
        <rFont val="Arial"/>
        <family val="2"/>
      </rPr>
      <t>Optional Baustein Grüne Mobilität:
Fahrrad fahren</t>
    </r>
    <r>
      <rPr>
        <sz val="9"/>
        <color rgb="FF000000"/>
        <rFont val="Arial"/>
        <family val="2"/>
      </rPr>
      <t xml:space="preserve">: Die versicherte Person kann motorisch nicht mehr - ohne Hilfe einer anderen Person auf ein Fahrrad auf- und absteigen und - mit dem Fahrrad innerhalb von zehn Minuten einen Kilometer weit auf ebenem, asphaltiertem Boden fahren. Dabei ist ein Fahrrad maßgeblich mit - zwei hintereinander angeordneten Rädern, - tiefem Einstieg und - Antrieb durch das Treten von Pedalen. Fahrräder in diesem Sinne sind auch E-Bikes oder Pedelecs, bei denen ein
Elektromotor mit einer Nenndauerleistung von höchstens 250 Watt das Treten bis zu einer Geschwindigkeit von 25 Kilometer pro Stunde unterstützt. Eine Beeinträchtigung liegt nur vor, wenn diese auch bei Nutzung geeigneter und zumutbarer Hilfsmittel besteht. Solche Hilfsmittel sind beispielsweise Prothesen. Eine Beeinträchtigung liegt auch vor, wenn nur das Fahren eines Fahrrads ohne Elektromotor oder nur das Fahren eines Fahrrads mit Elektromotor betroffen ist.
Ausgeschlossen vom Versicherungsschutz sind alle Fälle, die durch Missbrauch von Alkohol, Medikamenten oder Drogen verursacht sind.
</t>
    </r>
    <r>
      <rPr>
        <b/>
        <sz val="9"/>
        <color rgb="FF000000"/>
        <rFont val="Arial"/>
        <family val="2"/>
      </rPr>
      <t xml:space="preserve">ÖPV: </t>
    </r>
    <r>
      <rPr>
        <sz val="9"/>
        <color rgb="FF000000"/>
        <rFont val="Arial"/>
        <family val="2"/>
      </rPr>
      <t>Die versicherte Person kann motorisch nicht mehr ohne Hilfe einer anderen Person oder ohne Unterarmgehstützen am öffentlichen Personenverkehr teilnehmen, weil sie - nicht mehr mit einem freihändig am Körper getragenen Gepäckstück von fünf Kilogramm Gewicht in das Verkehrsmittel ein- oder aus ihm aussteigen kann, auch wenn sie die Einstiegshilfen des Verkehrsmittels nutzt, oder - nicht mehr 20 Minuten während des Fahrbetriebs darin sitzen kann.
Eine Beeinträchtigung liegt nur vor, wenn diese auch bei Nutzung geeigneter und zumutbarer Hilfsmittel besteht. Solche Hilfsmittel sind beispielsweise Prothesen und Gehstöcke. Dazu gehören auch Hilfsmittel, die der Transportdienstleister bereitstellt, beispielsweise Haltegriffe und reservierte Sitze für Menschen mit Mobilitäts-Einschränkung. Wenn Mitarbeiter des Transportdienstleisters Hilfsmittel bedienen, die dieser bereitgestellt hat, zählt das nicht als Hilfe einer anderen Person. Zum öffentlichen Personenverkehr zählen - der öffentliche Personennahverkehr, - der straßen- oder schienengebundene öffentliche Personenregionalverkehr und- der straßen- oder schienengebundene öffentliche Personenfernverkehr.
Ausgeschlossen vom Versicherungsschutz sind alle Fälle, die durch Missbrauch von Alkohol, Medikamenten oder Drogen verursacht sind. Für Kinder im Alter von höchstens 14 Jahren gilt ein abweichendes Gewicht des Gepäckstücks: Ein Kilogramm für Kinder im Alter von höchstens sechs Jahren und zwei Kilogramm für ältere Kinder.</t>
    </r>
  </si>
  <si>
    <t>Optionale Psyche-Frage im Antrag muss nur beantwortet werden, wenn "ArbeitsunfähigkeitsSchutz" oder "PsycheSchutz" beantragt wird. Ausnahme: GrundfähigkeitenVersicherung Kids (hier ist die Frage nach Psyche immer zu beantworten) // optionale Leistungen, wenn psychische Erkrankung voraussichtlich 12 Monate ununerbrochen oder seit mind. 12 Monaten ununerbrochen besteht und keine 3 Stunden täglich einer Erwerbstätigkeit nachgegangen werden kann. Erkrankung muss fachärztlich nachgewiesen sein (z.B. Depression, posttraumatische Belastungsstörung, Schizophrenie). Achtung: es gibt diverse Ausschlussdiagnosen siehe AVB</t>
  </si>
  <si>
    <t>Die versicherte Person kann nicht mehr mit der rechten oder mit der linken Hand
– eine geöffnete Flasche mit Schraubverschluss verschließen und wieder öffnen oder
– mit einer Schere ein Blatt Papier durchschneiden oder
– eine Schraube, die an ein gedübeltes Loch angesetzt ist, mit einem Schraubendreher hinein- und wieder herausdrehen.</t>
  </si>
  <si>
    <r>
      <t xml:space="preserve">Die versicherte Person kann nicht mehr den linken oder rechten Arm
– seitwärts bewegen und abgespreizt auf Schulterhöhe 10 Sekunden halten </t>
    </r>
    <r>
      <rPr>
        <b/>
        <sz val="9"/>
        <color rgb="FF000000"/>
        <rFont val="Arial"/>
        <family val="2"/>
      </rPr>
      <t>sowie</t>
    </r>
    <r>
      <rPr>
        <sz val="9"/>
        <color rgb="FF000000"/>
        <rFont val="Arial"/>
        <family val="2"/>
      </rPr>
      <t xml:space="preserve">
– nach vorne bewegen, abgespreizt auf Schulterhöhe 10 Sekunden halten </t>
    </r>
    <r>
      <rPr>
        <b/>
        <sz val="9"/>
        <color rgb="FF000000"/>
        <rFont val="Arial"/>
        <family val="2"/>
      </rPr>
      <t>und</t>
    </r>
    <r>
      <rPr>
        <sz val="9"/>
        <color rgb="FF000000"/>
        <rFont val="Arial"/>
        <family val="2"/>
      </rPr>
      <t xml:space="preserve"> in beide Richtungen drehen. Oder die versicherte Person kann weder einen Nackengriff noch einen Schürzengriff ausführen. Ein Nackengriff bedeutet, dass beide Hände gleichzeitig hinter den Kopf bewegt werden und den Nacken 10 Sekunden lang berühren. Ein Schürzengriff bedeutet, dass beide Hände gleichzeitig am Rücken zusammengeführt werden und dort 10 Sekunden lang gehalten werden</t>
    </r>
  </si>
  <si>
    <t>Die versicherte Person kann mit der dominanten Schreibhand nicht mehr mindestens 5 sinnvolle Wörter mit jeweils mindestens 10 Buchstaben
– mit einem Schreibstift in Druckbuchstaben abschreiben, so dass ein unabhängiger Dritter diese Wörter lesen kann oder
– mithilfe einer Tastatur oder der Bildschirmtastatur eines Smartphones oder Tablets mit einer Displaygröße von mindestens 5 Zoll abtippen.</t>
  </si>
  <si>
    <t>Die versicherte Person kann nicht mehr innerhalb von höchstens 20 Minuten selbstständig 400 Meter über einen festen, ebenen Boden gehen, auch nicht mit einer Pause von höchstens einer Minute oder geeigneten Hilfsmitteln. Geeignete Hilfsmittel sind zum Beispiel Prothesen, Orthesen oder Unterarmgehstützen. Kann die versicherte Person nur noch mit Hilfe eines Rollators gehen, liegt auch ein Verlust der Fähigkeit Gehen vor.</t>
  </si>
  <si>
    <t>Der Gleichgewichtssinn der versicherten Person ist dermaßen gestört, dass sie nicht mehr auf der obersten Stufe einer dreistufigen Haushaltsleiter 5 Minuten frei stehenbleiben kann, ohne sich abzustützen oder festzuhalten. Die Störung muss durch
– eine Verletzung oder organische Erkrankung des Gehirns wie zum Beispiel Multiple Sklerose, Schädelhirntrauma, Schlaganfall, Hirntumor, Epilepsie oder
– eine nachweisbare Schädigung des Gleichgewichtsorgans oder
– eine Schädigung der kleinen Nerven der Füße und Unterschenkel, genannt Polyneuro-
pathie, verursacht worden sein. Ausgeschlossen sind Polyneuropathien und Epilepsien, die nachweisbar auf Alkohol-, Drogen- oder Medikamentenmissbrauch zurückzuführen sind.</t>
  </si>
  <si>
    <t>Die Fähigkeit zum Autofahren gilt als verloren, wenn die versicherte Person aus gesundheitlichen Gründen außer Stande ist einen Personenkraftwagen zu führen. Dies muss ein verkehrsmedizinisches Gutachten bestätigen. Zudem muss der Führerschein nachweislich bei der zuständigen Behörde unaufgefordert abgegeben oder die Fahrerlaubnis nach deutschen verwaltungsrechtlichen Vorschriften entzogen oder nicht erteilt worden sein. Es liegt kein Versicherungsfall vor, wenn die versicherte Person zum Zeitpunkt des Verlustes das für sie geltende gesetzliche Mindestalter zum Erwerb der Fahrerlaubnis um mehr als 20 Jahre überschritten und noch nie einen Führerschein besessen hat.
Ausdrücklich vom Schutz ausgeschlossen sind alle Fälle, in denen die Fahrerlaubnis der versicherten Person aufgrund von Alkohol-, Drogen- oder Medikamentenmissbrauch entzogen oder der Führerschein aus einem dieser Gründe abgegeben wurde.</t>
  </si>
  <si>
    <t>Fahrradfahren
Die versicherte Person kann nicht mehr auf ein einspuriges Fahrrad mit tiefem Einstieg aufsteigen und damit innerhalb von 10 Minuten einen Kilometer auf einem festen, ebenen Boden fahren. Fahrräder in diesem Sinne sind auch E-Bikes und Pedelecs, bei denen ein Elektromotor mit einer Nenndauerleistung von höchstens 250 Watt das Treten bis zu einer Geschwindigkeit von 25 Kilometer pro Stunde unterstützt. Ein E-Bike muss dabei die Straßenzulassung für Deutschland haben. Eine Einschränkung liegt auch vor, wenn nur das Fahren eines Fahrrads ohne Elektromotor oder nur das Fahren eines Fahrrads mit Elektromotor betroffen ist. Nutzung des öffentlichen Personennah- oder Personenfernverkehrs
Die versicherte Person ist auch unter Verwendung geeigneter Hilfsmittel nicht mehr in der Lage,
– ohne fremde Hilfe in ein Verkehrsmittel des öffentlichen Personennah- oder Personenfernverkehrs in Deutschland ein- oder auszusteigen oder – 20 Minuten darin während des Fahrbetriebs zu sitzen.Geeignete Hilfsmittel sind dabei zum Beispiel Gehhilfen, Haltegriffe oder reservierte Sitze für Personen mit eingeschränkter Mobilität.</t>
  </si>
  <si>
    <t>ab 2 ADL und bei Demenz,                                                                                                                                                       optional mit Baustein "Die Pflege": doppelte Rente und einfache Rente lebenslang. Pflegeoption auch nach Ablauf</t>
  </si>
  <si>
    <t>Optionale Psychefrage bei Baustein: "Die Psyche":  Eine Beeinträchtigung durch eine psychische Erkrankung liegt vor, wenn die versicherte Person allein aufgrund dieser psychischen Erkrankung
– voraussichtlich in den nächsten 12 Monaten ununterbrochen oder
– bereits seit mindestens 12 Monaten ununterbrochen
keine 3 Stunden täglich einer Erwerbstätigkeit auf dem allgemeinen Arbeitsmarkt nachge-hen bzw. als Schüler keine 3 Stunden täglich an einem regulären Schulunterricht teilneh-men kann.
Eine Besserung für maximal 3 Monate gilt nicht als Unterbrechung.</t>
  </si>
  <si>
    <t>Rentenleistung nur bei Verlust der Grundfähigkeit; im Rahmen dieser auch Herzfunktion* und Lungenerkrankung  (Kernschutz);                                                              Optional bei Einschluss "Die Erste Hilfe": (Krebs/Schlaganfall/Herzinfarkt/MS/Querschnittslähmung/Koma) einmalige Kapitalzahlung in Höhe einer 12-fachen Monatsrente                                                       * Eine erhebliche Minderung der Pumpleistung liegt vor, wenn
– die Ejektionsfraktion kleiner oder gleich 30 % oder
– das Fractional Shortening kleiner oder gleich 15 % ist.</t>
  </si>
  <si>
    <t>ERGO</t>
  </si>
  <si>
    <t>6- 62</t>
  </si>
  <si>
    <t>Anlassgebunden bis Alter 50, innerhalb 12 Monate nach Eintritt des Ereignisses und sofern noch keine Leistung beantragt wurde. Ohne Anlass in den ersten 5 Jahren nach Vertragsbeginn; bis Alter 40, Vertrag kam nicht durch verinfachte Risikoprüfung zustande und es wurden noch keine Leistungen beantragt. Grenzen: GF-Rente darf sich höchsten um 500 Euro erhöhen, max. aber um 100% der vor der Erhöhung garantierten BU-Rente. Die Summe der Erhöhungen der monatl. GF-Rente darf 1.000 Euro nicht übersteigen. Die gesamte Rente aus allen bei ERGO bestehenen Versicherungen darf 30.000 Euro jährl. nicht übersteigen.</t>
  </si>
  <si>
    <t>Im Tarif  Body Protect Premium Soforthilfe Kids: Einmalleistung in Höhe von 12 Monatsrenten bei schwerer Krankheit eines Kindes der versicherten Person, max. 12.000 Euro</t>
  </si>
  <si>
    <t>mindestens 6 monate bestehen oder bestanden haben</t>
  </si>
  <si>
    <r>
      <t>Rente bei Verlust einer GF:</t>
    </r>
    <r>
      <rPr>
        <b/>
        <sz val="9"/>
        <color theme="1"/>
        <rFont val="Arial"/>
        <family val="2"/>
      </rPr>
      <t xml:space="preserve"> Body Protect</t>
    </r>
    <r>
      <rPr>
        <sz val="9"/>
        <color theme="1"/>
        <rFont val="Arial"/>
        <family val="2"/>
      </rPr>
      <t xml:space="preserve">:  Hören, Sehen, Sprechen, Gehen, Stehen, Sitzen, Greifen/Halten, Gebrauch Arm, Gebrauch Hand, Autofahren (PKW), Pflegebedürftigkeit. </t>
    </r>
    <r>
      <rPr>
        <b/>
        <sz val="9"/>
        <color theme="1"/>
        <rFont val="Arial"/>
        <family val="2"/>
      </rPr>
      <t xml:space="preserve">Body Protect Komfort: </t>
    </r>
    <r>
      <rPr>
        <sz val="9"/>
        <color theme="1"/>
        <rFont val="Arial"/>
        <family val="2"/>
      </rPr>
      <t xml:space="preserve">Ein- und Aussteigen aus PKW, Knien/Bücken, Sich Erheben, Treppen steigen, Heben/Tragen, Gleichgewicht halten, Feinmotorik, Fingerfertigkeit, Schreiben, Tippen, Tastatur, Touchscreen, Smartphone nutzen. </t>
    </r>
    <r>
      <rPr>
        <b/>
        <sz val="9"/>
        <color theme="1"/>
        <rFont val="Arial"/>
        <family val="2"/>
      </rPr>
      <t>Body Protect Premium</t>
    </r>
    <r>
      <rPr>
        <sz val="9"/>
        <color theme="1"/>
        <rFont val="Arial"/>
        <family val="2"/>
      </rPr>
      <t>: Bildschirmarbeit, Nutzung ÖPNV/ÖPFV, Fahrradfahren, Eigenverantwortliches Handeln, Intellekt - geistige Leistungsfähigkeit, Infektionsschutz - Tätigkeitsverbot nach Infektionsschutzgesetz.</t>
    </r>
  </si>
  <si>
    <t>Ein Verlust liegt vor, wenn die versicherte Person unfähig ist
· mit der rechten oder linken Hand eine LED-/ Glühbirne in einen Schraubsockel (E27) einer Tischlampe zu stecken und soweit hineinzudrehen, dass die Birne leuchtet und anschließend wieder herauszudrehen
oder
· eine Flasche mit Schraubverschluss zu schließen und wieder zu öffnen
oder
· eine in ein gedübeltes Loch angesetzte 6 x 50 Millimeter Schraube mittels eines handelsüblichen Schraubendrehers hinein- oder wieder herauszudrehen
oder
· mit einem Schraubenschlüssel eine auf dem Gewinde sitzende Mutter (M8) anzuziehen und wieder zu lösen.</t>
  </si>
  <si>
    <t>Ein Verlust liegt vor, wenn es der versicherten Person nicht mehr möglich ist, den linken oder rechten Arm
seitwärts zu bewegen und 10 Sekunden abgespreizt auf Schulterhöhe zu halten sowie nach vorne zu be-
wegen und 10 Sekunden abgespreizt auf Schulterhöhe zu halten und in beide Richtungen zu drehen</t>
  </si>
  <si>
    <t>Ein Verlust liegt vor, wenn die versicherte Person nicht mehr mit der dominanten Schreibhand mit einem
Schreibstift mindestens 5 Wörter mit jeweils mindestens 10 Buchstaben in Druckbuchstaben schreiben
kann, so dass ein unabhängiger Dritter diese Wörter lesen kann.</t>
  </si>
  <si>
    <t>Knien
Ein Verlust liegt vor, wenn die versicherte Person nicht mehr in der Lage ist, sich aus eigener Kraft mit beiden Knien auf den Boden zu knien und sich anschließend, auch mit Abstützen am Boden, wieder aufzurichten.
Bücken
Ein Verlust liegt vor, wenn die versicherte Person nicht mehr in der Lage ist, sich aus eigener Kraft so weit zu bücken, auch mit angewinkelten Knien, dass sie mit den Fingerspitzen den Boden berührt und sich aus eigener Kraft, auch mit Abstützen am Boden, wieder aufrichten kann.</t>
  </si>
  <si>
    <t>Ein Verlust liegt vor, wenn die versicherte Person auch bei Verwendung von geeigneten Hilfsmitteln und einer Pause von maximal 1 Minute innerhalb von 20 Minuten nicht mehr selbstständig in der Lage ist, eine Strecke von 400 Metern über einen festen und ebenen Boden gehend zurückzulegen. Geeignete Hilfsmittel sind z.B. eine Prothese oder ein Gehstock</t>
  </si>
  <si>
    <t>Ein Verlust liegt vor, wenn die versicherte Person auch bei Verwendung von geeigneten Hilfsmitteln und einer Pause von maximal 1 Minute nicht mehr selbstständig in der Lage ist, eine Treppe von 12 gleichhohen Stufen mit üblicher Stufenhöhe von 18 bis 20 cm und festem Bodenbelag auch unter Verwendung eines Treppengeländers hinauf- und hinabzusteigen.
Geeignete Hilfsmittel sind z.B. eine Prothese oder ein Gehstock.</t>
  </si>
  <si>
    <t>Ein Verlust liegt vor, wenn die versicherte Person
· weder zehn Meter entlang einer imaginären Linie (Strichgang) mit geschlossenen Augen ohne Fallneigung auf festem und ebenem Boden gehen kann, noch 50 Schritte auf fester und ebener Stelle mit geschlossenen Augen treten kann, ohne sich dabei um mindestens 45 Grad zur Seite zu drehen oder mit geschlossenen Augen und parallelem Fußstand keine 60 Sekunden auf fester und ebener Stelle stehen kann, ohne Fallneigung zu bekommen. Die Störung muss durch
· eine Verletzung oder organische Erkrankung des Gehirns oder · eine nachweisbare Schädigung des Gleichgewichtsorgans oder · eine Schädigung der kleinen Nerven der Füße und Unterschenkel (Polyneuropathie) verursacht worden sein. Es besteht kein Versicherungsschutz, wenn der Versicherungsfall durch alkoholbedingte Polyneuropathien und deren jeweilige Folgen eingetreten ist</t>
  </si>
  <si>
    <t>Ein Verlust liegt vor, wenn nach deutschen verwaltungsrechtlichen Vorschriften der versicherten Person
ausschließlich aus körperlichen Gründen die Fahrerlaubnis für Personenkraftwagen (PKW / Stand 2022:
Klasse B, BE) oder Traktoren/Zugmaschinen/sonstige Arbeitsmaschinen (Stand 2022: Klasse L, T) nachweislich entweder entzogen oder von dieser freiwillig bei der zuständigen Führerscheinbehörde abgegeben wurde. Dies muss ein verkehrsmedizinisches Gutachten bestätigen. Es liegt ebenfalls der Verlust der Fähigkeit zum Autofahren vor, wenn nach deutschen verwaltungsrechtlichen Vorschriften die versicherte Person aus körperlichen Gründen keine Fahrerlaubnis für PKW mehr erwerben kann. Dies gilt für einen Zeitraum von zwanzig Jahren, beginnend ab dem Zeitpunkt, ab dem der Erwerb der Fahrerlaubnis für PKW für die versicherte Person erstmals möglich ist oder möglich war. Ein verkehrsmedizinisches Gutachten muss bestätigen, dass die versicherte Person aus körperlichen Gründen keine Fahrerlaubnis für PKW mehr erwerben kann. Es besteht kein Versicherungsschutz, wenn der Versicherungsfall aufgrund von Alkohol-, Drogen-, Betäubungsmittelkonsum oder Medikamentenmissbrauch und deren jeweiligen Folgen eingetreten ist.</t>
  </si>
  <si>
    <t>Öffentlicher Personennah- und Fernverkehr (ÖPNV/ÖPFV):
Ein Verlust liegt vor, wenn die versicherte Person auch bei Verwendung von geeigneten Hilfsmitteln auf-
grund ihrer motorischen Einschränkungen nicht mehr in der Lage ist, ohne fremde Hilfe in die Transport-
mittel des öffentlichen Personennahverkehrs oder -fernverkehrs (ÖPNV/ÖPFV) ein- oder aus diesen auszu-
steigen oder durch sie befördert zu werden. Dabei sind Transportmittel des ÖPNV/ÖPFV z.B. Züge, Straßen-
bahnen, Busse, U-Bahnen oder S-Bahnen. Zur Beurteilung des Verlusts der Grundfähigkeit wird eine maxi-
male planmäßige Reisedauer von 2 Stunden zugrunde gelegt. Geeignete Hilfsmittel sind z.B. Gehhilfen, Haltegriffe oder reservierte Sitze für Menschen mit Mobilitätseinschränkung. Für die Beurteilung des Verlusts der Grundfähigkeit ist nicht relevant, ob die versicherte Person selbst in Besitz der Hilfsmittel ist, oder ob diese durch den Transportdienstleister bereitgestellt oder bedient werden, wobei eine Bedienung durch das Personal nicht als fremde Hilfe angesehen wird. Es besteht kein Versicherungsschutz, wenn der Versicherungsfall aufgrund von Alkohol-, Drogen-, Betäubungsmittelkonsum oder Medikamentenmissbrauch und deren jeweiligen Folgen eingetreten ist.                                                                                             Fahrradfahren:
Ein Verlust liegt vor, wenn die versicherte Person aufgrund motorischer Einschränkungen nicht mehr in der
Lage ist, sich auf ein einspuriges nicht motorisiertes Fahrrad ohne Mittelstange (Oberrohr) und mit tiefem
Einstieg zu setzen und damit 1 Kilometer auf ebener Strecke auf einem Radweg mit üblichem Belag inner-
halb von 10 Minuten zu fahren. Es besteht kein Versicherungsschutz, wenn der Versicherungsfall aufgrund von Alkohol-, Drogen-, Betäubungsmittelkonsum oder Medikamentenmissbrauch und deren jeweiligen Folgen eingetreten ist.</t>
  </si>
  <si>
    <t>Ein Verlust liegt vor, wenn die Sprechfähigkeit oder die sprachliche Ausdrucksfähigkeit der versicherten Person nach abgeschlossenem Erwerb der Gesprächs- und Erzählfähigkeit auch bei Verwendung von geeigneten Hilfsmitteln so weit eingeschränkt ist, dass die versicherte Person nicht mehr in der Lage ist, mittels Sprache mit einer neutralen Person mit gleicher Sprachbasis zu kommunizieren, weil sie keine verständlichen Worte mehr formen kann. Ein geeignetes Hilfsmittel ist z.B. ein Kehlkopfmikrofon. Die Beeinträchtigung der Sprache muss durch ein neurologisches Gutachten nachgewiesen werden, bei aphasischen Störungen (Sprachstörung nach Hirnschädigung z. B. durch Schlaganfall, Schädelhirntrauma) unter Verwen-
dung entsprechender Tests, wie z. B. dem Aachener Aphasie Test.</t>
  </si>
  <si>
    <t>Ein Verlust liegt vor, wenn aufgrund einer von der versicherten Person ausgehenden Infektionsgefahr von der zuständigen Behörde aus rein medizinischen Gründen ein vollständiges Tätigkeitsverbot nach § 31 IfSG ausgesprochen wurde und dieses Tätigkeitsverbot für mindestens sechs Monate ununterbrochen bestanden hat oder für diesen Zeitraum ununterbrochen verfügt wird. Ein Verlust liegt dagegen nicht vor, sofern die versicherte Person für die Dauer des Verbots von ihrem Arbeitgeber mit einer anderen Tätigkeit betraut wird oder wenn die versicherte Person eine ihrer Ausbildung und Erfahrung entsprechende Tätigkeit
tatsächlich ausübt und diese Tätigkeit ihrer bisherigen Lebensstellung entspricht.
Zum Nachweis des Vorliegens eines vollständigen Tätigkeitsverbotes ist unter anderem die Verfügung im Original oder in amtlich beglaubigter Form vorzulegen.</t>
  </si>
  <si>
    <t>Bei Abschluss Grundfähigkeitsversicherung bis zum 14. Lebensjahr (mit Kinder-Gesundheitserklärung) immer eingeschlossen. Ansonsten optional bei Antragstellung wählbar. Anlässe: zum Alter 10, nach Berufsausbildung/Studium, Weiterbilldung, 12 Monate nach Aufnahme hauptberuflicher Selbsständigkeit. Voraussetzungen: bis Alter 35 Jahre, Meldung 12 Monate nach Eintritt des Ereignisses, Mindestvertragsdauer der GF-Vers. bei Wechsel 2 Jahre und noch keine Leistung beantragt</t>
  </si>
  <si>
    <t>ja,                                   80% des Brutto-EK</t>
  </si>
  <si>
    <t>ab 2 ADL und Demenz (mittelschwer oder schwer, über GDS nach Reisberg))                              Optional: Zusatzbaustein "Pflege Plus": bei Pflegebedürftigkeit während der Versicherungsdauer -&gt; lebenslange Pflegerente zusätzilch zur Grundfähigkeitsrente, in gleicher Höhe</t>
  </si>
  <si>
    <r>
      <t xml:space="preserve">Separater Antrag mit 10 speziellen Gesundheitsfragen für Kinder von 6-14 Jahren. Anträgen ab Alter 15 Jahre mit 4 Gesundheitsfragen: 1. Abrage von stationären Aufenthalten in den letzten 5 Jahren bzw. in den nächsten 12 Monaten empfohlen/beabsichtigt. 2. Abfrage nach Beratungen, Untersuchungen oder Behandlungen zu Sinnesorganen, Bewegungsapparat, Konzentrations-, Gedächtnis-, Gleichgewichtsstörungen, Schwindel, Nervensystem, Gehirn, Herz-Kreislauf oder Gefäße, Atmungsorgane/Lunge, Krebs/Tumor, chronische, wiederkehrende Erkrankungen, Alkohol- oder Drogenkonsum, Medikamentenmissbrauch oder -abhängigkeit. 3. Abfrage nach regelmäßiger Medikamenteneinnahme in den letzten 3 Jahren. 4. Abfrage nach Beschwerden oder Befindlichkeitsstörungen, die nicht behandlelt wurden in den letzten 6 Monaten. Zusatzfragen bei Body Protect Premium, Option "Psyche Plus" und Option "BU-Wechsel": PsycheFrage (Abfragezeitraum 5 Jahre); Zusatzfrage bei Option "BU-Wechsel" (Abfragezeitraum 5 Jahre) zu Allergien, Haut, Autoimmunerkrankung, Infektionskrankheiten, Schlaf-Apnoe-Syndrom und Laborwerte außerhalb des Normbereiches. </t>
    </r>
    <r>
      <rPr>
        <b/>
        <sz val="9"/>
        <rFont val="Arial"/>
        <family val="2"/>
      </rPr>
      <t xml:space="preserve">Zusatzbausteine: "Sport Plus" , Pflege Plus" und/oder "Psyche Plus" </t>
    </r>
    <r>
      <rPr>
        <sz val="9"/>
        <rFont val="Arial"/>
        <family val="2"/>
      </rPr>
      <t>möglich.</t>
    </r>
  </si>
  <si>
    <t>Optional bei Zusatzbaustein"Psyche Plus": Eine psychische Erkrankung liegt vor, wenn die versicherte Person
· voraussichtlich in den nächsten zwölf Monaten ununterbrochen oder
· bereits seit mindestens zwölf Monaten ununterbrochen keine drei Stunden täglich einer Erwerbstätigkeit auf dem allgemeinen Arbeitsmarkt nachgehen kann. Die Verhältnisse am Arbeitsmarkt werden nicht berücksichtigt . Keine Bindung an den Bescheid eines Sozialversicherungsträgers.</t>
  </si>
  <si>
    <r>
      <t xml:space="preserve">Rente bei Verlust der GF: </t>
    </r>
    <r>
      <rPr>
        <b/>
        <sz val="9"/>
        <color theme="1"/>
        <rFont val="Arial"/>
        <family val="2"/>
      </rPr>
      <t>Baustein "Basis"</t>
    </r>
    <r>
      <rPr>
        <sz val="9"/>
        <color theme="1"/>
        <rFont val="Arial"/>
        <family val="2"/>
      </rPr>
      <t xml:space="preserve"> -&gt; Sehen, Sprechen, Hören, Hand gebrauchen, Greifen, Gehen, Treppe steigen, Stehen, Sitzen Gleichgewicht halten, Herz- und Lungenfunktion, Plegebedurftig sein. </t>
    </r>
    <r>
      <rPr>
        <b/>
        <sz val="9"/>
        <color rgb="FFFF0000"/>
        <rFont val="Arial"/>
        <family val="2"/>
      </rPr>
      <t>Optional</t>
    </r>
    <r>
      <rPr>
        <b/>
        <sz val="9"/>
        <color theme="1"/>
        <rFont val="Arial"/>
        <family val="2"/>
      </rPr>
      <t>: Baustein "Körper"</t>
    </r>
    <r>
      <rPr>
        <sz val="9"/>
        <color theme="1"/>
        <rFont val="Arial"/>
        <family val="2"/>
      </rPr>
      <t xml:space="preserve"> -&gt; Arm gebrauchen, Heben und Tragen, Schieben, Knien und Bücken, Ein- und Aussteigen aus dem PKW.</t>
    </r>
    <r>
      <rPr>
        <b/>
        <sz val="9"/>
        <color theme="1"/>
        <rFont val="Arial"/>
        <family val="2"/>
      </rPr>
      <t xml:space="preserve"> Baustein "Digital"</t>
    </r>
    <r>
      <rPr>
        <sz val="9"/>
        <color theme="1"/>
        <rFont val="Arial"/>
        <family val="2"/>
      </rPr>
      <t xml:space="preserve"> -&gt; Schreiben, Tippen, Smartphone bedienen, Arbeiten am Bildschirm. </t>
    </r>
    <r>
      <rPr>
        <b/>
        <sz val="9"/>
        <color theme="1"/>
        <rFont val="Arial"/>
        <family val="2"/>
      </rPr>
      <t xml:space="preserve">Baustein "Geist" </t>
    </r>
    <r>
      <rPr>
        <sz val="9"/>
        <color theme="1"/>
        <rFont val="Arial"/>
        <family val="2"/>
      </rPr>
      <t xml:space="preserve">-&gt; Eigenverantwortliches Handeln, Geistig leistungsfähig zu sein. </t>
    </r>
    <r>
      <rPr>
        <b/>
        <sz val="9"/>
        <color theme="1"/>
        <rFont val="Arial"/>
        <family val="2"/>
      </rPr>
      <t>Baustein "Mobilität"</t>
    </r>
    <r>
      <rPr>
        <sz val="9"/>
        <color theme="1"/>
        <rFont val="Arial"/>
        <family val="2"/>
      </rPr>
      <t xml:space="preserve"> -&gt; Öffentliche Verkehrsmittel nutzen, Fahrrad fahren. </t>
    </r>
    <r>
      <rPr>
        <b/>
        <sz val="9"/>
        <color theme="1"/>
        <rFont val="Arial"/>
        <family val="2"/>
      </rPr>
      <t xml:space="preserve">Baustein "Auto fahren". Baustein "LKW und Bus fahren". Baustein </t>
    </r>
    <r>
      <rPr>
        <sz val="9"/>
        <color theme="1"/>
        <rFont val="Arial"/>
        <family val="2"/>
      </rPr>
      <t>"</t>
    </r>
    <r>
      <rPr>
        <b/>
        <sz val="9"/>
        <color theme="1"/>
        <rFont val="Arial"/>
        <family val="2"/>
      </rPr>
      <t xml:space="preserve">Sinne" </t>
    </r>
    <r>
      <rPr>
        <sz val="9"/>
        <color theme="1"/>
        <rFont val="Arial"/>
        <family val="2"/>
      </rPr>
      <t>-&gt; Riechen und Schmecken, Tasten.</t>
    </r>
    <r>
      <rPr>
        <b/>
        <sz val="9"/>
        <color theme="1"/>
        <rFont val="Arial"/>
        <family val="2"/>
      </rPr>
      <t xml:space="preserve"> Baustein "Gesundheit" </t>
    </r>
    <r>
      <rPr>
        <sz val="9"/>
        <color theme="1"/>
        <rFont val="Arial"/>
        <family val="2"/>
      </rPr>
      <t xml:space="preserve">-&gt; Infektionsgefahr, </t>
    </r>
    <r>
      <rPr>
        <sz val="9"/>
        <color rgb="FF00B050"/>
        <rFont val="Arial"/>
        <family val="2"/>
      </rPr>
      <t xml:space="preserve">Schutzfunktion der Haut. </t>
    </r>
    <r>
      <rPr>
        <b/>
        <sz val="9"/>
        <color theme="1"/>
        <rFont val="Arial"/>
        <family val="2"/>
      </rPr>
      <t>Baustein "Psyche"</t>
    </r>
    <r>
      <rPr>
        <sz val="9"/>
        <color theme="1"/>
        <rFont val="Arial"/>
        <family val="2"/>
      </rPr>
      <t xml:space="preserve"> -&gt; Depression, Schizophrenie.</t>
    </r>
    <r>
      <rPr>
        <b/>
        <sz val="9"/>
        <color theme="1"/>
        <rFont val="Arial"/>
        <family val="2"/>
      </rPr>
      <t xml:space="preserve"> Baustein "Arbeitsunfähigkeit"</t>
    </r>
  </si>
  <si>
    <r>
      <t>6 Gesundheitsfragen:  1. Abfragezeitraum 3 Jahre bzügl. Augen, Ohren, Gleichgewicht/Schwindel, Herz, Lunge, körperl. Leistungsfähigkeit und Bewegungsapparat. 2. Abfragezeitraum 5 Jahre bzügl. Konzentration-, Gedächtnis- oder Sprachstörungen, Alkohol- oder Drogenkonsum. Jeweils eine Zusatzfrage bei den Bausteinen "Geist" und "Psyche", " Sinne" und "Gesundheit". 3. Medikamenteneinnahme (Abfragezeitraum 5 Jahre; regelmäßig d.h. mehr als 1 Monat lang täglich oder an mehr als 20 Tagen im Jahr ein gleichartiges Medikament). 4. stationäre Aufenthalte (Abfragezeitraum 5 Jahre bzw. auch ob in den nächsten 2 Jahren vorgesehen oder empfohlen). 5. zeitl. unbefriestete Frage zu Tumor- oder Krebserkrankung sowie chronischen Infektionskrankheiten. 6. Frage zum aktuellen Gesundheitszustand: angeborene Fehlbildungen des Bewegungsapparates, bleibende Folgen von Unfällen oder Operationen oder GDB, MdE, GdS, WDB oder Pflegestufe-/grad oder Antrag diesbezügl. gestellt.</t>
    </r>
    <r>
      <rPr>
        <b/>
        <sz val="9"/>
        <rFont val="Arial"/>
        <family val="2"/>
      </rPr>
      <t xml:space="preserve"> Zusätzlich zeitlich befristete Fragen bei Baustein "Arbeitsunfähigkeit"</t>
    </r>
    <r>
      <rPr>
        <sz val="9"/>
        <rFont val="Arial"/>
        <family val="2"/>
      </rPr>
      <t xml:space="preserve">: 1. Abfragezeitraum 3 Jahre bzügl. Nieren, Harnwege, Geschlechtsorgane, Drüsen, Milz, Blut oder Stoffwechsel, Verdauungsorgane, Haut/Allergien, Gehirn, Nerven, Atmungsorgane, Herz und/oder Kreislauforgane/Gefäße. 2. Abfragezeitraum 5 Jahre bzügl. Psyche und 3. Abragezeitraum 5 Jahre zur Frage, ob mehr als 3 Wochen ununterbrochene Arbeitsunfähigkeit bestand. </t>
    </r>
  </si>
  <si>
    <t>Rente bei Verlust der GF: Sehen, Hören,Sprechen, Gebrauch eines Arm, Greifen/Halten, Gehen, Treppensteigen, Sitzen, Stehen, Gebrauch einer Hand, Schreiben/Tastatur/Touchscreen, Nierenfunktion, Herzfunktion, Lungenfunktion, Leberfunktion,Pkw-/Motorrad-Führerschein/ÖPNV/Fahrrad, Gesetzliche Betreuung, Pflegebedürftigkeit, Gleichgewicht, Intellekt, Infektionsrisiko bis 24 Monate (Bronze),  Knien/Bücken, Heben/Tragen, Ziehen und Schieben, Fingerfertigkeit/Pinzettengriff (Silber), Riechen und Schmecken, Bildschirmarbeit, Unterhaltung führen, Tastsinn, Schutzfunktion der Haut (Gold)</t>
  </si>
  <si>
    <t>Die VP kann nicht mehr
• verständlich sprechen, so dass sie von einem unabhängigen Dritten verstanden wird, oder
• die gesprochenen Worte ergeben keinen Sinn mehr.
Die Einschränkung muss in einem der folgenden Bereiche auftreten: Spontansprache, Nachsprechen, Benennen, Sprachverständnis. Die Schädigung kann zum Beispiel
durch den Aachener-Aphasie-Test bestätigt werden. Die Einschränkung beruht nicht auf psychischen oder psychogenen Ursachen.</t>
  </si>
  <si>
    <t>Die zuständige Behörde hat der VP ein vollständiges Tätigkeitsverbot nach dem Infektions-
schutzgesetz erteilt. Das bedeutet, die VP darf ihre beruflicheTätigkeit nicht ausüben, weil
• bei ihr eine Infektion, Krankheit oder Ausscheidung festgestellt wurde,
• ein entsprechender Verdacht besteht oder
• von ihr eine Infektionsgefahr ausgeht.
Das vollständige Tätigkeitsverbot muss
• voraussichtlich für mindestens sechs Monate bestehen
oder
• bereits sechs Monate bestanden haben.
Der Zeitraum beginnt mit dem ersten Tag der behördlichen Anordnung des Tätigkeitsverbots.</t>
  </si>
  <si>
    <t>Umwandlung in BU-Versicherung ohne erneute Gesundheitsprüfung möglich, wenn Eintritt in die Oberstufe, erstmalige berufliche Tätigkeit nach Ausbildung/Studium aufgenommen wird, nach erfolgreicher Weiterbildung (Meister, Techniker, Fachwirt), erstmaliger Selbstständigkeit -&gt; innerhalb von 12 Monaten, bis max. 30LJ, der Vertrag seit mind. 5 J. besteht und der GF-Vertrag ohne Erschwernisse angenommen wurde</t>
  </si>
  <si>
    <r>
      <rPr>
        <b/>
        <sz val="9"/>
        <rFont val="Arial"/>
        <family val="2"/>
      </rPr>
      <t>4 Gesundheitsfragen bei Tarif Vitalschutz Komfort und Vitalschutz Premium: 1</t>
    </r>
    <r>
      <rPr>
        <sz val="9"/>
        <rFont val="Arial"/>
        <family val="2"/>
      </rPr>
      <t xml:space="preserve">.Organfehler + angeborene Erkrankungen (Abfragezeitraum unbegrenzt) </t>
    </r>
    <r>
      <rPr>
        <b/>
        <sz val="9"/>
        <rFont val="Arial"/>
        <family val="2"/>
      </rPr>
      <t>2</t>
    </r>
    <r>
      <rPr>
        <sz val="9"/>
        <rFont val="Arial"/>
        <family val="2"/>
      </rPr>
      <t xml:space="preserve">. Frage nach Untersuchungen, Behandlungen oder Beratungen durch Ärzte, Heilpraktiker, Krankengymnasten oder sonstigen Therapeuten oder Angehörige der Gesundheitsberufe (Abfragezeitraum 5 J.). </t>
    </r>
    <r>
      <rPr>
        <b/>
        <sz val="9"/>
        <rFont val="Arial"/>
        <family val="2"/>
      </rPr>
      <t>3</t>
    </r>
    <r>
      <rPr>
        <sz val="9"/>
        <rFont val="Arial"/>
        <family val="2"/>
      </rPr>
      <t xml:space="preserve">. Konkrete Abfrage div. Erkrankunen wie Herz-Kreislauf, Krebs. Schlaganfall, Diabetes, HIV/Aids, Alkohol-, Drogen-, Medikamentenmissbrauch, Epilepsie, Demenz, Bewegungsapparat, MS, Augenerkrankungen, Erkrank. d. Ohren, Gleichgewichtsstörungen (Afragezeitraum 5 J.). </t>
    </r>
    <r>
      <rPr>
        <b/>
        <sz val="9"/>
        <rFont val="Arial"/>
        <family val="2"/>
      </rPr>
      <t xml:space="preserve">4. </t>
    </r>
    <r>
      <rPr>
        <sz val="9"/>
        <rFont val="Arial"/>
        <family val="2"/>
      </rPr>
      <t>Medikamenteneinnahme (Abfragezeitraum 12 Monate.) mehr als 4 Wochen oder an mehr als 20 Tagen im Jahr.</t>
    </r>
    <r>
      <rPr>
        <b/>
        <sz val="9"/>
        <rFont val="Arial"/>
        <family val="2"/>
      </rPr>
      <t xml:space="preserve"> Zusatzfrage, bei AU-Option, Psyche-Option oder BU-Wechseloption: Frage nach psychischen Erkrankungen (Abfragezeitraum 5 J.); Zusatzfragen, wenn VP unter 15 Jahre alt ist: Frage nach besonderer Förderung (Abfragezeitraum 5 J.) + Besteht eine Fehlsichtigkeit von 4 Dioptrien oder mehr?</t>
    </r>
  </si>
  <si>
    <t>10-55J</t>
  </si>
  <si>
    <t>10 - 55J</t>
  </si>
  <si>
    <r>
      <rPr>
        <b/>
        <sz val="9"/>
        <rFont val="Arial"/>
        <family val="2"/>
      </rPr>
      <t>4 Gesundheitsfragen bei Tarif Vitalschutz Komfort und Vitalschutz Premium</t>
    </r>
    <r>
      <rPr>
        <sz val="9"/>
        <rFont val="Arial"/>
        <family val="2"/>
      </rPr>
      <t xml:space="preserve">: </t>
    </r>
    <r>
      <rPr>
        <b/>
        <sz val="9"/>
        <rFont val="Arial"/>
        <family val="2"/>
      </rPr>
      <t>1</t>
    </r>
    <r>
      <rPr>
        <sz val="9"/>
        <rFont val="Arial"/>
        <family val="2"/>
      </rPr>
      <t xml:space="preserve">.Organfehler + angeborene Erkrankungen (Abfragezeitraum unbegrenzt) </t>
    </r>
    <r>
      <rPr>
        <b/>
        <sz val="9"/>
        <rFont val="Arial"/>
        <family val="2"/>
      </rPr>
      <t>2</t>
    </r>
    <r>
      <rPr>
        <sz val="9"/>
        <rFont val="Arial"/>
        <family val="2"/>
      </rPr>
      <t>. Frage nach Untersuchungen, Behandlungen oder Beratungen durch Ärzte, Heilpraktiker, Krankengymnasten oder sonstigen Therapeuten oder Angehörige der Gesundheitsberufe (Abfragezeitraum 5 J.).</t>
    </r>
    <r>
      <rPr>
        <b/>
        <sz val="9"/>
        <rFont val="Arial"/>
        <family val="2"/>
      </rPr>
      <t xml:space="preserve"> 3</t>
    </r>
    <r>
      <rPr>
        <sz val="9"/>
        <rFont val="Arial"/>
        <family val="2"/>
      </rPr>
      <t>. Konkrete Abfrage div. Erkrankunen wie Herz-Kreislauf, Krebs. Schlaganfall, Diabetes, HIV/Aids, Alkohol-, Drogen-, Medikamentenmissbrauch, Epilepsie, Demenz, Bewegungsapparat, MS, Augenerkrankungen, Erkrank. d. Ohren, Gleichgewichtsstörungen (Afragezeitraum 5 J.).</t>
    </r>
    <r>
      <rPr>
        <b/>
        <sz val="9"/>
        <rFont val="Arial"/>
        <family val="2"/>
      </rPr>
      <t xml:space="preserve"> 4</t>
    </r>
    <r>
      <rPr>
        <sz val="9"/>
        <rFont val="Arial"/>
        <family val="2"/>
      </rPr>
      <t xml:space="preserve">. Medikamenteneinnahme (Abfragezeitraum 12 Monate.) mehr als 4 Wochen oder an mehr als 20 Tagen im Jahr. </t>
    </r>
    <r>
      <rPr>
        <b/>
        <sz val="9"/>
        <rFont val="Arial"/>
        <family val="2"/>
      </rPr>
      <t>Zusatzfrage, bei AU-Option, Psyche-Option oder BU-Wechseloption: Frage nach psychischen Erkrankungen (Abfragezeitraum 5 J.); Zusatzfragen, wenn VP unter 15 Jahre alt ist: Frage nach besonderer Förderung (Abfragezeitraum 5 J.) + Besteht eine Fehlsichtigkeit von 4 Dioptrien oder mehr?</t>
    </r>
  </si>
  <si>
    <r>
      <rPr>
        <b/>
        <sz val="9"/>
        <rFont val="Arial"/>
        <family val="2"/>
      </rPr>
      <t>4 Gesundheitsfragen bei Tarif Vitalschutz Komfort und Vitalschutz Premium</t>
    </r>
    <r>
      <rPr>
        <sz val="9"/>
        <rFont val="Arial"/>
        <family val="2"/>
      </rPr>
      <t xml:space="preserve">: </t>
    </r>
    <r>
      <rPr>
        <b/>
        <sz val="9"/>
        <rFont val="Arial"/>
        <family val="2"/>
      </rPr>
      <t>1.</t>
    </r>
    <r>
      <rPr>
        <sz val="9"/>
        <rFont val="Arial"/>
        <family val="2"/>
      </rPr>
      <t>Organfehler + angeborene Erkrankungen (Abfragezeitraum unbegrenzt)</t>
    </r>
    <r>
      <rPr>
        <b/>
        <sz val="9"/>
        <rFont val="Arial"/>
        <family val="2"/>
      </rPr>
      <t xml:space="preserve"> 2</t>
    </r>
    <r>
      <rPr>
        <sz val="9"/>
        <rFont val="Arial"/>
        <family val="2"/>
      </rPr>
      <t>. Frage nach Untersuchungen, Behandlungen oder Beratungen durch Ärzte, Heilpraktiker, Krankengymnasten oder sonstigen Therapeuten oder Angehörige der Gesundheitsberufe (Abfragezeitraum 5 J.).</t>
    </r>
    <r>
      <rPr>
        <b/>
        <sz val="9"/>
        <rFont val="Arial"/>
        <family val="2"/>
      </rPr>
      <t xml:space="preserve"> 3.</t>
    </r>
    <r>
      <rPr>
        <sz val="9"/>
        <rFont val="Arial"/>
        <family val="2"/>
      </rPr>
      <t xml:space="preserve"> Konkrete Abfrage div. Erkrankunen wie Herz-Kreislauf, Krebs. Schlaganfall, Diabetes, HIV/Aids, Alkohol-, Drogen-, Medikamentenmissbrauch, Epilepsie, Demenz, Bewegungsapparat, MS, Augenerkrankungen, Erkrank. d. Ohren, Gleichgewichtsstörungen (Afragezeitraum 5 J.). </t>
    </r>
    <r>
      <rPr>
        <b/>
        <sz val="9"/>
        <rFont val="Arial"/>
        <family val="2"/>
      </rPr>
      <t>4.</t>
    </r>
    <r>
      <rPr>
        <sz val="9"/>
        <rFont val="Arial"/>
        <family val="2"/>
      </rPr>
      <t xml:space="preserve"> Medikamenteneinnahme (Abfragezeitraum 12 Monate.) mehr als 4 Wochen oder an mehr als 20 Tagen im Jahr. </t>
    </r>
    <r>
      <rPr>
        <b/>
        <sz val="9"/>
        <rFont val="Arial"/>
        <family val="2"/>
      </rPr>
      <t>Zusatzfrage, bei AU-Option, Psyche-Option oder BU-Wechseloption: Frage nach psychischen Erkrankungen (Abfragezeitraum 5 J.); Zusatzfragen, wenn VP unter 15 Jahre alt ist: Frage nach besonderer Förderung (Abfragezeitraum 5 J.) + Besteht eine Fehlsichtigkeit von 4 Dioptrien oder mehr?</t>
    </r>
  </si>
  <si>
    <t>BU-Wechsel-Option frühestens nach Ablauf von 5 Jahren, nutzbar bis zum 30. Geburtstag, innerhalb von 12 Monaten nach Eintritt: erstmalige Aufnahme einer anerkannten Berufsausbildung (Schulabschluss muss vorhanden sein), erstmalige Aufnahme eines Vollzeit-Studiums, Erstmalige Aufnahme einer hauptberuflichen Tätigkeit nach Abschluss einer Berufsausbildung/Studium, nach erfolgreicher Beendigung einer Weiterbildung/Fortbildung zum Fachwirt, Betriebswirt, Meister oder Techniker.</t>
  </si>
  <si>
    <t>Optionale Psyche-Zusatzfrage bei Einschluss Psyche-Option. Leistungen  aufgrund einer psychischen Erkrankung, wenn die VP nicht mehr in der
Lage ist, drei Stunden täglich einer Erwerbstätigkeit auf dem allgemeinen Arbeitsmarkt nachzugehen. Die psychische Erkrankung ist durch einen Facharzt für Psychiatrie auf Basis einer ausführlichen Befunderhebung zu diagnostizieren. Ausdrücklich vom Versicherungsschutz ausgeschlossen
sind alle Fälle, in denen die Erkrankung in Kombination mit Alkohol-, Drogen-, Betäubungsmittelkonsum oder Medikamentenmissbrauch
entstanden ist.</t>
  </si>
  <si>
    <t>Rente bei Verlust der GF Vitalschutz Komfort: Gebrauch eines Armes, Heben und Tragen, Schieben und Ziehen, Bücken, Knien, Gebrauch eines Kniegelenkes, Gehen, Treppensteigen, Stehen, Sitzen, Erheben, Gebrauch einer Hand, Fingerfertigkeit/Pinzettengriff, Smartphone/Tablet benutzen, Touchscreen bedienen, Tippen, Greifen und Halten, Tastatur benutzen, Sehen, Sprechen, Hören, Gleichgewicht, Koordination, Demenz, PKW-Führerschein (Klasse B), Motorrad-Führerschein (Klasse A), Führerschein für forst- und landwirtschaftliche Zugmaschinen (Klasse L und T), PKW ein- und aussteigen, Pflegebedürftigkeit, Infektionsklausel.  Ergänzend im Tarif Vitalschutz Premium: Schreiben, Bildschirmtätigkeit, Tastsinn, Riechen und Schmecken, Gedächtnis, Handlungsplanung, Auffassung, Konzentration/Aufmerksamkeit, Orientierung, Eigenverantwortliches Handeln (Betreuung), Unterhaltung führen, Nutzung ÖPNV, Fahrrad/Pedelec fahren, Tretroller fahren, E-Scooter fahren.  (Verlust einer Fähigkeit reicht aus)</t>
  </si>
  <si>
    <t>Ein Verlust der Grundfähigkeit des Gebrauchs einer Hand liegt vor, wenn die Versicherte Person mit der rechten oder mit der linken Hand nicht
mehr in der Lage ist, eine handelsübliche Glühlampe oder LED-Lampe in den dazugehörigen Schraubsockel (E27-Sockel) einer Tischleuchte
zu stecken und so weit hineinzudrehen, dass die Lampe leuchtet und anschließend wieder vollständig herauszudrehen. Der Verlust der Grundfähigkeit des Gebrauchs einer Hand liegt weiterhin vor, wenn die Versicherte Person nicht mehr in der Lage ist, mit der rechten
oder linken Hand eine geöffnete Flasche mit Schraubverschluss zu schließen und wieder zu öffnen oder eine 5 mm-Schraube, die an ein gedübeltes Loch angesetzt ist, mit Hilfe eines handelsüblichen
Schraubendrehers vollständig hinein- und wieder herauszudrehen oder mit einem handelsüblichen Schraubenschlüssel eine auf einem
Gewinde sitzende Mutter der Größe M8 fest anzuziehen und wieder zu lösen oder ein DIN-A4 Blatt Papier mit einer Haushaltsschere durchzuschneiden oder einen unbeschädigten Reißverschluss
einer Jacke aufzuziehen. Die Beschwerden, die zu den motorischen Einschränkungen führen, müssen durch entsprechende
krankhafte Befunde (z. B. Zustand nach Schlaganfall, Morbus Parkinson) belegt werden</t>
  </si>
  <si>
    <t>Ein Verlust der Grundfähigkeit des Gebrauchs einer Hand liegt vor, wenn die Versicherte Person mit der rechten oder mit der linken Hand nicht
mehr in der Lage ist, eine handelsübliche Glühlampe oder LED-Lampe in den dazugehörigen Schraubsockel (E27-Sockel) einer Tischleuchte
zu stecken und so weit hineinzudrehen, dass die Lampe leuchtet und anschließend wieder vollständig herauszudrehen. Der Verlust der Grundfähigkeit des Gebrauchs einer Hand liegt weiterhin vor, wenn die Versicherte Person nicht mehr in der Lage ist, mit der rechten
oder linken Hand eine geöffnete Flasche mit Schraubverschluss zu schließen und wieder zu öffnen oder eine 5 mm-Schraube, die an ein gedübeltes Loch angesetzt ist, mit Hilfe eines handelsüblichen
Schraubendrehers vollständig hinein- und wieder herauszudrehen oder mit einem handelsüblichen Schraubenschlüssel eine auf einem
Gewinde sitzende Mutter der Größe M8 fest anzuziehen und wieder zu lösen oder ein DIN-A4 Blatt Papier mit einer Haushaltsschere durchzuschneiden oder einen unbeschädigten Reißverschluss
einer Jacke aufzuziehen. Die Beschwerden, die zu den motorischen Einschränkungen führen, müssen durch entsprechende
krankhafte Befunde (z. B. Zustand nach Schlaganfall, Morbus Parkinson) belegt werden.</t>
  </si>
  <si>
    <t>Ein Verlust der Grundfähigkeit des Gebrauchs eines Armes liegt vor, wenn die Versicherte Personnicht mehr in der Lage ist,
• den rechten oder linken Arm in gestreckter
Armhaltung, seitlich sowie nach vorn, bis auf Schulterhöhe zu heben und jeweils zehn Sekunden lang in dieser Position zu
halten oder
• mit dem rechten oder linken Arm einen
200 g leichten Gegenstand auf einem Regalin Schulter- bzw. Brusthöhe zu platzieren und wieder herunterzunehmen.
Die Beschwerden, die zu den motorischen Einschränkungen
führen, müssen durch entsprechende krankhafte Befunde (z. B. Zustand nach Schlaganfall, Morbus Parkinson) belegt werden.</t>
  </si>
  <si>
    <r>
      <t xml:space="preserve">Ein Verlust der Grundfähigkeit des Gebrauchs eines Armes liegt vor, wenn die Versicherte Personnicht mehr in der Lage ist,
• den rechten </t>
    </r>
    <r>
      <rPr>
        <b/>
        <sz val="9"/>
        <color rgb="FF000000"/>
        <rFont val="Arial"/>
        <family val="2"/>
      </rPr>
      <t>oder</t>
    </r>
    <r>
      <rPr>
        <sz val="9"/>
        <color rgb="FF000000"/>
        <rFont val="Arial"/>
        <family val="2"/>
      </rPr>
      <t xml:space="preserve"> linken Arm in gestreckter
Armhaltung, seitlich sowie nach vorn, bis auf Schulterhöhe zu heben und jeweils zehn Sekunden lang in dieser Position zu
halten oder
• mit dem rechten</t>
    </r>
    <r>
      <rPr>
        <b/>
        <sz val="9"/>
        <color rgb="FF000000"/>
        <rFont val="Arial"/>
        <family val="2"/>
      </rPr>
      <t xml:space="preserve"> oder</t>
    </r>
    <r>
      <rPr>
        <sz val="9"/>
        <color rgb="FF000000"/>
        <rFont val="Arial"/>
        <family val="2"/>
      </rPr>
      <t xml:space="preserve"> linken Arm einen
200 g leichten Gegenstand auf einem Regalin Schulter- bzw. Brusthöhe zu platzieren und wieder herunterzunehmen.
Die Beschwerden, die zu den motorischen Einschränkungen
führen, müssen durch entsprechende krankhafte Befunde (z. B. Zustand nach Schlaganfall, Morbus Parkinson) belegt werden.</t>
    </r>
  </si>
  <si>
    <r>
      <t xml:space="preserve">Ein Verlust der Grundfähigkeit „Schreiben“ liegt vor, wenn die Versicherte Person nicht mehr in der Lage ist, mit der </t>
    </r>
    <r>
      <rPr>
        <b/>
        <sz val="9"/>
        <color rgb="FF000000"/>
        <rFont val="Arial"/>
        <family val="2"/>
      </rPr>
      <t xml:space="preserve">linken oder mit der rechten </t>
    </r>
    <r>
      <rPr>
        <sz val="9"/>
        <color rgb="FF000000"/>
        <rFont val="Arial"/>
        <family val="2"/>
      </rPr>
      <t>Hand mit einem Schreibstift mindestens</t>
    </r>
    <r>
      <rPr>
        <b/>
        <sz val="9"/>
        <color rgb="FF000000"/>
        <rFont val="Arial"/>
        <family val="2"/>
      </rPr>
      <t xml:space="preserve"> fünf Wörter </t>
    </r>
    <r>
      <rPr>
        <sz val="9"/>
        <color rgb="FF000000"/>
        <rFont val="Arial"/>
        <family val="2"/>
      </rPr>
      <t>mit jeweils mindestens</t>
    </r>
    <r>
      <rPr>
        <b/>
        <sz val="9"/>
        <color rgb="FF000000"/>
        <rFont val="Arial"/>
        <family val="2"/>
      </rPr>
      <t xml:space="preserve"> zehn Buchstaben </t>
    </r>
    <r>
      <rPr>
        <sz val="9"/>
        <color rgb="FF000000"/>
        <rFont val="Arial"/>
        <family val="2"/>
      </rPr>
      <t>in
Druckbuchstaben zu schreiben oder abzuschreiben, so dass ein unbeteiligter Dritter diese Wörter lesen kann. Die Beschwerden, die zu den motorischen Einschränkungen führen, müssen durch entsprechende krankhafte Befunde (z. B. Zustand nach Schlaganfall, Morbus Parkinson) belegt werden.</t>
    </r>
  </si>
  <si>
    <t>Ein Verlust der Grundfähigkeit „Schreiben“ liegt vor, wenn die Versicherte Person nicht mehr in der Lage ist, mit der linken oder mit der rechten Hand mit einem Schreibstift mindestens fünf Wörter mit jeweils mindestens zehn Buchstaben in
Druckbuchstaben zu schreiben oder abzuschreiben, so dass ein unbeteiligter Dritter diese Wörter lesen kann. Die Beschwerden, die zu den motorischen Einschränkungen führen, müssen durch entsprechende krankhafte Befunde (z. B. Zustand nach Schlaganfall, Morbus Parkinson) belegt werden.</t>
  </si>
  <si>
    <t xml:space="preserve">Knien
Ein Verlust der Grundfähigkeit des Kniens liegt vor, wenn die Versicherte Person nicht mehr in
der Lage ist, sich aus eigener Kraft mit beiden Knien gleichzeitig auf den Boden hinzuknien, dabei maximal eine ununterbrochene Pause von höchstens einer Minute einzulegen und sich danach wieder zu erheben. Die Beschwerden, die zu den motorischen Einschränkungen
führen, müssen durch entsprechende krankhafte Befunde (z. B. schwere Arthrose)
belegt werden.
Bücken
Ein Verlust der Grundfähigkeit des Bückens liegt vor, wenn die Versicherte Person nicht mehr in
der Lage ist, sich aus eigener Kraft so weit zu bücken (auch mit angewinkelten Knien), um mit zumindest einer Fingerspitze der linken und der rechten Hand den Boden zu berühren und sich
danach wieder aufzurichten. Die Beschwerden, die zu den motorischen Einschränkungen
führen, müssen durch entsprechende krankhafte Befunde (z. B. schwere Arthrose) belegt werden. </t>
  </si>
  <si>
    <t>Ein Verlust der Grundfähigkeit des Gehens liegt vor, wenn die Versicherte Person auch unter Verwendung geeigneter Hilfsmittel (z. B. Orthesen, Prothesen, Stützbandagen) nicht mehr in der
Lage ist, selbstständig eine Entfernung von  400 Metern über einen festen und ebenen Boden
mit einem für Gehwege üblichen Bodenbelag gehend zurückzulegen. Die Grundfähigkeit des Gehens gilt ebenfalls als verloren, wenn die Versicherte Person auch unter Verwendung geeigneter Hilfsmittel (z. B. Orthesen, Prothesen, Stützbandagen) in der Lage ist selbstständig eine Entfernung von 400 Metern über einen festen und ebenen Boden mit einem für Gehwege üblichen Bodenbelag gehend zurückzulegen, dabei jedoch eine ununterbrochene Pause von mehr als einer Minute einlegen muss. Ist dies nur mit Hilfe eines Rollators, Gehwagens oder beidseits geführter Unterarmgehstützen möglich, liegt ebenfalls der Verlust der Grundfähigkeit des Gehens im Sinne dieser Bedingungen vor. Die Beschwerden, die zu den motorischen Einschränkungen führen, müssen durch entsprechende krankhafte Befunde (z. B. Minderung der Herzleistung durch Einschränkung der Ejektionsfraktion (EF), Rheuma, schweres Venenleiden) belegt werden.</t>
  </si>
  <si>
    <t>Ein Verlust der Grundfähigkeit des Treppensteigens liegt vor, wenn die Versicherte Person ohne
eine Pause einzulegen nicht mehr in der Lage ist, selbstständig eine Treppe von zwölf Stufen mit einer für Wohngebäude üblichen Stufenhöhe von höchstens 20 cm und mit einem für Wohngebäude üblichen Bodenbelag hinauf- und hinabzusteigen. Ein Verlust der Grundfähigkeit „Treppensteigen“ liegt nicht vor, wenn die Beeinträchtigung durch Verwendung eines Treppengeländers oder
Treppenlaufs vermieden werden kann. Die Beschwerden, die zu den motorischen Einschränkungen
führen, müssen durch entsprechende krankhafte Befunde (z. B. Minderung der Herzleistung durch Einschränkung der Ejektionsfraktion (EF), Rheuma, schweres Venenleiden) belegt werden.</t>
  </si>
  <si>
    <t>Ein Verlust des Gleichgewichtssinnes liegt vor, wenn die Versicherte Person
• weder zehn Meter entlang einer imaginären Linie (Strichgang) mit geschlossenen
Augen ohne Fallneigung auf festem und ebenem Boden mit einem für Gehwege üblichen Bodenbelag gehen kann,
• noch 50 Schritte auf fester und ebener Stelle mit geschlossenen Augen treten kann, ohne sich dabei um mindestens 45 Grad zur Seite zu drehen oder mit geschlossenen Augen und parallelem Fußstand keine 60 Sekunden auf fester und ebener Stelle stehen kann, ohne Fallneigung zu bekommen.
Der Verlust des Gleichgewichtssinnes ist anhand eines fachärztlichen HNO-Befundberichts nachzuweisen. Die Störung muss durch eine Verletzung oder organische Erkrankung des Gehirns (z. B. Multiple Sklerose, Schädelhirntrauma, Schlaganfall, Hirntumor, Epilepsie) oder eine nachweisbare Schädigung des Gleichgewichtsorgans oder eine Schädigung der kleinen Nerven der Füße und Unterschenkel (Polyneuropathie) verursacht worden sein. Ausdrücklich vom Versicherungsschutz ausgeschlossen sind Polyneuropathien, die nachweisbar
auf Alkoholmissbrauch zurückzuführen sind und alle Fälle von Gleichgewichtsstörungen auf
Basis einer psychiatrischen Erkrankung.</t>
  </si>
  <si>
    <t>Ein Verlust der Grundfähigkeit „Fahrerlaubnisverlust Klasse A, B, T oder L“ liegt vor, wenn die Versicherte
Person zum Führen eines Kraftfahrzeugs nicht geeignet ist. Dazu muss mind. eine der o. g. Fahrerlaubnisse (gemäß Fahrerlaubnisverordnung vom 01. Mai 2014) nachweislich aus gesundheitlichen Gründen freiwillig zurückgegeben oder entzogen worden sein. Ein Verlust dieser Grundfähigkeit liegt ebenfalls vor, wenn die Versicherte Person bis zum vollendeten 30. Lebensjahr aus gesundheitlichen Gründen erstmalig keine der
o. g. Fahrerlaubnisse erwerben kann. In allen Fällen muss dies ein verkehrsmedizinisches Gutachten
bestätigen. Ausdrücklich vom Versicherungsschutz ausgeschlossen sind alle Fälle, in denen die Fahrerlaubnis der Versicherten Person aufgrund von Alkohol-, Drogen- oder Medikamentenmissbrauchs
oder aufgrund von psychischen Beeinträchtigungen oder neurotischen Fehlentwicklungen entzogen
oder freiwillig zurückgegeben wird oder vor dem 30. Lebensjahr erstmalig nicht erworben werden
kann. Ein Verlust dieser Grundfähigkeit liegt weiterhin vor, wenn die Versicherte Person aufgrund motorischer
Ursachen nicht mehr in der Lage ist, als Fahrer oder Mitfahrer ohne fremde Hilfe in einen PKW mit einer üblichen Einstiegshöhe, auch unter Verwendung geeigneter Hilfsmittel (z. B. integrierte Haltegriffe, Sitzeinstellungen, Umsetzoder Aufrichthilfen) ein- oder auszusteigen. Als üblicher Einstieg wird eine Türschwellenhöhe bis höchstens 25 cm und die Sitzhöhe eines Standardautositzes oberhalb der Fahrbahn von 50 cm bis höchstens 75 cm angesetzt. Die Beschwerden, die zu den motorischen Einschränkungen
führen, müssen durch entsprechende krankhafte Befunde (z. B. Querschnittslähmung, Zustand nach Schlaganfall) belegt werden</t>
  </si>
  <si>
    <t>Ein Verlust der Grundfähigkeit, den öffentlichen Personennahverkehr (ÖPNV) zu nutzen, liegt vor, wenn die Versicherte Person aufgrund ihrer motorischen Einschränkungen auch unter Verwendung geeigneter Hilfsmittel (z. B. Gehhilfen, Haltegriffe) nicht mehr in der Lage ist, ohne fremde Hilfe in die Transportmittel     (z. B. Straßenbahn, Bus, U-Bahn und S-Bahn) des ÖPNV ein- oder aus diesen auszusteigen oder durch sie befördert zu werden. Dabei ist für die Beurteilung des Verlusts der Grundfähigkeit nicht relevant, ob die Versicherte Person selbst in Besitz der Hilfsmittel ist, oder ob diese durch den Dienstleister des ÖPNV zur Verfügung gestellt werden. Die Beschwerden, die zu den motorischen Einschränkungen führen, müssen durch entsprechende krankhafte Befunde (z. B. Querschnittslähmung, Zustand nach Schlaganfall) erklärbar sein. Ausdrücklich vom Versicherungsschutz ausgeschlossen sind alle Fälle, in denen die Grundfähigkeit,
den ÖPNV zu nutzen, aufgrund von Alkohol-, Drogen- oder Medikamentenmissbrauchs oder aufgrund von psychischen Beeinträchtigungen oder neurotischen Fehlentwicklungen verloren geht.                                                                                                                                     Ein Verlust der Grundfähigkeit "Fahrrad / Pedelec fahren" liegt vor, wenn die Versicherte Person ausschließlich aufgrund von Störungen der Bewegungsfähigkeit oder des Gleichgewichtsinns nicht mehr in der Lage ist, sich auf ein zweirädriges, einspuriges Fahrrad mit tiefem Einstieg und ohne Mittelstange zu setzen und damit einen Kilometer innerhalb von zehn Minuten auf einer geraden und ebenen Strecke auf einem für Radwege üblichen Belag zu fahren. Fahrräder in diesem Sinne sind auch E-Bikes und Pedelecs, bei denen ein Elektromotor das Treten bis zu einer Geschwindigkeit von 25 Kilometer pro Stunde unterstützt.
Eine Einschränkung liegt auch vor, wenn nur das Fahren eines Fahrrads ohne Elektromotor oder nur das Fahren eines Fahrrads mit Elektromotor betroffen ist. Die Beschwerden, die zu den motorischen Einschränkungen führen, müssen durch entsprechende krankhafte Befunde (z. B. Querschnittslähmung,
Zustand nach Schlaganfall) belegt werden.</t>
  </si>
  <si>
    <t>Ein Verlust der Sprachfähigkeit liegt vor, wenn die Versicherte Person ihre sprachliche Ausdrucksfähigkeit nach abgeschlossenem Spracherwerb aufgrund körperlicher Ursachen (z. B. nach einem Schlaganfall) völlig verloren hat oder diese auch bei Verwendung geeigneter Hilfsmittel (z. B. eines Kehlkopfmikrofons) so weit eingeschränkt ist, dass die Versicherte Person von einem unabhängigen Dritten nicht mehr verstanden wird, weil sie keinen verständlichen sinnvollen Satz bilden und aussprechen kann. Die Beeinträchtigung der Sprache muss durch ein neurologisches Gutachten nachgewiesen werden, bei aphasischen Störungen unter Verwendung entsprechender Tests, wie z. B. dem Aachener Aphasietest. Ausdrücklich vom Versicherungsschutz ausgeschlossen sind alle Fälle von psychogenem Sprachverlust oder ein Sprachverlust aufgrund neurotischer Fehlentwicklungen.</t>
  </si>
  <si>
    <t>Ein Verlust einer Grundfähigkeit liegt auch dann vor, wenn von einer zuständigen Behörde ein vollständiges berufliches Tätigkeitsverbot gemäß § 31 Infektionsschutzgesetz (IfSG) für sechs Monate ununterbrochen bestanden hat oder für sechs Monate ununterbrochen verfügt wird.
Ein Verlust einer Grundfähigkeit liegt auch dann vor, wenn bei der Versicherten Person eine ärztlich festgestellte Infektion vorliegt, die die Fähigkeit zur Ausübung ihrer beruflichen Tätigkeit vollständig einschränkt und durch den Hygieneplan eines staatlich anerkannten Hygienikers belegt wird, dass von der Versicherten Person eine Infektionsgefahr ausgeht. Der Hygieneplan muss darlegen, welche Tätigkeiten der Versicherten Person in welchem Umfang durch die Infektionsgefahr eingeschränkt werden. Die Einschränkung in der Fähigkeit zur Berufsausübung
muss mindestens sechs Monate ununterbrochen bestanden haben oder für voraussichtlich
mindestens sechs Monate ununterbrochen bestehen. Der Hygieneplan ist uns im Original oder
amtlich beglaubigt vorzulegen, wenn aufgrund eines Hygieneplans Leistungen geltend gemacht
werden. Die Prüfung des Verlusts einer Grundfähigkeit infolge eines vollständigen beruflichen Tätigkeitsverbots erfolgt ausschließlich auf Grundlage des lfSG in der Fassung vom 20.12.2022.
Die Versicherte Person muss das vollständige berufliche Tätigkeitsverbot durch Vorlage der Verfügung im Original oder einer amtlich beglaubigten Kopie nachweisen.</t>
  </si>
  <si>
    <t>Max. Erhöhung auf 3.000 € Monatsrente unabhängig von der Ursprungsrente, zusätzlich einmalig um 100% bei definierten Bildungsabschlüssen, Erhöhung immer um bis zu 50% der zuletzt versicherten Rente . Ereignisunabhängige NVG um bis zu 500 € (max. 50% der aktuellen Rente) in den ersten fünf Laufzeitjahren.</t>
  </si>
  <si>
    <t>Fliesenleger im Tarif Vitalschutz Premium:  81,73 €
Gesamtaufwand 36.288,12 € Krankenpfleger im Tarif Vitalschutz Premium: 62,48 €  Gesamtaufwand 27.741,12</t>
  </si>
  <si>
    <t>Tarif Vitalschutz Komfort: 54,22 €, 
Gesamtaufwand  24.073,68 €</t>
  </si>
  <si>
    <t>Tarif Vitalschutz Komfort: 54,22 € , 
Gesamtaufwand 24.073,68 €</t>
  </si>
  <si>
    <t>Tarif Vitalschutz Premium: 81,73 €, 
Gesamtaufwand garantiert 36.288,12 €</t>
  </si>
  <si>
    <t>Tarif Vitalschutz Komfort 55,13€ , 
Gesamtaufwand  24.477,72 €</t>
  </si>
  <si>
    <t>Tarif  Vitalschutz Premium 83,16 €, 
Gesamtaufwand 36.923,04 €</t>
  </si>
  <si>
    <r>
      <t xml:space="preserve">Ein Verlust der Grundfähigkeit des Gebrauchs einer Hand liegt vor, wenn die Versicherte Person mit der rechten </t>
    </r>
    <r>
      <rPr>
        <b/>
        <sz val="9"/>
        <color theme="1"/>
        <rFont val="Arial"/>
        <family val="2"/>
      </rPr>
      <t>oder</t>
    </r>
    <r>
      <rPr>
        <sz val="9"/>
        <color theme="1"/>
        <rFont val="Arial"/>
        <family val="2"/>
      </rPr>
      <t xml:space="preserve"> mit der linken Hand nicht
mehr in der Lage ist, eine handelsübliche Glühlampe oder LED-Lampe in den dazugehörigen Schraubsockel (E27-Sockel) einer Tischleuchte
zu stecken und so weit hineinzudrehen, dass die Lampe leuchtet und anschließend wieder vollständig herauszudrehen. Der Verlust der Grundfähigkeit des Gebrauchs einer Hand liegt weiterhin vor, wenn die Versicherte Person nicht mehr in der Lage ist, mit der rechten
oder linken Hand eine geöffnete Flasche mit Schraubverschluss zu schließen und wieder zu öffnen oder eine 5 mm-Schraube, die an ein gedübeltes Loch angesetzt ist, mit Hilfe eines handelsüblichen
Schraubendrehers vollständig hinein- und wieder herauszudrehen oder mit einem handelsüblichen Schraubenschlüssel eine auf einem
Gewinde sitzende Mutter der Größe M8 fest anzuziehen und wieder zu lösen oder ein DIN-A4 Blatt Papier mit einer Haushaltsschere durchzuschneiden oder einen unbeschädigten Reißverschluss
einer Jacke aufzuziehen. Die Beschwerden, die zu den motorischen Einschränkungen führen, müssen durch entsprechende
krankhafte Befunde (z. B. Zustand nach Schlaganfall, Morbus Parkinson) belegt werden</t>
    </r>
  </si>
  <si>
    <t>Hannoversche</t>
  </si>
  <si>
    <t>Ein Verlust der Grundfähigkeit „Sprechen“ liegt vor, wenn die versicherte Person nach abgeschlossenem Spracherwerb die Sprechfähigkeit so weit verloren hat, dass sie sich nicht mehr gegenüber einem unbeteiligten Dritten sinnvoll ausdrücken kann, so dass dieser versteht, was gemeint ist. Der Verlust der Grundfähigkeit „Sprechen“ liegt auch vor, wenn der versicherten Person das Sprechen nur mit Hilfe eines Kehlkopfmikrofones möglich ist. Der Nachweis ist über anerkannte Testverfahren zu erbringen (z. B. Aachener Aphasie-Test). Der Verlust der Sprechfähigkeit muss durch einen fachärztlichen Bericht nachgewiesen werden</t>
  </si>
  <si>
    <t>Ein Verlust der Grundfähigkeit „Auto- und Motorradfahren“ liegt vor, wenn eine staatliche Behörde der versicherten Person ausschließlich aus gesundheitlichen Gründen die Fahrerlaubnis für PKW der Fahrerlaubnisklasse B (alte Klasse 3) oder für Krafträder der Fahrerlaubnisklassen A, A1 oder A2 (alte Klasse 1 oder 1a) entzieht, oder, sofern sie noch nicht im Besitz einer Fahrerlaubnis für PKWs oder Krafträder ist, erstmalig nicht erteilt. Der Entzug oder die Nichterteilung muss durch ein verkehrsmedizinisches Gutachten nachgewiesen werden. Der Verlust der Grundfähigkeit liegt auch vor, wenn die versicherte Person freiwillig gegenüber der zuständigen Behörde auf die Fahrerlaubnis verzichtet hat und die zugehörige amtliche Bescheinigung (Führerschein) an diese zurückgegeben hat. In diesem Fall ist der Nachweis durch verkehrsmedizinische Gutachten oder entsprechende Facharztberichte zu erbringen. Vom Versicherungsschutz ausgeschlossen ist der Verlust der Grundfähigkeit „Auto- und Motorradfahren“ aufgrund Drogen-, illegalem Betäubungsmittelkonsum, Alkohol- oder Medikamentenmissbrauchs</t>
  </si>
  <si>
    <t>Ein Verlust der Grundfähigkeit „Ausübung der beruflichen Tätigkeit (Infektionsschutz)“ liegt vor, wenn der versicherten Person zur Verhinderung der Weiterverbreitung einer Infektion die Ausübung ihrer beruflichen Tätigkeit wegen Krankheit, Krankheitsverdachts, Ansteckungsverdachts oder Ausscheidens durch Verfügung der zuständigen Behörde vollständig nach § 31 Infektionsschutzgesetz in der Fassung vom 12.12.2023 untersagt wird. Ein Verlust der Grundfähigkeit „Ausübung der beruflichen Tätigkeit (Infektionsschutz)“ liegt auch vor, wenn ein
behördliches Verbot der Arbeit mit Patienten an die versicherte Person ergeht, sofern der Patientenkontakt wesentlich für die berufliche Tätigkeit ist. Das Tätigkeitsverbot muss voraussichtlich für mindestens 6 Monate bestehen oder bereits 6 Monate bestanden haben. Der Anspruch auf Rentenzahlung und Beitragsbefreiung entsteht rückwirkend mit Ablauf des Monats, in dem das Tätigkeitsverbot wirksam wurde, und endet bei Wegfall des Tätigkeitsverbots.
Zum Nachweis des Vorliegens eines Tätigkeitsverbotes ist uns die Verfügung im Original oder in beglaubigter Kopie vorzulegen. Vom Versicherungsschutz ausgeschlossen ist der Verlust der Grundfähigkeit aufgrund Drogen-, illegalem Betäubungsmittelkonsum, Alkohol- oder Medikamentenmissbrauchs.</t>
  </si>
  <si>
    <t>Ein Verlust der Grundfähigkeit „Nutzung des öffentlichen Personennahverkehrs (ÖPNV)“ liegt vor, wenn die versicherte Person aufgrund von Einschränkungen der Bewegungsfähigkeit auch bei Verwendung geeigneter Hilfsmittel (z. B. Gehhilfen, Rollator, Haltegriffe) nicht mehr in der Lage ist, ohne fremde Hilfe in
die Transportmittel (Straßenbahn, Linienbus, U-Bahn und S-Bahn) des ÖPNV einoder auszusteigen oder durch sie mindestens 20 Minuten befördert zu werden. Dabei ist für die Beurteilung des Verlusts der Grundfähigkeit nicht relevant, ob die versicherte Person selbst im Besitz der Hilfsmittel ist oder ob diese durch den Dienstleister des ÖPNV zur Verfügung gestellt werden. Vom Versicherungsschutz ausgeschlossen ist der Verlust der Grundfähigkeit aufgrund Drogen-, illegalem Betäubungsmittelkonsum, Alkohol- oder Medikamentenmissbrauchs.                                                                                                                    Ein Verlust der Grundfähigkeit „Fahrradfahren“ liegt vor, wenn die versicherte Person ausschließlich aufgrund körperlicher Ursachen (bspw. Schlaganfall, Herzinfarkt, nicht dagegen psychische Ursachen) nicht mehr in der Lage ist, sich auf ein zweirädriges, nicht motorisiertes Fahrrad ohne Mittelstange und mit tiefem
Einstieg zu setzen und damit einen Kilometer auf ebener Strecke auf einem fürRadwege üblichen Belag zu fahren.</t>
  </si>
  <si>
    <t>Ein Verlust der Grundfähigkeit „Gleichgewichtssinn“ liegt vor, wenn der Gleichgewichtssinn der versicherten Person wegen einer körperlichen Ursache nicht mehr oder nur noch stark gestört funktioniert. Das bedeutet: Der Gleichgewichtssinn ist so stark beeinträchtigt, dass die versicherte Person nicht mehr zehn Meter entlang einer imaginären Linie (Strichgang) mit geschlossenen Augen ohne Fallneigung auf festem und ebenem Boden gehen kann, oder die versicherte Person nicht mehr ohne stark erhöhte Unfallgefahr, ohne im Unterberger Tretversuch
Fallneigung zu entwickeln oder auf Gerüsten in einer Arbeitshöhe von einem Meter oder mehr arbeiten kann. „Stark erhöhte Unfallgefahr“ ist dabei definiert als Kategorie B-D nach arbeitsmedizinischer Beurteilung der Gefährdungskategorien. Vom Versicherungsschutz ausgeschlossen ist der Verlust der Grundfähigkeit „Gleichgewichtssinn“ aufgrund Drogen-, illegalem Betäubungsmittelkonsum, Alkohol- oder Medikamentenmissbrauchs. Der Verlust der Grundfähigkeit „Gleichgewichtssinn“ muss auf einer Verletzung oder Erkrankung des Gehirns (z. B. Multiple Sklerose, Schädelhirntrauma, Schlaganfall, Hirntumor, Epilepsie) oder einer Schädigung des Gleichgewichtsorgans beruhen.</t>
  </si>
  <si>
    <t>Ein Verlust der Grundfähigkeit „Gehen“ liegt vor, wenn die versicherte Person ohne fremde Hilfe auch unter Verwendung geeigneter Hilfsmittel (bspw. einseitig geführter Gehstock, einseitig geführte Unterarmgehhilfen) nicht mehr in der Lage ist, eine Entfernung von 400 Metern innerhalb von 15 Minuten auf einem festen und ebenen Boden mit einem für Gehwege üblichen Bodenbelag gehend zurückzulegen. Der Verlust der Grundfähigkeit „Gehen“ wird auch dann anerkannt, wenn für die Bewältigung der Gehstrecke auf die Verwendung von beidseitig geführten Unterarmgehstützen, einem Rollator, einem Gehwagen, Prothesen oder Orthesen
zurückgegriffen werden muss.</t>
  </si>
  <si>
    <t>Ein Verlust der Grundfähigkeit „Knien und Bücken“ liegt vor, wenn die versicherte Person nicht mehr in der Lage ist, sich ohne fremde Hilfe mit beiden Knien auf den Boden zu knien und sich anschließend wieder aufzurichten. Ein Verlust der Grundfähigkeit „Knien und Bücken“ liegt auch vor, wenn die versicherte Person
nicht mehr in der Lage ist, sich mit gebeugten Knien so weit zu bücken, dass sie mit den Fingerspitzen beider Hände den Boden berühren und sich danach wieder aufrichten kann.</t>
  </si>
  <si>
    <t>Ein Verlust der Grundfähigkeit „Gebrauch eines Arms“ liegt vor, wenn die versicherte Person nicht mehr in der Lage ist, mit dem linken oder dem rechten Arm einen 200 Gramm schweren Gegenstand auf einem Regal in Schulter- bzw. Brusthöhe zu platzieren und wieder herunterzunehmen oder eine Jacke anzuziehen. Der Verlust dieser Grundfähigkeit liegt auch vor, wenn die versicherte Person nicht mehr in der Lage ist, einen Arm seitlich auf Schulterhöhe zu heben und 10 Sekunden zu halten, ihn anschließend nach vorne zu überführen und dort erneut
10 Sekunden zu halten.</t>
  </si>
  <si>
    <t>Ein Verlust der Grundfähigkeit „Gebrauch einer Hand“ liegt vor, wenn die
versicherte Person nicht mehr in der Lage ist, ihre linke oder rechte Hand für alltägliche Verrichtungen einzusetzen. Alltägliche Verrichtungen sind
• mit der linken oder mit der rechten Hand eine Flasche mit Schraubverschluss zu schließen und wieder zu öffnen oder
• eine Tür mit Sicherheitsschloss und eingestecktem Schlüssel aufzuschließen
oder
• ein handelsübliches Leuchtmittel mit E14- oder E27-Sockel in den Schraubsockel einer Tischlampe hinein- und wieder herauszudrehen.</t>
  </si>
  <si>
    <t>nicht versichert</t>
  </si>
  <si>
    <t>6-55</t>
  </si>
  <si>
    <t>Bei Vertragsabschluss vor Vollendung des 26. Lebensjahres kann eine Wechseloption mit eingeschlossen werden. Mit dieser kann der Vertrag ohne erneute Gesundheitsprüfung in eine vollwertige Berufsunfähigkeitsversicherung umgetauscht werden, wenn einer der folgenden Anlässe vorliegt:
• Schüler und Auszubildende, wenn die Grundfähigkeitsversicherung vor dem 16. Lebensjahr abgeschlossen wurde und diese seit 10 Jahren besteht
• Erfolgreicher Abschluss einer Ausbildung, eines Studiums, einer Meisterausbildung oder einer IHK-zertifizierten Techniker- bzw. Fachwirtausbildung vor Vollendung des 31. Lebensjahres</t>
  </si>
  <si>
    <t>5 Gesundheitsfragen: 1. Abfrage nach Behandlung, Beratung, Untersuchung oder empfohlen bzw beabsichtigt zu: Bewegungsapparat, Sinne und Kommunikation, körperlicher Leistungsfähigkeit, Blut- und Tumorerkrankungen, chronischen Erkrankungen und Verletzungsfolgen. Ergänzende Frage zur Psyche, bei Auswahl Baustein "Psyche", "Arbeitsunfähigkeits-Leistung" und /oder Wechseloption in BU-Versicherung. (Abfragezeitraum 3 J.). 2. Verschreibungspflichtige Medikamenteneinnahme in den letzten 3 Jahren länger als drei Wochen regelmäßig oder zusammenhängend oder wurden solche verornet? 3. Frage nach Betäubungsmittel/Drogen/Alkohol (Einnahme oder Beratung/Behandlung) (Abfragezeitraum 5 J.). 4. Abfrage stationäre Behandlungen (auch in den nächsten 12 Monaten ärztlich vorgesehen oder empfohlen) (Abfragezeitraum 5 J.). 5. Abfrage nach Gesundheitsstörungen oder Beschwerden bezogen auf die letzten 3 Monate.</t>
  </si>
  <si>
    <t xml:space="preserve">
 Möglichkeit der Erhöhung der Rente entweder alle 5 Jahre oder zu bestimmten Ereignissen ohne Risikoprüfung wie     z. B.: Aufnahme einer Berufsausbildung oder eines Vollzeitstudiums, bei Abschluss eines Studiums, einer Berufsausbildung sowie Promotion und Meisterprüfung, bei Eintritt in die Selbstständigkeit mit notwendiger Kammerzugehörigkeit oder mit einem kammerzertifizierten
Ausbildungsberuf, bei Erhöhung des monatlichen Bruttoeinkommens um mindestens 10 %, bei Bau oder Erwerb einer selbst bewohnten Immobilie, bei Heirat oder Gründung einer Lebenspartnerschaft, bei Geburt oder Adoption eines Kindes, bei Scheidung oder Aufhebung einer Lebenspartnerschaft, bei Tod oder Pflegebedürftigkeit des erwerbstätigen Ehegatten oder Lebenspartners,                                              Bei weiteren Ereignissen gemäß Bedingungen
Ja
Je Ereignis 50 %, insgesamt bis 48.000 Euro Jahresrente.</t>
  </si>
  <si>
    <t xml:space="preserve">Optional bei Baustein "Schwere Erkrankungen: Wenn während der Versicherungsdauer eine schwere Erkrankung, wie Krebs oder Einschränkung der Herz- oder Lungenfunktion, eintritt, wird eine Einmalleistung in Höhe einer Jahresrente gezahlt.
• Wenn ein (Adoptiv-) Kind schwer erkrankt, wird eine Einmalleistung in Höhe einer Jahresrente als
Time-to-Care-Leistung ausgezahlt.
</t>
  </si>
  <si>
    <t>Optional beim Baustein "Psyche": Bei Vorliegen einer Erwerbsunfähigkeit aufgrund von psychischen Ursachen wird die vereinbarte Grundfähigkeitsrente gezahlt. (Ärztlich nachzuweisen ist, dass VN  6 Monate außerstande ist, einer Erwerbstätigkeit von mehr als 3 Stunden täglich nachzugehen).
• Bei Vorliegen von Erschöpfungszuständen oder Konzentrationsverlust wird eine Einmalleistung in Höhe einer
Jahresrente gezahlt (Befundbericht eines einschlägigen Facharztes bestätigt, dass, typische Schreibtischarbeiten, wie z. B. E-Mails oder Briefe schreiben, Telefonate führen etc., ununterbrochen 30 Minuten auszuführen, ohne danach eine Pause von mehr als zwei Stunden zu machen..
• Mit dem Krisen-Airbag wird bis zu 2.000 Euro als Hilfe zur Trauerbewältigung geleistet, wenn aufgrund des Todes einer nahestehenden Person eine Lebenskrise erlitten wird. (Wartezeit  6 Monaten - entsprechende zweckgebundene Leistungen müssen nachgewiesen werden)</t>
  </si>
  <si>
    <t>ja, 60% des Brutto-EK</t>
  </si>
  <si>
    <t>Tarif GF Basis ohne Zusatzbausteine 39,47 €                              Gesamtaufwand 17.524,68 €</t>
  </si>
  <si>
    <t>Tarif GF Premium 73,83 € Gesamtaufwand 32.780,52 €</t>
  </si>
  <si>
    <r>
      <t>Ein Verlust der Grundfähigkeit „Eigenständige Versorgung“ liegt vor, wenn die versicherte Person pflegebedürftig wird. Dies ist der Fall, wenn sie trotz Einsatzes von Hilfsmitteln (z. B. Wannenlifter) für voraussichtlich mindestens 6 Monate so hilflos ist, dass sie für mindestens</t>
    </r>
    <r>
      <rPr>
        <b/>
        <sz val="9"/>
        <color rgb="FF000000"/>
        <rFont val="Arial"/>
        <family val="2"/>
      </rPr>
      <t xml:space="preserve"> eine</t>
    </r>
    <r>
      <rPr>
        <sz val="9"/>
        <color rgb="FF000000"/>
        <rFont val="Arial"/>
        <family val="2"/>
      </rPr>
      <t xml:space="preserve"> der nachfolgend genannten Verrichtungen auch bei Einsatz technischer und medizinischer Hilfsmittel in erheblichem Umfang, d. h. für mindestens 90 Minuten täglich, der Hilfe einer anderen Person
bedarf. Die Pflegebedürftigkeit ist ärztlich nachzuweisen. Hilfe wird benötigt beim: 1. Fortbewegen im Zimmer. 2. Aufstehen und Zubettgehgen. 3. Einnehmen von Mahlzeiten und Getränken. 4. Verrichten der Notdurft</t>
    </r>
  </si>
  <si>
    <t>Ein Verlust der Grundfähigkeit „Treppensteigen“ liegt vor, wenn die versicherte Person selbstständig keine 12 Treppenstufen in üblicher Stufenhöhe (18 cm – 20 cm) und mit einem für Wohngebäude üblichen Stufenbelag auch unter Zuhilfenahme eines Treppengeländers hinauf- und anschließend hinabgehen kann, ohne eine Pause zu machen. Unterarmgehstützen und Gehstöcke (auch einseitig geführt) sowie Prothesen und Orthesen gelten nicht als zumutbare Hilfsmittel.</t>
  </si>
  <si>
    <r>
      <t xml:space="preserve">Rente bei Verlust einer GF </t>
    </r>
    <r>
      <rPr>
        <b/>
        <sz val="9"/>
        <color theme="1"/>
        <rFont val="Arial"/>
        <family val="2"/>
      </rPr>
      <t>Basis</t>
    </r>
    <r>
      <rPr>
        <sz val="9"/>
        <color theme="1"/>
        <rFont val="Arial"/>
        <family val="2"/>
      </rPr>
      <t xml:space="preserve">: Sehen / Sprechen / Hören / Gebrauch einer Hand / Gebrauch eines Arms / Greifen und Halten / Feinmotorik / Gehen / Sitzen / Stehen / Treppensteigen / Gleichgewichtssinn / Auto- und Motorradfahren /                                      Geistige Leistungsfähigkeit / Eigenständige Versorgung (Pflegebedürftigkeit) / Alltagstätigkeiten (Demenz) /                      Eigenverantwortliches Handeln (Rechtliche Betreuung) / Ausübung der beruflichen Tätigkeit (Infektionsschutz) - </t>
    </r>
    <r>
      <rPr>
        <b/>
        <sz val="9"/>
        <color theme="1"/>
        <rFont val="Arial"/>
        <family val="2"/>
      </rPr>
      <t>Zusätzlich im Premium-Tarif:</t>
    </r>
    <r>
      <rPr>
        <sz val="9"/>
        <color theme="1"/>
        <rFont val="Arial"/>
        <family val="2"/>
      </rPr>
      <t xml:space="preserve"> Heben und Tragen / Knien und Bücken / Bildschirmtätigkeit / Benutzung der Tastatur des Smartphones
oder Tablets / Fahrradfahren / Nutzung des öffentlichen Personennahverkehrs (ÖPNV). </t>
    </r>
    <r>
      <rPr>
        <b/>
        <sz val="9"/>
        <color rgb="FFFF0000"/>
        <rFont val="Arial"/>
        <family val="2"/>
      </rPr>
      <t>Optionale Bausteine</t>
    </r>
    <r>
      <rPr>
        <sz val="9"/>
        <color rgb="FFFF0000"/>
        <rFont val="Arial"/>
        <family val="2"/>
      </rPr>
      <t>:</t>
    </r>
    <r>
      <rPr>
        <sz val="9"/>
        <color theme="1"/>
        <rFont val="Arial"/>
        <family val="2"/>
      </rPr>
      <t xml:space="preserve"> "AU", "Psyche", "Schwere Krankheiten" und "Bauhandwerk".</t>
    </r>
  </si>
  <si>
    <t>Bronze: 45,70 € netto; Gesamtaufwand: 20.290,80 €</t>
  </si>
  <si>
    <t>Gold ohne Zusatzbausteine: 100,93 € netto; Gesamtaufwand: 44.812,92 €</t>
  </si>
  <si>
    <t>Tarif Body: 56,20 € netto, 
Gesamtaufwand garantiert 24.952,80 €</t>
  </si>
  <si>
    <t>Tarif Body &amp; Mind Plus: 97,93 € netto, 
Gesamtaufwand garantiert 43.480,92 €</t>
  </si>
  <si>
    <t xml:space="preserve">Basis 43,89 € (Gesamtaufwand 19.487,16 €)  </t>
  </si>
  <si>
    <t>Komfort plus 98,31 € (Gesamtaufw.43.649,64 €)</t>
  </si>
  <si>
    <t>Basis-Tarif 46,96 €,                                   Gesamtaufwand 20.850,24 €</t>
  </si>
  <si>
    <t>Basis Taif plus Baustein Körperliche Tätigkeit + Baustein Autofahren 59,61€,              Gesamtaufwand 26.466,84 €</t>
  </si>
  <si>
    <t xml:space="preserve"> ohne Zusatzbausteine                                   Grundschutz 43,58 €                               Gesamtaufwand  19.349,52 €</t>
  </si>
  <si>
    <t xml:space="preserve"> ohne Zusatzbausteine               Premium   91,83 €                            Gesamtaufwand: 40.772,52 € </t>
  </si>
  <si>
    <t>ohne Zusatzbausteine                     84,29 €                           Gesamtaufwand: 37.424,76€</t>
  </si>
  <si>
    <t>"Grundschutz+": 48,89 € Gesamtaufwand: 21.707,16 €</t>
  </si>
  <si>
    <t>Grundschutz+   "smart-fit": 116,39 €;                                            Gesamtaufwand 51.677,16 €</t>
  </si>
  <si>
    <t xml:space="preserve">            75,24 €;                Gesamaufwand garantiert : 33.406,56 €</t>
  </si>
  <si>
    <t>Premium: 99,97 €;           Gesamtaufwand: 44.386,68 €</t>
  </si>
  <si>
    <t xml:space="preserve"> ohne Zusatzbausteine                               66,10 €                           Gesamtaufwand 29.348,40 €</t>
  </si>
  <si>
    <t xml:space="preserve"> ohne Zusatzbausteine                                91,73 €                                     Gesamtaufwand: 40.728,12 € </t>
  </si>
  <si>
    <t>75,71 €, 
Gesamtaufwand garantiert 33.615,24 €</t>
  </si>
  <si>
    <t>61,21 €, 
Gesamtaufwand garantiert 27.177,24 €</t>
  </si>
  <si>
    <t>Kompaktschutz plus körperliche Arbeit: 88,74 €                               Gesamtaufwand garantiert: 39.400,56 €</t>
  </si>
  <si>
    <t>Kompaktschutz: 54,04 € 
Gesamtaufwand garantiert      23.993,76 €</t>
  </si>
  <si>
    <t>Tarif Komfort ohne Zusatzbausteine                               47.74 €                           Gesamtaufwand  21.196,56 €</t>
  </si>
  <si>
    <t>Tarif Komfort-Plus ohne  Zusatzbausteine                                                                                                                                                                                                                                                                                                                                                              86,51 €                                                                                                                                                                                                                                                                                                                                                                                      Gesamtaufwand 38.410,44 €</t>
  </si>
  <si>
    <t>ohne Zusatzbausteine                     64,79 €                              Gesamtaufwand :28.766,76 €</t>
  </si>
  <si>
    <t>Zumutbare ärztliche Anweisungen</t>
  </si>
  <si>
    <t>Ja, zumutbare ärztliche Anweisungen. Zumutbar heißt: die gefahrlos sind, die nicht mit besonderen Schmerzen verbunden sind, von denen eine wesentliche Besserung der gesundheitlichen Beeinträchtigung zu erwarten ist. (z.B. Heil- und Hilfsmittel oder logopädiche Therapien).         Ärztlich verordnete Op´s gehören nicht dazu</t>
  </si>
  <si>
    <r>
      <t xml:space="preserve">Ja, zumutbare ärztliche Anweisungen. Zumutbar heißt: die gefahrlos sind, die nicht mit besonderen Schmerzen verbunden sind, von denen eine wesentliche Besserung der gesundheitlichen Beeinträchtigung zu erwarten ist. (z.B. Heil- und Hilfsmittel oder logopädiche Therapien, </t>
    </r>
    <r>
      <rPr>
        <b/>
        <sz val="9"/>
        <rFont val="Arial"/>
        <family val="2"/>
      </rPr>
      <t>Suchtentzug</t>
    </r>
    <r>
      <rPr>
        <sz val="9"/>
        <rFont val="Arial"/>
        <family val="2"/>
      </rPr>
      <t>).                                    Ärztlich verordnete Op´s gehören nicht dazu                                                 Baustein "Psyche PLUS": VN muss sich nach den Behandlungsleitlinien für schwere Depressionen oder Schizophrenien behandeln lassen (z.B.Psychotherapien/Medikamente).  Außnahme: wenn Nachweis über Unzumatbarkeit der Behandlung vorliegt.</t>
    </r>
  </si>
  <si>
    <t>Ja, zumutbare ärztliche Anweisungen. Zumutbar heißt: die gefahrlos sind, die nicht mit besonderen Schmerzen verbunden sind, von denen eine wesentliche Besserung der gesundheitlichen Beeinträchtigung zu erwarten ist. (z.B. Heil- und Hilfsmittel oder logopädiche Therapien) .        Ärztlich verordnete Op´s gehören nicht dazu</t>
  </si>
  <si>
    <t>Ja, zumutbare ärztliche Anweisungen. Zumutbar heißt: die gefahrlos sind, die nicht mit besonderen Schmerzen verbunden sind, von denen eine wesentliche Besserung der gesundheitlichen Beeinträchtigung zu erwarten ist. (z.B. Heil- und Hilfsmittel oder logopädiche Therapien).          Ärztlich verordnete Op´s gehören nicht dazu</t>
  </si>
  <si>
    <t>Ja, zumutbare ärztliche Anweisungen. Zumutbar heißt: die gefahrlos sind, die nicht mit besonderen Schmerzen verbunden sind, von denen eine wesentliche Besserung der gesundheitlichen Beeinträchtigung zu erwarten ist. (z.B. Heil- und Hilfsmittel oder logopädiche Therapien).        Ärztlich verordnete Op´s gehören nicht dazu</t>
  </si>
  <si>
    <r>
      <t xml:space="preserve">Ja, zumutbare ärztliche Anweisungen. Zumutbar heißt: die gefahrlos sind, die nicht mit besonderen Schmerzen verbunden sind, von denen eine </t>
    </r>
    <r>
      <rPr>
        <b/>
        <sz val="9"/>
        <rFont val="Arial"/>
        <family val="2"/>
      </rPr>
      <t>sichere Aussicht auf die Wiederherstellung der Grundfähigkeit oder die Beseitigung der Pflegebedürftigkeit gewährleisten bzw. vermieden wird</t>
    </r>
    <r>
      <rPr>
        <sz val="9"/>
        <rFont val="Arial"/>
        <family val="2"/>
      </rPr>
      <t>.(z.B. Heil- und Hilfsmittel sowie physio- oder psychotherapeutische Maßnahmen).         Ärztlich verordnete Op´s gehören nicht dazu</t>
    </r>
  </si>
  <si>
    <t>Ja, alle zumutbaren ärztliche und medizinischen Maßnahmen, die die Gesundheit mit hoher Wahrscheinlichkeit verbessern oder wiederherstellen.  Zumutbar heißt: -bei denen ein Arzt einen Schaden für Leben  oder Gesundheit mit hoher Wahrscheinlichkeit ausschließen kann, -keine besonderen Schmerzen verbunden sind und - keinen erheblichen Eingriff in die körperliche Unversehrtheit bedeuten.  Immer zumutbar: Maßnahmen der medizinischen Grundversorgung, medizinisch-technischer Hilfsmittel sowie Logopädie. Psyche: analog Volkswohl Bund. Op´s, Chemo- und Strahentherapie oder medikamtöse Therapie mit starken Nebenwirkungen gehören nicht dazu.</t>
  </si>
  <si>
    <t>Ja, zumutbare ärztliche Anweisungen. Zumutbar heißt: die gefahrlos sind, die nicht mit besonderen Schmerzen verbunden sind, von denen eine wesentliche Besserung der gesundheitlichen Beeinträchtigung zu erwarten ist. (z.B. Heil- und Hilfsmittel).          Ärztlich verordnete Op´s gehören nicht dazu</t>
  </si>
  <si>
    <t>Ja, zumutbare ärztliche Anweisungen. Zumutbar heißt: die gefahrlos sind, die nicht mit besonderen Schmerzen verbunden sind, von denen eine wesentliche Besserung der gesundheitlichen Beeinträchtigung zu erwarten ist. (z.B. Heil- und Hilfsmittel).          Ärztlich verordnete Op´s, Diäten oder Suchtentzug gehören nicht dazu</t>
  </si>
  <si>
    <t>Ja, das Bedingungswerk enthält hierzu keine Regelung // § 242 BGB - Treu und Glauben</t>
  </si>
  <si>
    <t>Ja, das Bedingungswerk enthält hierzu keine Regelung // § 242 BGB - Treu und Glauben                                     Zumutbare, ärztliche Anweisungen befolgen sowie geeeignete Hilfsmittel zu verwenden</t>
  </si>
  <si>
    <r>
      <t xml:space="preserve">BarmeniaGothaer /
</t>
    </r>
    <r>
      <rPr>
        <sz val="9"/>
        <color rgb="FF000000"/>
        <rFont val="Arial"/>
        <family val="2"/>
      </rPr>
      <t>Fähigkeitenschutz</t>
    </r>
  </si>
  <si>
    <r>
      <t xml:space="preserve">BarmeniaGothaer /
</t>
    </r>
    <r>
      <rPr>
        <sz val="9"/>
        <rFont val="Arial"/>
        <family val="2"/>
      </rPr>
      <t>Fähigkeitenschutz</t>
    </r>
  </si>
  <si>
    <r>
      <t xml:space="preserve">BarmeniaGothaer /
</t>
    </r>
    <r>
      <rPr>
        <sz val="9"/>
        <color theme="1"/>
        <rFont val="Arial"/>
        <family val="2"/>
      </rPr>
      <t>Fähigkeitenschutz</t>
    </r>
  </si>
  <si>
    <t>Die VP kann nicht mit ihrer linken oder rechten Hand
- eine geöffnete Flasche mit Schraubverschluss verschließen und wieder öffnen,
- eine Schere (zum Beispiel: Papier-, Verband- oder Schneiderschere) bestimmungsgemäß gebrauchen,
- ein handelsübliches Leuchtmittel in den dazu-gehörigen Schraubsockel (zum Beispiel: E14-/E27-Sockel) einer Tischlampe hinein- und wieder herausdrehen,
- einen Hammer (300 Gramm) auf Höhe des Oberkörpers bestimmungsgemäß benutzen 
- mit einem Schraubendreher eine angesetzte Schraube in ein gedübeltes Loch auf Höhe des Oberkörpers schrauben und wieder herausdrehen oder
- eine Tür mit Sicherheitsschloss und eingestecktem Schlüssel aufzuschließen.</t>
  </si>
  <si>
    <t>Die  versicherte Person kann nicht
- innerhalb von 20 Minuten
- 400 Meter
- ohne sich abzustützen
- ohne eine Pause von mehr als einer Minute
- ohne Hilfe einer anderen Person
über einen festen und ebenen Boden gehen</t>
  </si>
  <si>
    <t>Der  versicherten Person wurde aus gesundheit-lichen Gründen die Fahrerlaubnis
- für PKW der Klasse B (alte Klasse 3) oder
- Motorrad und weitere Krafträder der Klassen A (alte Klasse 1), AM, A1 oder A2
- wegen Fahruntauglichkeit entzogen oder nicht erteilt. Die Fahrerlaubnis wurde eingezogen oder abgegeben. 
Der Verlust der Fähigkeit ist ausgeschlossen, wenn dieser beruht auf
- psychischen Ursachen oder
- Missbrauch von Alkohol, Drogen oder Medi-kamenten.</t>
  </si>
  <si>
    <t xml:space="preserve">Die VP ist nach den Bedingungen pflegebedürftig, wenn sie                                                                    Schwer beeinträchtigt nach Pflegegrad 3 oder höher gemäß §§ 14 und 15 Sozialgesetzbuch XI in der Fassung vom 01.07.2025 ist, wobei der Versicherer nicht an den Bescheid eines Sozialversicherungsträgers gebunden ist,
ab 2 ADL und bei Demenz,                                   
</t>
  </si>
  <si>
    <r>
      <rPr>
        <b/>
        <sz val="9"/>
        <rFont val="Arial"/>
        <family val="2"/>
      </rPr>
      <t xml:space="preserve">3 Gesundheitsfragen: 1. </t>
    </r>
    <r>
      <rPr>
        <sz val="9"/>
        <rFont val="Arial"/>
        <family val="2"/>
      </rPr>
      <t xml:space="preserve">abgeschl. Krankheitsabfrage (Abfragezeitraum 3J) </t>
    </r>
    <r>
      <rPr>
        <b/>
        <sz val="9"/>
        <rFont val="Arial"/>
        <family val="2"/>
      </rPr>
      <t>2.</t>
    </r>
    <r>
      <rPr>
        <sz val="9"/>
        <rFont val="Arial"/>
        <family val="2"/>
      </rPr>
      <t xml:space="preserve"> stationäre Behandlungen (Abfragezeitraum 5J o. geplant) </t>
    </r>
    <r>
      <rPr>
        <b/>
        <sz val="9"/>
        <rFont val="Arial"/>
        <family val="2"/>
      </rPr>
      <t>3.</t>
    </r>
    <r>
      <rPr>
        <sz val="9"/>
        <rFont val="Arial"/>
        <family val="2"/>
      </rPr>
      <t xml:space="preserve"> Medikamentenverschreibung/einnahme (Abfragezeitraum 5J)  mehr als 30 Tage o. aktuell fortlaufend . 4. Frage nach GdB/MdE/GdS.</t>
    </r>
    <r>
      <rPr>
        <b/>
        <sz val="9"/>
        <rFont val="Arial"/>
        <family val="2"/>
      </rPr>
      <t xml:space="preserve"> Ergänzende Fragen bei Einschluß (Abfragezeitraum 5 Jahre): "Die Psyche", "Die Ausbauoption" oder "Die erste Hilfe"</t>
    </r>
  </si>
  <si>
    <t>Kernschutz +  "Die Mobilität" 49,41 € Gesamtaufwand 21.938,04 €</t>
  </si>
  <si>
    <t>Topschutz + "Die Mobilität" 93,83 € Gesamtaufwand: 41.660,52€</t>
  </si>
  <si>
    <r>
      <t xml:space="preserve">Rente bei Verlust der GF: </t>
    </r>
    <r>
      <rPr>
        <b/>
        <sz val="9"/>
        <color theme="1"/>
        <rFont val="Arial"/>
        <family val="2"/>
      </rPr>
      <t>Der Kernschutz</t>
    </r>
    <r>
      <rPr>
        <sz val="9"/>
        <color theme="1"/>
        <rFont val="Arial"/>
        <family val="2"/>
      </rPr>
      <t xml:space="preserve">: Sehen, Hören, Sprechen, Unterhaltung führen, Gebrauch einer Hand, Fingerfertigkeit, Greifen und Halten, Schreiben, Gebrauch eines Arms, Sitzen, Stehen, Gehen, Treppensteigen, Gleichgewicht, geistige Leistungsfähigkeit,  Eigenverantwortliches Handeln, Autofahren, Pflege/Demenz, Infektionsschutz; </t>
    </r>
    <r>
      <rPr>
        <b/>
        <sz val="9"/>
        <color theme="1"/>
        <rFont val="Arial"/>
        <family val="2"/>
      </rPr>
      <t>"Der Rundumschutz"</t>
    </r>
    <r>
      <rPr>
        <sz val="9"/>
        <color theme="1"/>
        <rFont val="Arial"/>
        <family val="2"/>
      </rPr>
      <t xml:space="preserve">: Knien, Bücken, Heben und Tragen, Ziehen oder Schieben; </t>
    </r>
    <r>
      <rPr>
        <b/>
        <sz val="9"/>
        <color theme="1"/>
        <rFont val="Arial"/>
        <family val="2"/>
      </rPr>
      <t>"Der Topschutz"</t>
    </r>
    <r>
      <rPr>
        <sz val="9"/>
        <color theme="1"/>
        <rFont val="Arial"/>
        <family val="2"/>
      </rPr>
      <t>": Riechen und Schmecken, Bildschirmtätigkeit, Herz/Lunge, Lendenwirbelsäule, Arbeitsunfall;</t>
    </r>
    <r>
      <rPr>
        <b/>
        <sz val="9"/>
        <color theme="1"/>
        <rFont val="Arial"/>
        <family val="2"/>
      </rPr>
      <t xml:space="preserve">  Bausteine:</t>
    </r>
    <r>
      <rPr>
        <sz val="9"/>
        <color theme="1"/>
        <rFont val="Arial"/>
        <family val="2"/>
      </rPr>
      <t xml:space="preserve"> "Die Mobilität (Motorradfahren, Fahrradfahren, E-Scooter fahren, ÖPNV/ÖPFV); "Der Gesundheitsprofi (Untersuchungshandschuhe verwenden, Verband oder Blutdruckmanschette anlegen, Spritze aufziehen, berufsbedingte Hautkrankheit); Zusatzbausteine: "Die Ausbauoption", "Der Krankenschein", "Die Psyche", "Die Erste Hilfe", "Die Pflege" -  (Verlust einer Grundfähigkeit reicht aus)</t>
    </r>
  </si>
  <si>
    <t>Die Sprechfähigkeit oder die sprachliche Ausdrucksfähigkeit der versicherten Person ist nach abgeschlossenem Spracherwerb stark eingeschränkt. Das bedeutet, dass die versicherte Person auch bei Verwendung geeigneter Hilfsmittel von einem unabhängigen Dritten nicht mehr verstanden wird, weil sie keine verständlichen und sinnvollen Sätze mehr aussprechen kann.
Kann die versicherte Person nur noch mit Hilfe eines Kehlkopfmikrofons sprechen, liegt auch ein Verlust der Fähigkeit Sprechen vor.
Bei einer aphasischen Störung muss die Einschränkung durch einen geeigneten Test wie zum Beispiel dem Aachener Aphasietest nachgewiesen werden. Eine aphasische Störung ist eine Sprachstörung durch eine Hirnschädigung. Sie kann zum Beispiel durch einen Schlaganfall oder ein Schädelhirntrauma ausgelöst werden.</t>
  </si>
  <si>
    <t xml:space="preserve">
Eine Einschränkung der Leistungsfähigkeit liegt vor, solange die versicherte Person ihren Beruf nicht ausüben kann, weil für sie
– wegen einer Infektion oder
– wegen einer Fremdgefährdung aufgrund einer Infektion
ein vollständiges Tätigkeitsverbot nach dem Infektionsschutzgesetz besteht. Dieses Tätigkeitsverbot muss während der Laufzeit von Plan D für mindestens 6 Monate von der zuständigen Behörde gegenüber der versicherten Person ausgesprochen werden.
Das Tätigkeitsverbot wegen einer Infektionsgefahr ist immer in Ihrem Schutz enthalten.</t>
  </si>
  <si>
    <t>Optional Ausbaugarantie in den ersten 5 Jahren ohne Ereignis. Tariflich anlassgebunden max. 500 € pro Ereignis, solange kein Leistungsfall eingetreten ist. Max. 3.000 € Rente</t>
  </si>
  <si>
    <r>
      <t xml:space="preserve">"Die Ausbauoption": Wechsel in eine SBU </t>
    </r>
    <r>
      <rPr>
        <u/>
        <sz val="9"/>
        <color theme="1"/>
        <rFont val="Arial"/>
        <family val="2"/>
      </rPr>
      <t>oder alternativ</t>
    </r>
    <r>
      <rPr>
        <sz val="9"/>
        <color theme="1"/>
        <rFont val="Arial"/>
        <family val="2"/>
      </rPr>
      <t xml:space="preserve">  von "Der Kernschutz" in "Der Rundumschutz" oder "Der Topschutz" wechseln oder Einschluss von Bausteinen ("Die Mobilität", "Der Gesundheitsprofi", "Die Psyche" und "Der Krankenschein") bei auslösenden Ereignissen ohne erneute Gesundheitsprüfung (weitere Voraussetzung siehe AVB oder RÜ Fachabteilung)</t>
    </r>
  </si>
  <si>
    <r>
      <t xml:space="preserve">              10 Gesundheitsfragen: abgeschl.Krankh.abfrage 1. </t>
    </r>
    <r>
      <rPr>
        <sz val="9"/>
        <rFont val="Arial"/>
        <family val="2"/>
      </rPr>
      <t xml:space="preserve">Behandl. wg. Bewegungsapparat, Hören/Sehen/Sprechen, Neurologische Erkrank., Tumor, Krebs/Krebsverdacht, Herz/Kreislauf, Stoffwechsel, Verdauungsorgane, Harn- und Gewschlechtsorgane, chron. Erkrankungen (Abfragezeitraum 3 Jahre); </t>
    </r>
    <r>
      <rPr>
        <b/>
        <sz val="9"/>
        <rFont val="Arial"/>
        <family val="2"/>
      </rPr>
      <t xml:space="preserve">2. </t>
    </r>
    <r>
      <rPr>
        <sz val="9"/>
        <rFont val="Arial"/>
        <family val="2"/>
      </rPr>
      <t>AU länger als 3 Wochen (Abfragezeitraum 5 Jahre</t>
    </r>
    <r>
      <rPr>
        <b/>
        <sz val="9"/>
        <rFont val="Arial"/>
        <family val="2"/>
      </rPr>
      <t xml:space="preserve">);  3. </t>
    </r>
    <r>
      <rPr>
        <sz val="9"/>
        <rFont val="Arial"/>
        <family val="2"/>
      </rPr>
      <t>Medikamente länger als 4 Wochen (Abfragezeitraum 5 Jahre</t>
    </r>
    <r>
      <rPr>
        <b/>
        <sz val="9"/>
        <rFont val="Arial"/>
        <family val="2"/>
      </rPr>
      <t xml:space="preserve">); 4. </t>
    </r>
    <r>
      <rPr>
        <sz val="9"/>
        <rFont val="Arial"/>
        <family val="2"/>
      </rPr>
      <t>Psyche (Abfragezeitraum 5 J).</t>
    </r>
    <r>
      <rPr>
        <b/>
        <sz val="9"/>
        <rFont val="Arial"/>
        <family val="2"/>
      </rPr>
      <t>; 5. A</t>
    </r>
    <r>
      <rPr>
        <sz val="9"/>
        <rFont val="Arial"/>
        <family val="2"/>
      </rPr>
      <t>bfrage Drogen/Betäubungsmittel (Abfragezeitraum 5 J.</t>
    </r>
    <r>
      <rPr>
        <b/>
        <sz val="9"/>
        <rFont val="Arial"/>
        <family val="2"/>
      </rPr>
      <t xml:space="preserve">); 6. </t>
    </r>
    <r>
      <rPr>
        <sz val="9"/>
        <rFont val="Arial"/>
        <family val="2"/>
      </rPr>
      <t>Op in den letzten 10 J. oder in den nächsten 12 Monaten geplant;</t>
    </r>
    <r>
      <rPr>
        <b/>
        <sz val="9"/>
        <rFont val="Arial"/>
        <family val="2"/>
      </rPr>
      <t xml:space="preserve"> 7. </t>
    </r>
    <r>
      <rPr>
        <sz val="9"/>
        <rFont val="Arial"/>
        <family val="2"/>
      </rPr>
      <t>Stat. Aufenthalt in den letzten 10 J. oder in den nächsten 12 Monaten geplan</t>
    </r>
    <r>
      <rPr>
        <b/>
        <sz val="9"/>
        <rFont val="Arial"/>
        <family val="2"/>
      </rPr>
      <t xml:space="preserve">t; 8. </t>
    </r>
    <r>
      <rPr>
        <sz val="9"/>
        <rFont val="Arial"/>
        <family val="2"/>
      </rPr>
      <t>BU, EM, Einschränkung Grundfähigkeit, GDB oder Pflegegrad?</t>
    </r>
    <r>
      <rPr>
        <b/>
        <sz val="9"/>
        <rFont val="Arial"/>
        <family val="2"/>
      </rPr>
      <t xml:space="preserve">; 9. </t>
    </r>
    <r>
      <rPr>
        <sz val="9"/>
        <rFont val="Arial"/>
        <family val="2"/>
      </rPr>
      <t>Beh./Beratung wg. Drogen, BTM oder Alkohol?</t>
    </r>
    <r>
      <rPr>
        <b/>
        <sz val="9"/>
        <rFont val="Arial"/>
        <family val="2"/>
      </rPr>
      <t xml:space="preserve">; 10. </t>
    </r>
    <r>
      <rPr>
        <sz val="9"/>
        <rFont val="Arial"/>
        <family val="2"/>
      </rPr>
      <t>Liegt eine angeborene Erkrankung vor?</t>
    </r>
  </si>
  <si>
    <r>
      <t xml:space="preserve">Rente bei Verlust der GF: Beingebrauch, Armegebrauch, Handgebrauch, Fingerfertigkeit, Knien/Bücken, Autofahren </t>
    </r>
    <r>
      <rPr>
        <b/>
        <sz val="9"/>
        <rFont val="Arial"/>
        <family val="2"/>
      </rPr>
      <t>(Führerschein C/D optional)</t>
    </r>
    <r>
      <rPr>
        <sz val="9"/>
        <rFont val="Arial"/>
        <family val="2"/>
      </rPr>
      <t xml:space="preserve">  oder Motorradfahren, Nutzung des öffenlichen Personennah- oder -fernverkehrs, Heben, Tragen, Ziehen, Schieben, Greifen, Halten, Schreiben, Bedienung von Tastatur oder Touchscreen, Sitzen, Stehen, Sehen, Sprechen, Hören, Riechen und Schmecken (beides zugleich!), Gleichgewicht, Intellekt, Bildschirmtätigkeit, Smartphone-Nutzung und räumliches Sehen (Verlust einer Fähigkeit reicht aus)// </t>
    </r>
    <r>
      <rPr>
        <b/>
        <sz val="9"/>
        <color rgb="FFFF0000"/>
        <rFont val="Arial"/>
        <family val="2"/>
      </rPr>
      <t>Optional: "</t>
    </r>
    <r>
      <rPr>
        <sz val="9"/>
        <rFont val="Arial"/>
        <family val="2"/>
      </rPr>
      <t>temporäre Leistungen wegen Krankschreibung", Beeinträchtigungen aufgrund psychischer Erkrankungen", "Beeinträchtigung bei speziellen Berufen" und/oder "schwere Krankheiten".</t>
    </r>
  </si>
  <si>
    <t>Die VP ist mit der rechten oder mit der linken Hand nicht mehr in der Lage,
•eine geöffnete Flasche mit Schraubverschluss zu schließen und wieder zu öffnen oder
•mit einer Schere ein Papierblatt (A4) durchzuschneiden oder
•eine Schraube mit 5 Millimeter Durchmesser mit einem Schraubendreher in ein gedübeltes Loch zu schrauben und wieder zulösen oder
•mit einer klassischen Rohrzange eine G ½ Gewindeverschraubung festzuziehen und wieder zu lösen oder ein handelsübliches Leuchtmittel mit E14- oder E27-Sockel inden Schraubsockel einer Tischlampe hinein- und wieder herauszudrehen oder
•eine Tür mit Sicherheitsschloss und eingestecktem Schlüsselaufzuschließen.
Beschwerden, die zu diesen motorischen Einschränkungen führen,müssen durch entsprechende krankhafte Befunde erklärbar sein.</t>
  </si>
  <si>
    <t>Die VP ist nicht mehr in der Lage,
•den linken oder den rechten Arm seitlich oder nach vorne bis auf Schulterhöhe zu heben und dort mindestens 10 Sekunden zuhalten, oder
•mit dem linken oder dem rechten Arm einen 200 Gramm         schweren Gegenstand in Schulterhöhe in ein Regal zu stellen und wieder herauszunehmen, oder
•mit beiden Armen gleichzeitig eine nach oben und hinten        gerichtete Bewegung auszuführen und dabei ihren Nacken zu   berühren sowie eine nach unten und hinten gerichtete Bewegung auszuführen und dabei ihren unteren Rücken zu berühren.
Beschwerden, die zu diesen motorischen Einschränkungen führen, müssen durch entsprechende krankhafte Befunde erklärbar sein.</t>
  </si>
  <si>
    <t>79,90 € netto, 
Gesamtaufwand garantiert 35.475,60€</t>
  </si>
  <si>
    <t>111,48 €, 
Gesamtaufwand garantiert 49.497,12 €</t>
  </si>
  <si>
    <r>
      <t>Psyche-Frage im Antrag muss</t>
    </r>
    <r>
      <rPr>
        <sz val="9"/>
        <color rgb="FFFF0000"/>
        <rFont val="Arial"/>
        <family val="2"/>
      </rPr>
      <t xml:space="preserve"> immer </t>
    </r>
    <r>
      <rPr>
        <sz val="9"/>
        <rFont val="Arial"/>
        <family val="2"/>
      </rPr>
      <t>beantwortet werden, auch ohne Einschluss des Leistungsauslösers "Beeinträchtigung aufgrund psychischer Erkrankung" und/oder Einschluss von "Leistungen wegen Krankschreibung".  // optionale Leistungen bei schwerer depressiver Episode oder wenn man keine 3 Stunden täglich einer Erwerbstätigkeit nachgehen kann (Krankheitszeitraum mind. 12 Monate, wobei max. ein Zeitraum von 6 Monaten zwischen zwei depressiven Episoden liegen darf oder ein mind.  4-wöchiger stat.Aufenth. in einer psychiatrischen Klinik vorlag)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</si>
</sst>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0.00\ &quot;€&quot;;[Red]\-#,##0.00\ &quot;€&quot;"/>
    <numFmt numFmtId="164" formatCode="#,##0.00\ [$€-1];[Red]\-#,##0.00\ [$€-1]"/>
  </numFmts>
  <fonts count="33" x14ac:knownFonts="1">
    <font>
      <sz val="10"/>
      <color rgb="FF000000"/>
      <name val="Times New Roman"/>
      <charset val="204"/>
    </font>
    <font>
      <sz val="10"/>
      <name val="Arial"/>
      <family val="2"/>
    </font>
    <font>
      <sz val="10"/>
      <color rgb="FF000000"/>
      <name val="Arial"/>
      <family val="2"/>
    </font>
    <font>
      <b/>
      <sz val="12"/>
      <color rgb="FF000000"/>
      <name val="Arial"/>
      <family val="2"/>
    </font>
    <font>
      <b/>
      <sz val="22"/>
      <color indexed="56"/>
      <name val="Tahoma"/>
      <family val="2"/>
    </font>
    <font>
      <b/>
      <sz val="16"/>
      <name val="Tahoma"/>
      <family val="2"/>
    </font>
    <font>
      <sz val="8"/>
      <color rgb="FF000000"/>
      <name val="Arial"/>
      <family val="2"/>
    </font>
    <font>
      <b/>
      <sz val="9"/>
      <name val="Arial"/>
      <family val="2"/>
    </font>
    <font>
      <sz val="9"/>
      <name val="Arial"/>
      <family val="2"/>
    </font>
    <font>
      <sz val="9"/>
      <name val="Wingdings"/>
      <charset val="2"/>
    </font>
    <font>
      <b/>
      <sz val="9"/>
      <color rgb="FF000000"/>
      <name val="Arial"/>
      <family val="2"/>
    </font>
    <font>
      <b/>
      <sz val="9"/>
      <color rgb="FFFFFFFF"/>
      <name val="Arial"/>
      <family val="2"/>
    </font>
    <font>
      <b/>
      <sz val="9"/>
      <color theme="0"/>
      <name val="Arial"/>
      <family val="2"/>
    </font>
    <font>
      <sz val="9"/>
      <color rgb="FFFFFFFF"/>
      <name val="Arial"/>
      <family val="2"/>
    </font>
    <font>
      <sz val="9"/>
      <color rgb="FF000000"/>
      <name val="Arial"/>
      <family val="2"/>
    </font>
    <font>
      <sz val="9"/>
      <color rgb="FF1C2C4A"/>
      <name val="Arial"/>
      <family val="2"/>
    </font>
    <font>
      <sz val="9"/>
      <color rgb="FF1C2C4A"/>
      <name val="Wingdings"/>
      <charset val="2"/>
    </font>
    <font>
      <sz val="9"/>
      <color rgb="FF000000"/>
      <name val="Wingdings"/>
      <charset val="2"/>
    </font>
    <font>
      <sz val="9"/>
      <color rgb="FFFF0000"/>
      <name val="Arial"/>
      <family val="2"/>
    </font>
    <font>
      <sz val="9"/>
      <color rgb="FF1D2D4B"/>
      <name val="Arial"/>
      <family val="2"/>
    </font>
    <font>
      <sz val="9"/>
      <color theme="1"/>
      <name val="Arial"/>
      <family val="2"/>
    </font>
    <font>
      <b/>
      <sz val="9"/>
      <color theme="1"/>
      <name val="Arial"/>
      <family val="2"/>
    </font>
    <font>
      <sz val="9"/>
      <color theme="1"/>
      <name val="Wingdings"/>
      <charset val="2"/>
    </font>
    <font>
      <sz val="9"/>
      <color theme="0"/>
      <name val="Arial"/>
      <family val="2"/>
    </font>
    <font>
      <b/>
      <sz val="9"/>
      <color rgb="FFFF0000"/>
      <name val="Arial"/>
      <family val="2"/>
    </font>
    <font>
      <sz val="9"/>
      <color rgb="FF00B050"/>
      <name val="Arial"/>
      <family val="2"/>
    </font>
    <font>
      <b/>
      <sz val="9"/>
      <color rgb="FF00B050"/>
      <name val="Arial"/>
      <family val="2"/>
    </font>
    <font>
      <b/>
      <sz val="9"/>
      <color rgb="FFFFC000"/>
      <name val="Arial"/>
      <family val="2"/>
    </font>
    <font>
      <sz val="9"/>
      <color rgb="FFFFC000"/>
      <name val="Arial"/>
      <family val="2"/>
    </font>
    <font>
      <u/>
      <sz val="9"/>
      <name val="Arial"/>
      <family val="2"/>
    </font>
    <font>
      <u/>
      <sz val="9"/>
      <color rgb="FF000000"/>
      <name val="Arial"/>
      <family val="2"/>
    </font>
    <font>
      <u/>
      <sz val="9"/>
      <color theme="1"/>
      <name val="Arial"/>
      <family val="2"/>
    </font>
    <font>
      <sz val="9"/>
      <color rgb="FFFF0000"/>
      <name val="Wingdings"/>
      <charset val="2"/>
    </font>
  </fonts>
  <fills count="5">
    <fill>
      <patternFill patternType="none"/>
    </fill>
    <fill>
      <patternFill patternType="gray125"/>
    </fill>
    <fill>
      <patternFill patternType="solid">
        <fgColor theme="0" tint="-0.14999847407452621"/>
        <bgColor indexed="64"/>
      </patternFill>
    </fill>
    <fill>
      <patternFill patternType="solid">
        <fgColor rgb="FF1D2D4B"/>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theme="0"/>
      </left>
      <right style="thin">
        <color indexed="64"/>
      </right>
      <top style="thin">
        <color indexed="64"/>
      </top>
      <bottom style="thin">
        <color indexed="64"/>
      </bottom>
      <diagonal/>
    </border>
    <border>
      <left style="thin">
        <color theme="0"/>
      </left>
      <right style="thin">
        <color theme="0"/>
      </right>
      <top style="thin">
        <color indexed="64"/>
      </top>
      <bottom style="thin">
        <color indexed="64"/>
      </bottom>
      <diagonal/>
    </border>
    <border>
      <left/>
      <right/>
      <top style="thin">
        <color indexed="64"/>
      </top>
      <bottom style="thin">
        <color indexed="64"/>
      </bottom>
      <diagonal/>
    </border>
    <border>
      <left style="thin">
        <color indexed="64"/>
      </left>
      <right style="thin">
        <color theme="0"/>
      </right>
      <top style="thin">
        <color indexed="64"/>
      </top>
      <bottom style="thin">
        <color indexed="64"/>
      </bottom>
      <diagonal/>
    </border>
    <border>
      <left style="thin">
        <color theme="0"/>
      </left>
      <right/>
      <top style="thin">
        <color indexed="64"/>
      </top>
      <bottom style="thin">
        <color indexed="64"/>
      </bottom>
      <diagonal/>
    </border>
    <border>
      <left style="thin">
        <color theme="0"/>
      </left>
      <right style="thin">
        <color theme="0"/>
      </right>
      <top/>
      <bottom style="thin">
        <color indexed="64"/>
      </bottom>
      <diagonal/>
    </border>
    <border>
      <left style="thin">
        <color theme="0"/>
      </left>
      <right/>
      <top/>
      <bottom style="thin">
        <color indexed="64"/>
      </bottom>
      <diagonal/>
    </border>
    <border>
      <left style="thin">
        <color indexed="64"/>
      </left>
      <right style="thin">
        <color indexed="64"/>
      </right>
      <top style="thin">
        <color indexed="64"/>
      </top>
      <bottom style="thin">
        <color theme="1"/>
      </bottom>
      <diagonal/>
    </border>
    <border>
      <left style="thin">
        <color indexed="64"/>
      </left>
      <right style="thin">
        <color indexed="64"/>
      </right>
      <top/>
      <bottom/>
      <diagonal/>
    </border>
  </borders>
  <cellStyleXfs count="2">
    <xf numFmtId="0" fontId="0" fillId="0" borderId="0"/>
    <xf numFmtId="164" fontId="1" fillId="0" borderId="0"/>
  </cellStyleXfs>
  <cellXfs count="112">
    <xf numFmtId="0" fontId="0" fillId="0" borderId="0" xfId="0" applyFill="1" applyBorder="1" applyAlignment="1">
      <alignment horizontal="left" vertical="top"/>
    </xf>
    <xf numFmtId="164" fontId="1" fillId="0" borderId="0" xfId="1"/>
    <xf numFmtId="0" fontId="2" fillId="0" borderId="0" xfId="0" applyFont="1" applyFill="1" applyBorder="1" applyAlignment="1">
      <alignment horizontal="left" vertical="top"/>
    </xf>
    <xf numFmtId="0" fontId="2" fillId="0" borderId="0" xfId="0" applyFont="1" applyFill="1" applyBorder="1" applyAlignment="1">
      <alignment horizontal="center" vertical="center"/>
    </xf>
    <xf numFmtId="0" fontId="6" fillId="0" borderId="0" xfId="0" applyFont="1" applyFill="1" applyBorder="1" applyAlignment="1">
      <alignment horizontal="left" vertical="top"/>
    </xf>
    <xf numFmtId="0" fontId="6" fillId="0" borderId="0" xfId="0" applyFont="1" applyFill="1" applyBorder="1" applyAlignment="1">
      <alignment horizontal="center" vertical="center"/>
    </xf>
    <xf numFmtId="0" fontId="6" fillId="0" borderId="0" xfId="0" applyFont="1" applyFill="1" applyBorder="1" applyAlignment="1">
      <alignment horizontal="center" vertical="center" wrapText="1"/>
    </xf>
    <xf numFmtId="0" fontId="6" fillId="0" borderId="0" xfId="0" applyFont="1" applyFill="1" applyBorder="1" applyAlignment="1">
      <alignment horizontal="left" vertical="center"/>
    </xf>
    <xf numFmtId="0" fontId="8" fillId="4"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49" fontId="8" fillId="4" borderId="1" xfId="0" applyNumberFormat="1" applyFont="1" applyFill="1" applyBorder="1" applyAlignment="1">
      <alignment horizontal="center" vertical="center" wrapText="1"/>
    </xf>
    <xf numFmtId="0" fontId="9" fillId="4"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17" fontId="9" fillId="4" borderId="1" xfId="0" applyNumberFormat="1" applyFont="1" applyFill="1" applyBorder="1" applyAlignment="1">
      <alignment horizontal="center" vertical="center" wrapText="1"/>
    </xf>
    <xf numFmtId="0" fontId="8" fillId="2"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49" fontId="8" fillId="0" borderId="1" xfId="0" applyNumberFormat="1" applyFont="1" applyFill="1" applyBorder="1" applyAlignment="1">
      <alignment horizontal="center" vertical="center" wrapText="1"/>
    </xf>
    <xf numFmtId="0" fontId="7" fillId="3" borderId="10" xfId="0" applyFont="1" applyFill="1" applyBorder="1" applyAlignment="1">
      <alignment horizontal="center" vertical="center" wrapText="1"/>
    </xf>
    <xf numFmtId="0" fontId="7" fillId="3" borderId="9" xfId="0" applyFont="1" applyFill="1" applyBorder="1" applyAlignment="1">
      <alignment horizontal="center" vertical="center" wrapText="1"/>
    </xf>
    <xf numFmtId="0" fontId="12" fillId="3" borderId="9" xfId="0" applyFont="1" applyFill="1" applyBorder="1" applyAlignment="1">
      <alignment horizontal="center" vertical="center" wrapText="1"/>
    </xf>
    <xf numFmtId="0" fontId="7" fillId="3" borderId="11" xfId="0" applyFont="1" applyFill="1" applyBorder="1" applyAlignment="1">
      <alignment horizontal="center" vertical="center" wrapText="1"/>
    </xf>
    <xf numFmtId="0" fontId="11" fillId="3" borderId="11" xfId="0" applyFont="1" applyFill="1" applyBorder="1" applyAlignment="1">
      <alignment horizontal="center" vertical="center" wrapText="1"/>
    </xf>
    <xf numFmtId="0" fontId="11" fillId="3" borderId="8" xfId="0" applyFont="1" applyFill="1" applyBorder="1" applyAlignment="1">
      <alignment horizontal="center" vertical="center" wrapText="1"/>
    </xf>
    <xf numFmtId="0" fontId="13" fillId="3" borderId="7" xfId="0" applyFont="1" applyFill="1" applyBorder="1" applyAlignment="1">
      <alignment horizontal="center" vertical="center" wrapText="1"/>
    </xf>
    <xf numFmtId="0" fontId="14" fillId="0" borderId="1" xfId="0" applyFont="1" applyFill="1" applyBorder="1" applyAlignment="1">
      <alignment horizontal="left" vertical="top"/>
    </xf>
    <xf numFmtId="0" fontId="11" fillId="3" borderId="2" xfId="0" applyFont="1" applyFill="1" applyBorder="1" applyAlignment="1">
      <alignment horizontal="center" vertical="center" wrapText="1"/>
    </xf>
    <xf numFmtId="0" fontId="7" fillId="3" borderId="8" xfId="0" applyFont="1" applyFill="1" applyBorder="1" applyAlignment="1">
      <alignment horizontal="center" vertical="center" wrapText="1"/>
    </xf>
    <xf numFmtId="0" fontId="13" fillId="3" borderId="6"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15" fillId="2" borderId="1" xfId="0" applyFont="1" applyFill="1" applyBorder="1" applyAlignment="1">
      <alignment horizontal="center" vertical="center" wrapText="1"/>
    </xf>
    <xf numFmtId="0" fontId="17" fillId="0" borderId="1"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14" fillId="0" borderId="1" xfId="0" applyFont="1" applyFill="1" applyBorder="1" applyAlignment="1">
      <alignment horizontal="center" vertical="center" wrapText="1"/>
    </xf>
    <xf numFmtId="8" fontId="8" fillId="0" borderId="1" xfId="0" applyNumberFormat="1" applyFont="1" applyFill="1" applyBorder="1" applyAlignment="1">
      <alignment horizontal="center" vertical="center" wrapText="1"/>
    </xf>
    <xf numFmtId="0" fontId="14" fillId="4" borderId="1" xfId="0" applyFont="1" applyFill="1" applyBorder="1" applyAlignment="1">
      <alignment horizontal="center" vertical="center" wrapText="1"/>
    </xf>
    <xf numFmtId="0" fontId="17" fillId="2" borderId="1"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12" fillId="3" borderId="11" xfId="0" applyFont="1" applyFill="1" applyBorder="1" applyAlignment="1">
      <alignment horizontal="center" vertical="center" wrapText="1"/>
    </xf>
    <xf numFmtId="0" fontId="17" fillId="4" borderId="1"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12" fillId="3" borderId="8" xfId="0" applyFont="1" applyFill="1" applyBorder="1" applyAlignment="1">
      <alignment horizontal="center" vertical="center" wrapText="1"/>
    </xf>
    <xf numFmtId="0" fontId="20" fillId="0" borderId="1" xfId="0" applyFont="1" applyFill="1" applyBorder="1" applyAlignment="1">
      <alignment horizontal="center" vertical="center" wrapText="1"/>
    </xf>
    <xf numFmtId="0" fontId="22" fillId="4" borderId="1" xfId="0" applyFont="1" applyFill="1" applyBorder="1" applyAlignment="1">
      <alignment horizontal="center" vertical="center" wrapText="1"/>
    </xf>
    <xf numFmtId="0" fontId="22" fillId="0" borderId="1" xfId="0" applyFont="1" applyFill="1" applyBorder="1" applyAlignment="1">
      <alignment horizontal="center" vertical="center" wrapText="1"/>
    </xf>
    <xf numFmtId="0" fontId="20" fillId="2" borderId="1" xfId="0" applyFont="1" applyFill="1" applyBorder="1" applyAlignment="1">
      <alignment horizontal="center" vertical="center" wrapText="1"/>
    </xf>
    <xf numFmtId="0" fontId="22" fillId="2" borderId="1" xfId="0" applyFont="1" applyFill="1" applyBorder="1" applyAlignment="1">
      <alignment horizontal="center" vertical="center" wrapText="1"/>
    </xf>
    <xf numFmtId="0" fontId="20" fillId="4" borderId="1" xfId="0" applyFont="1" applyFill="1" applyBorder="1" applyAlignment="1">
      <alignment horizontal="center" vertical="center" wrapText="1"/>
    </xf>
    <xf numFmtId="0" fontId="12" fillId="3" borderId="0" xfId="0" applyFont="1" applyFill="1" applyBorder="1" applyAlignment="1">
      <alignment horizontal="center" vertical="center" wrapText="1"/>
    </xf>
    <xf numFmtId="0" fontId="23" fillId="3" borderId="13" xfId="0" applyFont="1" applyFill="1" applyBorder="1" applyAlignment="1">
      <alignment horizontal="center" vertical="center" wrapText="1"/>
    </xf>
    <xf numFmtId="0" fontId="12" fillId="3" borderId="13" xfId="0" applyFont="1" applyFill="1" applyBorder="1" applyAlignment="1">
      <alignment horizontal="center" vertical="center" wrapText="1"/>
    </xf>
    <xf numFmtId="0" fontId="12" fillId="3" borderId="2" xfId="0" applyFont="1" applyFill="1" applyBorder="1" applyAlignment="1">
      <alignment horizontal="center" vertical="center" wrapText="1"/>
    </xf>
    <xf numFmtId="0" fontId="12" fillId="3" borderId="8" xfId="0" applyFont="1" applyFill="1" applyBorder="1" applyAlignment="1">
      <alignment horizontal="center" vertical="center"/>
    </xf>
    <xf numFmtId="0" fontId="12" fillId="3" borderId="9" xfId="0" applyFont="1" applyFill="1" applyBorder="1" applyAlignment="1">
      <alignment horizontal="center" vertical="center"/>
    </xf>
    <xf numFmtId="0" fontId="10" fillId="4" borderId="1" xfId="0" applyFont="1" applyFill="1" applyBorder="1" applyAlignment="1">
      <alignment horizontal="left" vertical="center" wrapText="1"/>
    </xf>
    <xf numFmtId="0" fontId="14" fillId="4" borderId="1" xfId="0" applyFont="1" applyFill="1" applyBorder="1" applyAlignment="1">
      <alignment horizontal="center" vertical="center"/>
    </xf>
    <xf numFmtId="0" fontId="14" fillId="4" borderId="2" xfId="0" applyFont="1" applyFill="1" applyBorder="1" applyAlignment="1">
      <alignment horizontal="center" vertical="center"/>
    </xf>
    <xf numFmtId="0" fontId="10" fillId="0" borderId="2" xfId="0" applyFont="1" applyFill="1" applyBorder="1" applyAlignment="1">
      <alignment horizontal="center" vertical="center"/>
    </xf>
    <xf numFmtId="0" fontId="10" fillId="2" borderId="1" xfId="0" applyFont="1" applyFill="1" applyBorder="1" applyAlignment="1">
      <alignment horizontal="left" vertical="center" wrapText="1"/>
    </xf>
    <xf numFmtId="0" fontId="14" fillId="2" borderId="1" xfId="0" applyFont="1" applyFill="1" applyBorder="1" applyAlignment="1">
      <alignment horizontal="center" vertical="center"/>
    </xf>
    <xf numFmtId="0" fontId="14" fillId="2" borderId="2" xfId="0" applyFont="1" applyFill="1" applyBorder="1" applyAlignment="1">
      <alignment horizontal="center" vertical="center"/>
    </xf>
    <xf numFmtId="0" fontId="10" fillId="2" borderId="2" xfId="0" applyFont="1" applyFill="1" applyBorder="1" applyAlignment="1">
      <alignment horizontal="center" vertical="center"/>
    </xf>
    <xf numFmtId="0" fontId="10" fillId="0" borderId="1" xfId="0" applyFont="1" applyFill="1" applyBorder="1" applyAlignment="1">
      <alignment horizontal="left" vertical="center" wrapText="1"/>
    </xf>
    <xf numFmtId="0" fontId="14" fillId="0" borderId="1" xfId="0" applyFont="1" applyFill="1" applyBorder="1" applyAlignment="1">
      <alignment horizontal="center" vertical="center"/>
    </xf>
    <xf numFmtId="0" fontId="14" fillId="0" borderId="2" xfId="0" applyFont="1" applyFill="1" applyBorder="1" applyAlignment="1">
      <alignment horizontal="center" vertical="center"/>
    </xf>
    <xf numFmtId="0" fontId="10" fillId="4" borderId="2" xfId="0" applyFont="1" applyFill="1" applyBorder="1" applyAlignment="1">
      <alignment horizontal="center" vertical="center"/>
    </xf>
    <xf numFmtId="0" fontId="9" fillId="0" borderId="14"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14" fillId="0" borderId="5" xfId="0" applyFont="1" applyFill="1" applyBorder="1" applyAlignment="1">
      <alignment horizontal="center" vertical="center" wrapText="1"/>
    </xf>
    <xf numFmtId="0" fontId="12" fillId="3" borderId="7" xfId="0" applyFont="1" applyFill="1" applyBorder="1" applyAlignment="1">
      <alignment horizontal="center" vertical="center" wrapText="1"/>
    </xf>
    <xf numFmtId="0" fontId="16" fillId="2" borderId="1" xfId="0" applyFont="1" applyFill="1" applyBorder="1" applyAlignment="1">
      <alignment horizontal="center" vertical="center" wrapText="1"/>
    </xf>
    <xf numFmtId="0" fontId="20" fillId="0" borderId="5" xfId="0" applyFont="1" applyFill="1" applyBorder="1" applyAlignment="1">
      <alignment horizontal="center" vertical="center" wrapText="1"/>
    </xf>
    <xf numFmtId="0" fontId="11" fillId="3" borderId="10" xfId="0" applyFont="1" applyFill="1" applyBorder="1" applyAlignment="1">
      <alignment horizontal="center" vertical="center" wrapText="1"/>
    </xf>
    <xf numFmtId="0" fontId="17" fillId="0" borderId="1" xfId="0" applyFont="1" applyFill="1" applyBorder="1" applyAlignment="1">
      <alignment horizontal="center" vertical="top" wrapText="1"/>
    </xf>
    <xf numFmtId="0" fontId="20" fillId="0" borderId="0" xfId="0" applyFont="1" applyFill="1" applyBorder="1" applyAlignment="1">
      <alignment horizontal="center" vertical="center" wrapText="1"/>
    </xf>
    <xf numFmtId="0" fontId="12" fillId="3" borderId="12" xfId="0" applyFont="1" applyFill="1" applyBorder="1" applyAlignment="1">
      <alignment horizontal="center" vertical="center" wrapText="1"/>
    </xf>
    <xf numFmtId="0" fontId="14" fillId="0" borderId="0" xfId="0" applyFont="1" applyFill="1" applyBorder="1" applyAlignment="1">
      <alignment horizontal="center" vertical="center" wrapText="1"/>
    </xf>
    <xf numFmtId="0" fontId="2" fillId="0" borderId="1" xfId="0" applyFont="1" applyFill="1" applyBorder="1" applyAlignment="1">
      <alignment horizontal="left" vertical="top"/>
    </xf>
    <xf numFmtId="17" fontId="8" fillId="0" borderId="1" xfId="0" applyNumberFormat="1" applyFont="1" applyFill="1" applyBorder="1" applyAlignment="1">
      <alignment horizontal="center" vertical="center" wrapText="1"/>
    </xf>
    <xf numFmtId="17" fontId="8" fillId="2" borderId="1" xfId="0" applyNumberFormat="1" applyFont="1" applyFill="1" applyBorder="1" applyAlignment="1">
      <alignment horizontal="center" vertical="center" wrapText="1"/>
    </xf>
    <xf numFmtId="0" fontId="10" fillId="4" borderId="1" xfId="0" applyFont="1" applyFill="1" applyBorder="1" applyAlignment="1">
      <alignment horizontal="center" vertical="center"/>
    </xf>
    <xf numFmtId="0" fontId="23" fillId="3" borderId="1" xfId="0" applyFont="1" applyFill="1" applyBorder="1" applyAlignment="1">
      <alignment horizontal="center" vertical="center" wrapText="1"/>
    </xf>
    <xf numFmtId="0" fontId="32" fillId="0" borderId="1" xfId="0" applyFont="1" applyFill="1" applyBorder="1" applyAlignment="1">
      <alignment horizontal="center" vertical="center" wrapText="1"/>
    </xf>
    <xf numFmtId="164" fontId="4" fillId="0" borderId="0" xfId="1" applyFont="1" applyAlignment="1">
      <alignment horizontal="center" vertical="center" wrapText="1"/>
    </xf>
    <xf numFmtId="164" fontId="4" fillId="0" borderId="0" xfId="1" applyFont="1" applyAlignment="1">
      <alignment horizontal="center" vertical="center"/>
    </xf>
    <xf numFmtId="164" fontId="5" fillId="0" borderId="0" xfId="1" applyFont="1" applyAlignment="1">
      <alignment horizontal="center" vertical="center" wrapText="1"/>
    </xf>
    <xf numFmtId="0" fontId="3" fillId="0" borderId="3" xfId="0" applyFont="1" applyFill="1" applyBorder="1" applyAlignment="1">
      <alignment horizontal="center" vertical="center"/>
    </xf>
    <xf numFmtId="0" fontId="7" fillId="0" borderId="4" xfId="0" applyFont="1" applyFill="1" applyBorder="1" applyAlignment="1">
      <alignment horizontal="left" vertical="center" wrapText="1"/>
    </xf>
    <xf numFmtId="0" fontId="7" fillId="0" borderId="5" xfId="0" applyFont="1" applyFill="1" applyBorder="1" applyAlignment="1">
      <alignment horizontal="left" vertical="center" wrapText="1"/>
    </xf>
    <xf numFmtId="1" fontId="10" fillId="0" borderId="4" xfId="0" applyNumberFormat="1" applyFont="1" applyFill="1" applyBorder="1" applyAlignment="1">
      <alignment horizontal="center" vertical="center" wrapText="1"/>
    </xf>
    <xf numFmtId="1" fontId="10" fillId="0" borderId="5" xfId="0" applyNumberFormat="1" applyFont="1" applyFill="1" applyBorder="1" applyAlignment="1">
      <alignment horizontal="center" vertical="center" wrapText="1"/>
    </xf>
    <xf numFmtId="0" fontId="7" fillId="4" borderId="4" xfId="0" applyFont="1" applyFill="1" applyBorder="1" applyAlignment="1">
      <alignment horizontal="left" vertical="center" wrapText="1"/>
    </xf>
    <xf numFmtId="0" fontId="7" fillId="4" borderId="5" xfId="0" applyFont="1" applyFill="1" applyBorder="1" applyAlignment="1">
      <alignment horizontal="left" vertical="center" wrapText="1"/>
    </xf>
    <xf numFmtId="0" fontId="7" fillId="2" borderId="4" xfId="0" applyFont="1" applyFill="1" applyBorder="1" applyAlignment="1">
      <alignment horizontal="left" vertical="center" wrapText="1"/>
    </xf>
    <xf numFmtId="0" fontId="7" fillId="2" borderId="5" xfId="0" applyFont="1" applyFill="1" applyBorder="1" applyAlignment="1">
      <alignment horizontal="left" vertical="center" wrapText="1"/>
    </xf>
    <xf numFmtId="0" fontId="21" fillId="0" borderId="4" xfId="0" applyFont="1" applyFill="1" applyBorder="1" applyAlignment="1">
      <alignment horizontal="left" vertical="center" wrapText="1"/>
    </xf>
    <xf numFmtId="0" fontId="21" fillId="0" borderId="5" xfId="0" applyFont="1" applyFill="1" applyBorder="1" applyAlignment="1">
      <alignment horizontal="left" vertical="center" wrapText="1"/>
    </xf>
    <xf numFmtId="1" fontId="21" fillId="0" borderId="4" xfId="0" applyNumberFormat="1" applyFont="1" applyFill="1" applyBorder="1" applyAlignment="1">
      <alignment horizontal="center" vertical="center" wrapText="1"/>
    </xf>
    <xf numFmtId="1" fontId="21" fillId="0" borderId="5" xfId="0" applyNumberFormat="1" applyFont="1" applyFill="1" applyBorder="1" applyAlignment="1">
      <alignment horizontal="center" vertical="center" wrapText="1"/>
    </xf>
    <xf numFmtId="0" fontId="21" fillId="2" borderId="4" xfId="0" applyFont="1" applyFill="1" applyBorder="1" applyAlignment="1">
      <alignment horizontal="left" vertical="center" wrapText="1"/>
    </xf>
    <xf numFmtId="0" fontId="21" fillId="2" borderId="5" xfId="0" applyFont="1" applyFill="1" applyBorder="1" applyAlignment="1">
      <alignment horizontal="left" vertical="center" wrapText="1"/>
    </xf>
    <xf numFmtId="0" fontId="21" fillId="4" borderId="4" xfId="0" applyFont="1" applyFill="1" applyBorder="1" applyAlignment="1">
      <alignment horizontal="left" vertical="center" wrapText="1"/>
    </xf>
    <xf numFmtId="0" fontId="21" fillId="4" borderId="5" xfId="0" applyFont="1" applyFill="1" applyBorder="1" applyAlignment="1">
      <alignment horizontal="left" vertical="center" wrapText="1"/>
    </xf>
    <xf numFmtId="1" fontId="21" fillId="2" borderId="4" xfId="0" applyNumberFormat="1" applyFont="1" applyFill="1" applyBorder="1" applyAlignment="1">
      <alignment horizontal="center" vertical="center" wrapText="1"/>
    </xf>
    <xf numFmtId="1" fontId="21" fillId="2" borderId="5" xfId="0" applyNumberFormat="1" applyFont="1" applyFill="1" applyBorder="1" applyAlignment="1">
      <alignment horizontal="center" vertical="center" wrapText="1"/>
    </xf>
    <xf numFmtId="0" fontId="3" fillId="0" borderId="0"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0" fillId="0" borderId="5"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7" fillId="0" borderId="15" xfId="0" applyFont="1" applyFill="1" applyBorder="1" applyAlignment="1">
      <alignment horizontal="left" vertical="center" wrapText="1"/>
    </xf>
  </cellXfs>
  <cellStyles count="2">
    <cellStyle name="Standard" xfId="0" builtinId="0"/>
    <cellStyle name="Standard 2" xfId="1" xr:uid="{00000000-0005-0000-0000-000001000000}"/>
  </cellStyles>
  <dxfs count="0"/>
  <tableStyles count="0" defaultTableStyle="TableStyleMedium9" defaultPivotStyle="PivotStyleLight16"/>
  <colors>
    <mruColors>
      <color rgb="FF1D2D4B"/>
      <color rgb="FF00326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523875</xdr:colOff>
      <xdr:row>1</xdr:row>
      <xdr:rowOff>1038225</xdr:rowOff>
    </xdr:from>
    <xdr:to>
      <xdr:col>9</xdr:col>
      <xdr:colOff>685800</xdr:colOff>
      <xdr:row>25</xdr:row>
      <xdr:rowOff>85725</xdr:rowOff>
    </xdr:to>
    <xdr:pic>
      <xdr:nvPicPr>
        <xdr:cNvPr id="2" name="Picture 1" descr="Navi-2">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523875" y="1781175"/>
          <a:ext cx="7019925" cy="3857625"/>
        </a:xfrm>
        <a:prstGeom prst="rect">
          <a:avLst/>
        </a:prstGeom>
        <a:ln w="190500" cap="sq">
          <a:solidFill>
            <a:srgbClr val="C8C6BD"/>
          </a:solidFill>
          <a:prstDash val="solid"/>
          <a:miter lim="800000"/>
        </a:ln>
        <a:effectLst>
          <a:outerShdw blurRad="254000" algn="bl" rotWithShape="0">
            <a:srgbClr val="000000">
              <a:alpha val="43000"/>
            </a:srgbClr>
          </a:outerShdw>
        </a:effectLst>
        <a:scene3d>
          <a:camera prst="perspectiveFront" fov="5400000"/>
          <a:lightRig rig="threePt" dir="t">
            <a:rot lat="0" lon="0" rev="2100000"/>
          </a:lightRig>
        </a:scene3d>
        <a:sp3d extrusionH="25400">
          <a:bevelT w="304800" h="152400" prst="hardEdge"/>
          <a:extrusionClr>
            <a:srgbClr val="000000"/>
          </a:extrusionClr>
        </a:sp3d>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12</xdr:col>
      <xdr:colOff>216590</xdr:colOff>
      <xdr:row>13</xdr:row>
      <xdr:rowOff>68746</xdr:rowOff>
    </xdr:from>
    <xdr:to>
      <xdr:col>12</xdr:col>
      <xdr:colOff>416618</xdr:colOff>
      <xdr:row>13</xdr:row>
      <xdr:rowOff>397340</xdr:rowOff>
    </xdr:to>
    <xdr:pic>
      <xdr:nvPicPr>
        <xdr:cNvPr id="4" name="Grafik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flipH="1">
          <a:off x="9131990" y="5983771"/>
          <a:ext cx="200028" cy="328594"/>
        </a:xfrm>
        <a:prstGeom prst="roundRect">
          <a:avLst>
            <a:gd name="adj" fmla="val 8594"/>
          </a:avLst>
        </a:prstGeom>
        <a:solidFill>
          <a:schemeClr val="bg1"/>
        </a:solidFill>
        <a:ln>
          <a:noFill/>
        </a:ln>
        <a:effectLst>
          <a:reflection blurRad="12700" stA="38000" endPos="28000" dist="5000" dir="5400000" sy="-100000" algn="bl" rotWithShape="0"/>
        </a:effectLst>
      </xdr:spPr>
    </xdr:pic>
    <xdr:clientData/>
  </xdr:twoCellAnchor>
  <xdr:twoCellAnchor editAs="oneCell">
    <xdr:from>
      <xdr:col>12</xdr:col>
      <xdr:colOff>217420</xdr:colOff>
      <xdr:row>3</xdr:row>
      <xdr:rowOff>43069</xdr:rowOff>
    </xdr:from>
    <xdr:to>
      <xdr:col>12</xdr:col>
      <xdr:colOff>417448</xdr:colOff>
      <xdr:row>3</xdr:row>
      <xdr:rowOff>371663</xdr:rowOff>
    </xdr:to>
    <xdr:pic>
      <xdr:nvPicPr>
        <xdr:cNvPr id="6" name="Grafik 5">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flipH="1">
          <a:off x="9129507" y="3414091"/>
          <a:ext cx="200028" cy="328594"/>
        </a:xfrm>
        <a:prstGeom prst="roundRect">
          <a:avLst>
            <a:gd name="adj" fmla="val 8594"/>
          </a:avLst>
        </a:prstGeom>
        <a:solidFill>
          <a:schemeClr val="bg1"/>
        </a:solidFill>
        <a:ln>
          <a:noFill/>
        </a:ln>
        <a:effectLst>
          <a:reflection blurRad="12700" stA="38000" endPos="28000" dist="5000" dir="5400000" sy="-100000" algn="bl" rotWithShape="0"/>
        </a:effectLst>
      </xdr:spPr>
    </xdr:pic>
    <xdr:clientData/>
  </xdr:twoCellAnchor>
  <xdr:twoCellAnchor editAs="oneCell">
    <xdr:from>
      <xdr:col>12</xdr:col>
      <xdr:colOff>216593</xdr:colOff>
      <xdr:row>5</xdr:row>
      <xdr:rowOff>66262</xdr:rowOff>
    </xdr:from>
    <xdr:to>
      <xdr:col>12</xdr:col>
      <xdr:colOff>404352</xdr:colOff>
      <xdr:row>5</xdr:row>
      <xdr:rowOff>374287</xdr:rowOff>
    </xdr:to>
    <xdr:pic>
      <xdr:nvPicPr>
        <xdr:cNvPr id="8" name="Grafik 7">
          <a:extLst>
            <a:ext uri="{FF2B5EF4-FFF2-40B4-BE49-F238E27FC236}">
              <a16:creationId xmlns:a16="http://schemas.microsoft.com/office/drawing/2014/main" id="{00000000-0008-0000-0100-000008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flipH="1">
          <a:off x="9131993" y="2190337"/>
          <a:ext cx="187759" cy="308025"/>
        </a:xfrm>
        <a:prstGeom prst="roundRect">
          <a:avLst>
            <a:gd name="adj" fmla="val 8594"/>
          </a:avLst>
        </a:prstGeom>
        <a:solidFill>
          <a:schemeClr val="bg1"/>
        </a:solidFill>
        <a:ln>
          <a:noFill/>
        </a:ln>
        <a:effectLst>
          <a:reflection blurRad="12700" stA="38000" endPos="28000" dist="5000" dir="5400000" sy="-100000" algn="bl" rotWithShape="0"/>
        </a:effectLst>
      </xdr:spPr>
    </xdr:pic>
    <xdr:clientData/>
  </xdr:twoCellAnchor>
  <xdr:twoCellAnchor editAs="oneCell">
    <xdr:from>
      <xdr:col>12</xdr:col>
      <xdr:colOff>212866</xdr:colOff>
      <xdr:row>4</xdr:row>
      <xdr:rowOff>96080</xdr:rowOff>
    </xdr:from>
    <xdr:to>
      <xdr:col>12</xdr:col>
      <xdr:colOff>400625</xdr:colOff>
      <xdr:row>4</xdr:row>
      <xdr:rowOff>404105</xdr:rowOff>
    </xdr:to>
    <xdr:pic>
      <xdr:nvPicPr>
        <xdr:cNvPr id="7" name="Grafik 6">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flipH="1">
          <a:off x="9128266" y="1791530"/>
          <a:ext cx="187759" cy="308025"/>
        </a:xfrm>
        <a:prstGeom prst="roundRect">
          <a:avLst>
            <a:gd name="adj" fmla="val 8594"/>
          </a:avLst>
        </a:prstGeom>
        <a:solidFill>
          <a:schemeClr val="bg1"/>
        </a:solidFill>
        <a:ln>
          <a:noFill/>
        </a:ln>
        <a:effectLst>
          <a:reflection blurRad="12700" stA="38000" endPos="28000" dist="5000" dir="5400000" sy="-100000" algn="bl" rotWithShape="0"/>
        </a:effectLst>
      </xdr:spPr>
    </xdr:pic>
    <xdr:clientData/>
  </xdr:twoCellAnchor>
  <xdr:twoCellAnchor editAs="oneCell">
    <xdr:from>
      <xdr:col>12</xdr:col>
      <xdr:colOff>234647</xdr:colOff>
      <xdr:row>2</xdr:row>
      <xdr:rowOff>56407</xdr:rowOff>
    </xdr:from>
    <xdr:to>
      <xdr:col>12</xdr:col>
      <xdr:colOff>422406</xdr:colOff>
      <xdr:row>2</xdr:row>
      <xdr:rowOff>364432</xdr:rowOff>
    </xdr:to>
    <xdr:pic>
      <xdr:nvPicPr>
        <xdr:cNvPr id="9" name="Grafik 8">
          <a:extLst>
            <a:ext uri="{FF2B5EF4-FFF2-40B4-BE49-F238E27FC236}">
              <a16:creationId xmlns:a16="http://schemas.microsoft.com/office/drawing/2014/main" id="{00000000-0008-0000-0100-000009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flipH="1">
          <a:off x="9146734" y="892950"/>
          <a:ext cx="187759" cy="308025"/>
        </a:xfrm>
        <a:prstGeom prst="roundRect">
          <a:avLst>
            <a:gd name="adj" fmla="val 8594"/>
          </a:avLst>
        </a:prstGeom>
        <a:solidFill>
          <a:schemeClr val="bg1"/>
        </a:solidFill>
        <a:ln>
          <a:noFill/>
        </a:ln>
        <a:effectLst>
          <a:reflection blurRad="12700" stA="38000" endPos="28000" dist="5000" dir="5400000" sy="-100000" algn="bl" rotWithShape="0"/>
        </a:effectLst>
      </xdr:spPr>
    </xdr:pic>
    <xdr:clientData/>
  </xdr:twoCellAnchor>
  <xdr:twoCellAnchor editAs="oneCell">
    <xdr:from>
      <xdr:col>12</xdr:col>
      <xdr:colOff>211879</xdr:colOff>
      <xdr:row>8</xdr:row>
      <xdr:rowOff>40584</xdr:rowOff>
    </xdr:from>
    <xdr:to>
      <xdr:col>12</xdr:col>
      <xdr:colOff>399638</xdr:colOff>
      <xdr:row>8</xdr:row>
      <xdr:rowOff>348609</xdr:rowOff>
    </xdr:to>
    <xdr:pic>
      <xdr:nvPicPr>
        <xdr:cNvPr id="10" name="Grafik 9">
          <a:extLst>
            <a:ext uri="{FF2B5EF4-FFF2-40B4-BE49-F238E27FC236}">
              <a16:creationId xmlns:a16="http://schemas.microsoft.com/office/drawing/2014/main" id="{00000000-0008-0000-0100-00000A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flipH="1">
          <a:off x="9127279" y="3402909"/>
          <a:ext cx="187759" cy="308025"/>
        </a:xfrm>
        <a:prstGeom prst="roundRect">
          <a:avLst>
            <a:gd name="adj" fmla="val 8594"/>
          </a:avLst>
        </a:prstGeom>
        <a:solidFill>
          <a:schemeClr val="bg1"/>
        </a:solidFill>
        <a:ln>
          <a:noFill/>
        </a:ln>
        <a:effectLst>
          <a:reflection blurRad="12700" stA="38000" endPos="28000" dist="5000" dir="5400000" sy="-100000" algn="bl" rotWithShape="0"/>
        </a:effectLst>
      </xdr:spPr>
    </xdr:pic>
    <xdr:clientData/>
  </xdr:twoCellAnchor>
  <xdr:twoCellAnchor editAs="oneCell">
    <xdr:from>
      <xdr:col>12</xdr:col>
      <xdr:colOff>219075</xdr:colOff>
      <xdr:row>10</xdr:row>
      <xdr:rowOff>85725</xdr:rowOff>
    </xdr:from>
    <xdr:to>
      <xdr:col>12</xdr:col>
      <xdr:colOff>406834</xdr:colOff>
      <xdr:row>10</xdr:row>
      <xdr:rowOff>393750</xdr:rowOff>
    </xdr:to>
    <xdr:pic>
      <xdr:nvPicPr>
        <xdr:cNvPr id="11" name="Grafik 10">
          <a:extLst>
            <a:ext uri="{FF2B5EF4-FFF2-40B4-BE49-F238E27FC236}">
              <a16:creationId xmlns:a16="http://schemas.microsoft.com/office/drawing/2014/main" id="{14995216-F965-4A5A-AAC5-759B84FFB97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flipH="1">
          <a:off x="9134475" y="4286250"/>
          <a:ext cx="187759" cy="308025"/>
        </a:xfrm>
        <a:prstGeom prst="roundRect">
          <a:avLst>
            <a:gd name="adj" fmla="val 8594"/>
          </a:avLst>
        </a:prstGeom>
        <a:solidFill>
          <a:schemeClr val="bg1"/>
        </a:solidFill>
        <a:ln>
          <a:noFill/>
        </a:ln>
        <a:effectLst>
          <a:reflection blurRad="12700" stA="38000" endPos="28000" dist="5000" dir="5400000" sy="-100000" algn="bl" rotWithShape="0"/>
        </a:effectLst>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2"/>
  <sheetViews>
    <sheetView tabSelected="1" view="pageBreakPreview" zoomScale="110" zoomScaleNormal="100" zoomScaleSheetLayoutView="110" workbookViewId="0">
      <selection activeCell="A2" sqref="A2:K2"/>
    </sheetView>
  </sheetViews>
  <sheetFormatPr baseColWidth="10" defaultColWidth="12" defaultRowHeight="12.75" x14ac:dyDescent="0.2"/>
  <cols>
    <col min="1" max="16384" width="12" style="1"/>
  </cols>
  <sheetData>
    <row r="1" spans="1:11" ht="58.5" customHeight="1" x14ac:dyDescent="0.2">
      <c r="A1" s="84" t="s">
        <v>311</v>
      </c>
      <c r="B1" s="85"/>
      <c r="C1" s="85"/>
      <c r="D1" s="85"/>
      <c r="E1" s="85"/>
      <c r="F1" s="85"/>
      <c r="G1" s="85"/>
      <c r="H1" s="85"/>
      <c r="I1" s="85"/>
      <c r="J1" s="85"/>
      <c r="K1" s="85"/>
    </row>
    <row r="2" spans="1:11" ht="85.5" customHeight="1" x14ac:dyDescent="0.2">
      <c r="A2" s="86" t="s">
        <v>312</v>
      </c>
      <c r="B2" s="86"/>
      <c r="C2" s="86"/>
      <c r="D2" s="86"/>
      <c r="E2" s="86"/>
      <c r="F2" s="86"/>
      <c r="G2" s="86"/>
      <c r="H2" s="86"/>
      <c r="I2" s="86"/>
      <c r="J2" s="86"/>
      <c r="K2" s="86"/>
    </row>
  </sheetData>
  <mergeCells count="2">
    <mergeCell ref="A1:K1"/>
    <mergeCell ref="A2:K2"/>
  </mergeCells>
  <printOptions horizontalCentered="1"/>
  <pageMargins left="0.78740157480314965" right="0.78740157480314965" top="1.1811023622047245" bottom="0.78740157480314965" header="0.51181102362204722" footer="0.51181102362204722"/>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38"/>
  <sheetViews>
    <sheetView view="pageBreakPreview" topLeftCell="A13" zoomScale="85" zoomScaleNormal="100" zoomScaleSheetLayoutView="85" workbookViewId="0">
      <selection activeCell="E19" sqref="E19"/>
    </sheetView>
  </sheetViews>
  <sheetFormatPr baseColWidth="10" defaultColWidth="12" defaultRowHeight="11.25" x14ac:dyDescent="0.2"/>
  <cols>
    <col min="1" max="1" width="20.1640625" style="6" customWidth="1"/>
    <col min="2" max="2" width="86" style="6" customWidth="1"/>
    <col min="3" max="3" width="85.83203125" style="6" customWidth="1"/>
    <col min="4" max="4" width="8.83203125" style="6" customWidth="1"/>
    <col min="5" max="16384" width="12" style="6"/>
  </cols>
  <sheetData>
    <row r="1" spans="1:4" ht="30" customHeight="1" x14ac:dyDescent="0.2">
      <c r="A1" s="106" t="s">
        <v>47</v>
      </c>
      <c r="B1" s="106"/>
      <c r="C1" s="106"/>
      <c r="D1" s="106"/>
    </row>
    <row r="2" spans="1:4" ht="12" x14ac:dyDescent="0.2">
      <c r="A2" s="17" t="s">
        <v>82</v>
      </c>
      <c r="B2" s="49" t="s">
        <v>28</v>
      </c>
      <c r="C2" s="51" t="s">
        <v>110</v>
      </c>
      <c r="D2" s="50" t="s">
        <v>11</v>
      </c>
    </row>
    <row r="3" spans="1:4" ht="48" x14ac:dyDescent="0.2">
      <c r="A3" s="88" t="s">
        <v>267</v>
      </c>
      <c r="B3" s="34" t="s">
        <v>158</v>
      </c>
      <c r="C3" s="43" t="s">
        <v>118</v>
      </c>
      <c r="D3" s="107">
        <f t="shared" ref="D3" si="0">SUM(LEN(B4),LEN(C4))</f>
        <v>5</v>
      </c>
    </row>
    <row r="4" spans="1:4" ht="12" x14ac:dyDescent="0.2">
      <c r="A4" s="89"/>
      <c r="B4" s="45" t="s">
        <v>9</v>
      </c>
      <c r="C4" s="45" t="s">
        <v>7</v>
      </c>
      <c r="D4" s="108"/>
    </row>
    <row r="5" spans="1:4" ht="120" x14ac:dyDescent="0.2">
      <c r="A5" s="88" t="s">
        <v>78</v>
      </c>
      <c r="B5" s="34" t="s">
        <v>130</v>
      </c>
      <c r="C5" s="43" t="s">
        <v>325</v>
      </c>
      <c r="D5" s="107">
        <f t="shared" ref="D5" si="1">SUM(LEN(B6),LEN(C6))</f>
        <v>5</v>
      </c>
    </row>
    <row r="6" spans="1:4" ht="12" x14ac:dyDescent="0.2">
      <c r="A6" s="89"/>
      <c r="B6" s="45" t="s">
        <v>7</v>
      </c>
      <c r="C6" s="45" t="s">
        <v>9</v>
      </c>
      <c r="D6" s="108"/>
    </row>
    <row r="7" spans="1:4" ht="216" x14ac:dyDescent="0.2">
      <c r="A7" s="94" t="s">
        <v>75</v>
      </c>
      <c r="B7" s="41" t="s">
        <v>375</v>
      </c>
      <c r="C7" s="46" t="s">
        <v>376</v>
      </c>
      <c r="D7" s="109">
        <f t="shared" ref="D7" si="2">SUM(LEN(B8),LEN(C8))</f>
        <v>7</v>
      </c>
    </row>
    <row r="8" spans="1:4" ht="12" x14ac:dyDescent="0.2">
      <c r="A8" s="95"/>
      <c r="B8" s="47" t="s">
        <v>7</v>
      </c>
      <c r="C8" s="47" t="s">
        <v>10</v>
      </c>
      <c r="D8" s="110"/>
    </row>
    <row r="9" spans="1:4" ht="216" x14ac:dyDescent="0.2">
      <c r="A9" s="94" t="s">
        <v>76</v>
      </c>
      <c r="B9" s="41" t="s">
        <v>375</v>
      </c>
      <c r="C9" s="46" t="s">
        <v>376</v>
      </c>
      <c r="D9" s="109">
        <f t="shared" ref="D9" si="3">SUM(LEN(B10),LEN(C10))</f>
        <v>7</v>
      </c>
    </row>
    <row r="10" spans="1:4" ht="12" x14ac:dyDescent="0.2">
      <c r="A10" s="95"/>
      <c r="B10" s="47" t="s">
        <v>7</v>
      </c>
      <c r="C10" s="47" t="s">
        <v>10</v>
      </c>
      <c r="D10" s="110"/>
    </row>
    <row r="11" spans="1:4" ht="216" x14ac:dyDescent="0.2">
      <c r="A11" s="88" t="s">
        <v>77</v>
      </c>
      <c r="B11" s="34" t="s">
        <v>375</v>
      </c>
      <c r="C11" s="43" t="s">
        <v>376</v>
      </c>
      <c r="D11" s="107">
        <f t="shared" ref="D11" si="4">SUM(LEN(B12),LEN(C12))</f>
        <v>7</v>
      </c>
    </row>
    <row r="12" spans="1:4" ht="12" x14ac:dyDescent="0.2">
      <c r="A12" s="89"/>
      <c r="B12" s="45" t="s">
        <v>7</v>
      </c>
      <c r="C12" s="45" t="s">
        <v>10</v>
      </c>
      <c r="D12" s="108"/>
    </row>
    <row r="13" spans="1:4" ht="96" x14ac:dyDescent="0.2">
      <c r="A13" s="88" t="s">
        <v>152</v>
      </c>
      <c r="B13" s="34" t="s">
        <v>95</v>
      </c>
      <c r="C13" s="43" t="s">
        <v>217</v>
      </c>
      <c r="D13" s="107">
        <f t="shared" ref="D13" si="5">SUM(LEN(B14),LEN(C14))</f>
        <v>6</v>
      </c>
    </row>
    <row r="14" spans="1:4" ht="12" x14ac:dyDescent="0.2">
      <c r="A14" s="89"/>
      <c r="B14" s="45" t="s">
        <v>7</v>
      </c>
      <c r="C14" s="45" t="s">
        <v>7</v>
      </c>
      <c r="D14" s="108"/>
    </row>
    <row r="15" spans="1:4" ht="144" x14ac:dyDescent="0.2">
      <c r="A15" s="111" t="s">
        <v>143</v>
      </c>
      <c r="B15" s="69" t="s">
        <v>306</v>
      </c>
      <c r="C15" s="43" t="s">
        <v>223</v>
      </c>
      <c r="D15" s="107">
        <f t="shared" ref="D15" si="6">SUM(LEN(B16),LEN(C16))</f>
        <v>7</v>
      </c>
    </row>
    <row r="16" spans="1:4" ht="12" x14ac:dyDescent="0.2">
      <c r="A16" s="89"/>
      <c r="B16" s="45" t="s">
        <v>7</v>
      </c>
      <c r="C16" s="45" t="s">
        <v>10</v>
      </c>
      <c r="D16" s="108"/>
    </row>
    <row r="17" spans="1:4" ht="252" x14ac:dyDescent="0.2">
      <c r="A17" s="88" t="s">
        <v>242</v>
      </c>
      <c r="B17" s="34" t="s">
        <v>246</v>
      </c>
      <c r="C17" s="43" t="s">
        <v>249</v>
      </c>
      <c r="D17" s="107">
        <v>5</v>
      </c>
    </row>
    <row r="18" spans="1:4" ht="12" x14ac:dyDescent="0.2">
      <c r="A18" s="89"/>
      <c r="B18" s="45" t="s">
        <v>7</v>
      </c>
      <c r="C18" s="45" t="s">
        <v>9</v>
      </c>
      <c r="D18" s="108"/>
    </row>
    <row r="19" spans="1:4" ht="84" x14ac:dyDescent="0.2">
      <c r="A19" s="88" t="s">
        <v>85</v>
      </c>
      <c r="B19" s="9" t="s">
        <v>225</v>
      </c>
      <c r="C19" s="43" t="s">
        <v>216</v>
      </c>
      <c r="D19" s="107">
        <f>SUM(LEN(B20),LEN(C20))</f>
        <v>4</v>
      </c>
    </row>
    <row r="20" spans="1:4" ht="12" x14ac:dyDescent="0.2">
      <c r="A20" s="89"/>
      <c r="B20" s="45" t="s">
        <v>9</v>
      </c>
      <c r="C20" s="45" t="s">
        <v>9</v>
      </c>
      <c r="D20" s="108"/>
    </row>
    <row r="21" spans="1:4" ht="149.25" customHeight="1" x14ac:dyDescent="0.2">
      <c r="A21" s="88" t="s">
        <v>331</v>
      </c>
      <c r="B21" s="43" t="s">
        <v>342</v>
      </c>
      <c r="C21" s="43" t="s">
        <v>343</v>
      </c>
      <c r="D21" s="107">
        <f t="shared" ref="D21" si="7">SUM(LEN(B22),LEN(C22))</f>
        <v>7</v>
      </c>
    </row>
    <row r="22" spans="1:4" ht="12" x14ac:dyDescent="0.2">
      <c r="A22" s="89"/>
      <c r="B22" s="45" t="s">
        <v>7</v>
      </c>
      <c r="C22" s="45" t="s">
        <v>10</v>
      </c>
      <c r="D22" s="108"/>
    </row>
    <row r="23" spans="1:4" ht="184.5" customHeight="1" x14ac:dyDescent="0.2">
      <c r="A23" s="88" t="s">
        <v>389</v>
      </c>
      <c r="B23" s="43" t="s">
        <v>410</v>
      </c>
      <c r="C23" s="43" t="s">
        <v>394</v>
      </c>
      <c r="D23" s="107">
        <f t="shared" ref="D23" si="8">SUM(LEN(B24),LEN(C24))</f>
        <v>6</v>
      </c>
    </row>
    <row r="24" spans="1:4" ht="12" x14ac:dyDescent="0.2">
      <c r="A24" s="89"/>
      <c r="B24" s="45" t="s">
        <v>7</v>
      </c>
      <c r="C24" s="45" t="s">
        <v>7</v>
      </c>
      <c r="D24" s="108"/>
    </row>
    <row r="25" spans="1:4" ht="84" x14ac:dyDescent="0.2">
      <c r="A25" s="92" t="s">
        <v>205</v>
      </c>
      <c r="B25" s="48" t="s">
        <v>140</v>
      </c>
      <c r="C25" s="43" t="s">
        <v>222</v>
      </c>
      <c r="D25" s="107">
        <f t="shared" ref="D25" si="9">SUM(LEN(B26),LEN(C26))</f>
        <v>5</v>
      </c>
    </row>
    <row r="26" spans="1:4" ht="12" x14ac:dyDescent="0.2">
      <c r="A26" s="93"/>
      <c r="B26" s="45" t="s">
        <v>7</v>
      </c>
      <c r="C26" s="45" t="s">
        <v>9</v>
      </c>
      <c r="D26" s="108"/>
    </row>
    <row r="27" spans="1:4" ht="96" x14ac:dyDescent="0.2">
      <c r="A27" s="88" t="s">
        <v>54</v>
      </c>
      <c r="B27" s="43" t="s">
        <v>58</v>
      </c>
      <c r="C27" s="43" t="s">
        <v>221</v>
      </c>
      <c r="D27" s="107">
        <f t="shared" ref="D27" si="10">SUM(LEN(B28),LEN(C28))</f>
        <v>4</v>
      </c>
    </row>
    <row r="28" spans="1:4" ht="12" x14ac:dyDescent="0.2">
      <c r="A28" s="89"/>
      <c r="B28" s="45" t="s">
        <v>8</v>
      </c>
      <c r="C28" s="45" t="s">
        <v>7</v>
      </c>
      <c r="D28" s="108"/>
    </row>
    <row r="29" spans="1:4" ht="72" x14ac:dyDescent="0.2">
      <c r="A29" s="88" t="s">
        <v>65</v>
      </c>
      <c r="B29" s="43" t="s">
        <v>96</v>
      </c>
      <c r="C29" s="43" t="s">
        <v>220</v>
      </c>
      <c r="D29" s="107">
        <f t="shared" ref="D29" si="11">SUM(LEN(B30),LEN(C30))</f>
        <v>5</v>
      </c>
    </row>
    <row r="30" spans="1:4" ht="12" x14ac:dyDescent="0.2">
      <c r="A30" s="89"/>
      <c r="B30" s="45" t="s">
        <v>7</v>
      </c>
      <c r="C30" s="45" t="s">
        <v>9</v>
      </c>
      <c r="D30" s="108"/>
    </row>
    <row r="31" spans="1:4" ht="132" x14ac:dyDescent="0.2">
      <c r="A31" s="88" t="s">
        <v>449</v>
      </c>
      <c r="B31" s="34" t="s">
        <v>117</v>
      </c>
      <c r="C31" s="43" t="s">
        <v>218</v>
      </c>
      <c r="D31" s="107">
        <f t="shared" ref="D31" si="12">SUM(LEN(B32),LEN(C32))</f>
        <v>4</v>
      </c>
    </row>
    <row r="32" spans="1:4" ht="12" x14ac:dyDescent="0.2">
      <c r="A32" s="89"/>
      <c r="B32" s="45" t="s">
        <v>9</v>
      </c>
      <c r="C32" s="45" t="s">
        <v>9</v>
      </c>
      <c r="D32" s="108"/>
    </row>
    <row r="33" spans="1:4" ht="84" x14ac:dyDescent="0.2">
      <c r="A33" s="88" t="s">
        <v>84</v>
      </c>
      <c r="B33" s="34" t="s">
        <v>142</v>
      </c>
      <c r="C33" s="43" t="s">
        <v>219</v>
      </c>
      <c r="D33" s="107">
        <f t="shared" ref="D33" si="13">SUM(LEN(B34),LEN(C34))</f>
        <v>5</v>
      </c>
    </row>
    <row r="34" spans="1:4" ht="12" x14ac:dyDescent="0.2">
      <c r="A34" s="89"/>
      <c r="B34" s="45" t="s">
        <v>7</v>
      </c>
      <c r="C34" s="45" t="s">
        <v>9</v>
      </c>
      <c r="D34" s="108"/>
    </row>
    <row r="35" spans="1:4" ht="108" x14ac:dyDescent="0.2">
      <c r="A35" s="88" t="s">
        <v>193</v>
      </c>
      <c r="B35" s="34" t="s">
        <v>141</v>
      </c>
      <c r="C35" s="43" t="s">
        <v>125</v>
      </c>
      <c r="D35" s="107">
        <f t="shared" ref="D35" si="14">SUM(LEN(B36),LEN(C36))</f>
        <v>7</v>
      </c>
    </row>
    <row r="36" spans="1:4" ht="12" x14ac:dyDescent="0.2">
      <c r="A36" s="89"/>
      <c r="B36" s="45" t="s">
        <v>7</v>
      </c>
      <c r="C36" s="45" t="s">
        <v>10</v>
      </c>
      <c r="D36" s="108"/>
    </row>
    <row r="37" spans="1:4" ht="132" x14ac:dyDescent="0.2">
      <c r="A37" s="88" t="s">
        <v>68</v>
      </c>
      <c r="B37" s="43" t="s">
        <v>257</v>
      </c>
      <c r="C37" s="43" t="s">
        <v>258</v>
      </c>
      <c r="D37" s="107">
        <f t="shared" ref="D37" si="15">SUM(LEN(B38),LEN(C38))</f>
        <v>5</v>
      </c>
    </row>
    <row r="38" spans="1:4" ht="12" x14ac:dyDescent="0.2">
      <c r="A38" s="89"/>
      <c r="B38" s="45" t="s">
        <v>7</v>
      </c>
      <c r="C38" s="45" t="s">
        <v>9</v>
      </c>
      <c r="D38" s="108"/>
    </row>
  </sheetData>
  <sortState xmlns:xlrd2="http://schemas.microsoft.com/office/spreadsheetml/2017/richdata2" ref="A3:D36">
    <sortCondition ref="A3"/>
  </sortState>
  <mergeCells count="37">
    <mergeCell ref="D35:D36"/>
    <mergeCell ref="A33:A34"/>
    <mergeCell ref="D33:D34"/>
    <mergeCell ref="A35:A36"/>
    <mergeCell ref="A31:A32"/>
    <mergeCell ref="D31:D32"/>
    <mergeCell ref="A29:A30"/>
    <mergeCell ref="D29:D30"/>
    <mergeCell ref="D17:D18"/>
    <mergeCell ref="D27:D28"/>
    <mergeCell ref="A27:A28"/>
    <mergeCell ref="A23:A24"/>
    <mergeCell ref="D23:D24"/>
    <mergeCell ref="A21:A22"/>
    <mergeCell ref="D21:D22"/>
    <mergeCell ref="D37:D38"/>
    <mergeCell ref="D19:D20"/>
    <mergeCell ref="A37:A38"/>
    <mergeCell ref="A19:A20"/>
    <mergeCell ref="A3:A4"/>
    <mergeCell ref="D3:D4"/>
    <mergeCell ref="A15:A16"/>
    <mergeCell ref="D15:D16"/>
    <mergeCell ref="A13:A14"/>
    <mergeCell ref="D13:D14"/>
    <mergeCell ref="A5:A6"/>
    <mergeCell ref="D5:D6"/>
    <mergeCell ref="A9:A10"/>
    <mergeCell ref="A7:A8"/>
    <mergeCell ref="A17:A18"/>
    <mergeCell ref="A11:A12"/>
    <mergeCell ref="D7:D8"/>
    <mergeCell ref="D9:D10"/>
    <mergeCell ref="D25:D26"/>
    <mergeCell ref="A25:A26"/>
    <mergeCell ref="A1:D1"/>
    <mergeCell ref="D11:D12"/>
  </mergeCells>
  <printOptions horizontalCentered="1"/>
  <pageMargins left="0.19685039370078741" right="0.19685039370078741" top="1.1811023622047245" bottom="0.78740157480314965" header="0.51181102362204722" footer="0.51181102362204722"/>
  <pageSetup paperSize="9" scale="80" orientation="landscape" horizontalDpi="200" verticalDpi="200" r:id="rId1"/>
  <headerFooter alignWithMargins="0">
    <oddHeader>&amp;C&amp;"Arial,Standard"Nur für den &amp;"Arial,Fett"INTERNEN&amp;"Arial,Standard" Gebrauch - keine Weitergabe an Dritte
&amp;"Arial,Fett"&amp;16afm Entscheidungsnavigation Grundfähigkeiten</oddHeader>
    <oddFooter>&amp;L&amp;"Arial,Standard"Stand 06.2023&amp;C&amp;"Arial,Standard"&amp;8Trotz größter Sorgfalt kann für die Richtigkeit der Informationen keine Haftung übernommen werden!&amp;R&amp;"Arial,Standard"Seite 9 von 11</oddFooter>
  </headerFooter>
  <rowBreaks count="5" manualBreakCount="5">
    <brk id="16" max="3" man="1"/>
    <brk id="4" max="3" man="1"/>
    <brk id="26" max="3" man="1"/>
    <brk id="30" max="3" man="1"/>
    <brk id="36" max="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D38"/>
  <sheetViews>
    <sheetView view="pageBreakPreview" topLeftCell="A19" zoomScaleNormal="100" zoomScaleSheetLayoutView="100" workbookViewId="0">
      <selection activeCell="F19" sqref="F19"/>
    </sheetView>
  </sheetViews>
  <sheetFormatPr baseColWidth="10" defaultColWidth="12" defaultRowHeight="11.25" x14ac:dyDescent="0.2"/>
  <cols>
    <col min="1" max="1" width="20.6640625" style="6" customWidth="1"/>
    <col min="2" max="3" width="99.33203125" style="6" customWidth="1"/>
    <col min="4" max="4" width="8.6640625" style="6" customWidth="1"/>
    <col min="5" max="16384" width="12" style="6"/>
  </cols>
  <sheetData>
    <row r="1" spans="1:4" ht="30" customHeight="1" x14ac:dyDescent="0.2">
      <c r="A1" s="106" t="s">
        <v>48</v>
      </c>
      <c r="B1" s="106"/>
      <c r="C1" s="106"/>
      <c r="D1" s="106"/>
    </row>
    <row r="2" spans="1:4" ht="12" x14ac:dyDescent="0.2">
      <c r="A2" s="38" t="s">
        <v>82</v>
      </c>
      <c r="B2" s="51" t="s">
        <v>135</v>
      </c>
      <c r="C2" s="51" t="s">
        <v>136</v>
      </c>
      <c r="D2" s="50" t="s">
        <v>11</v>
      </c>
    </row>
    <row r="3" spans="1:4" ht="129.75" customHeight="1" x14ac:dyDescent="0.2">
      <c r="A3" s="88" t="s">
        <v>267</v>
      </c>
      <c r="B3" s="43" t="s">
        <v>453</v>
      </c>
      <c r="C3" s="34" t="s">
        <v>227</v>
      </c>
      <c r="D3" s="107">
        <f t="shared" ref="D3" si="0">SUM(LEN(B4),LEN(C4))</f>
        <v>8</v>
      </c>
    </row>
    <row r="4" spans="1:4" ht="12" x14ac:dyDescent="0.2">
      <c r="A4" s="89"/>
      <c r="B4" s="45" t="s">
        <v>10</v>
      </c>
      <c r="C4" s="45" t="s">
        <v>10</v>
      </c>
      <c r="D4" s="108"/>
    </row>
    <row r="5" spans="1:4" ht="168" x14ac:dyDescent="0.2">
      <c r="A5" s="88" t="s">
        <v>78</v>
      </c>
      <c r="B5" s="43" t="s">
        <v>326</v>
      </c>
      <c r="C5" s="34" t="s">
        <v>327</v>
      </c>
      <c r="D5" s="107">
        <f t="shared" ref="D5" si="1">SUM(LEN(B6),LEN(C6))</f>
        <v>8</v>
      </c>
    </row>
    <row r="6" spans="1:4" ht="12" x14ac:dyDescent="0.2">
      <c r="A6" s="89"/>
      <c r="B6" s="45" t="s">
        <v>10</v>
      </c>
      <c r="C6" s="45" t="s">
        <v>10</v>
      </c>
      <c r="D6" s="108"/>
    </row>
    <row r="7" spans="1:4" ht="276" x14ac:dyDescent="0.2">
      <c r="A7" s="94" t="s">
        <v>75</v>
      </c>
      <c r="B7" s="46" t="s">
        <v>377</v>
      </c>
      <c r="C7" s="41" t="s">
        <v>378</v>
      </c>
      <c r="D7" s="109">
        <f t="shared" ref="D7" si="2">SUM(LEN(B8),LEN(C8))</f>
        <v>8</v>
      </c>
    </row>
    <row r="8" spans="1:4" ht="12" x14ac:dyDescent="0.2">
      <c r="A8" s="95"/>
      <c r="B8" s="47" t="s">
        <v>10</v>
      </c>
      <c r="C8" s="47" t="s">
        <v>10</v>
      </c>
      <c r="D8" s="110"/>
    </row>
    <row r="9" spans="1:4" ht="276" x14ac:dyDescent="0.2">
      <c r="A9" s="94" t="s">
        <v>76</v>
      </c>
      <c r="B9" s="46" t="s">
        <v>377</v>
      </c>
      <c r="C9" s="41" t="s">
        <v>378</v>
      </c>
      <c r="D9" s="109">
        <f t="shared" ref="D9" si="3">SUM(LEN(B10),LEN(C10))</f>
        <v>8</v>
      </c>
    </row>
    <row r="10" spans="1:4" ht="12" x14ac:dyDescent="0.2">
      <c r="A10" s="95"/>
      <c r="B10" s="47" t="s">
        <v>10</v>
      </c>
      <c r="C10" s="47" t="s">
        <v>10</v>
      </c>
      <c r="D10" s="110"/>
    </row>
    <row r="11" spans="1:4" ht="276" x14ac:dyDescent="0.2">
      <c r="A11" s="88" t="s">
        <v>77</v>
      </c>
      <c r="B11" s="43" t="s">
        <v>377</v>
      </c>
      <c r="C11" s="34" t="s">
        <v>378</v>
      </c>
      <c r="D11" s="107">
        <f t="shared" ref="D11" si="4">SUM(LEN(B12),LEN(C12))</f>
        <v>8</v>
      </c>
    </row>
    <row r="12" spans="1:4" ht="12" x14ac:dyDescent="0.2">
      <c r="A12" s="89"/>
      <c r="B12" s="45" t="s">
        <v>10</v>
      </c>
      <c r="C12" s="45" t="s">
        <v>10</v>
      </c>
      <c r="D12" s="108"/>
    </row>
    <row r="13" spans="1:4" ht="231.75" customHeight="1" x14ac:dyDescent="0.2">
      <c r="A13" s="88" t="s">
        <v>152</v>
      </c>
      <c r="B13" s="43" t="s">
        <v>240</v>
      </c>
      <c r="C13" s="34" t="s">
        <v>228</v>
      </c>
      <c r="D13" s="107">
        <f t="shared" ref="D13" si="5">SUM(LEN(B14),LEN(C14))</f>
        <v>8</v>
      </c>
    </row>
    <row r="14" spans="1:4" ht="12" x14ac:dyDescent="0.2">
      <c r="A14" s="89"/>
      <c r="B14" s="45" t="s">
        <v>10</v>
      </c>
      <c r="C14" s="45" t="s">
        <v>10</v>
      </c>
      <c r="D14" s="108"/>
    </row>
    <row r="15" spans="1:4" ht="168" x14ac:dyDescent="0.2">
      <c r="A15" s="88" t="s">
        <v>143</v>
      </c>
      <c r="B15" s="43" t="s">
        <v>233</v>
      </c>
      <c r="C15" s="34" t="s">
        <v>241</v>
      </c>
      <c r="D15" s="107">
        <f t="shared" ref="D15" si="6">SUM(LEN(B16),LEN(C16))</f>
        <v>7</v>
      </c>
    </row>
    <row r="16" spans="1:4" ht="12" x14ac:dyDescent="0.2">
      <c r="A16" s="89"/>
      <c r="B16" s="45" t="s">
        <v>7</v>
      </c>
      <c r="C16" s="45" t="s">
        <v>10</v>
      </c>
      <c r="D16" s="108"/>
    </row>
    <row r="17" spans="1:4" ht="374.25" customHeight="1" x14ac:dyDescent="0.2">
      <c r="A17" s="88" t="s">
        <v>242</v>
      </c>
      <c r="B17" s="43" t="s">
        <v>308</v>
      </c>
      <c r="C17" s="34" t="s">
        <v>319</v>
      </c>
      <c r="D17" s="107">
        <v>8</v>
      </c>
    </row>
    <row r="18" spans="1:4" ht="12" x14ac:dyDescent="0.2">
      <c r="A18" s="89"/>
      <c r="B18" s="45" t="s">
        <v>10</v>
      </c>
      <c r="C18" s="45" t="s">
        <v>10</v>
      </c>
      <c r="D18" s="108"/>
    </row>
    <row r="19" spans="1:4" ht="177.75" customHeight="1" x14ac:dyDescent="0.2">
      <c r="A19" s="88" t="s">
        <v>85</v>
      </c>
      <c r="B19" s="9" t="s">
        <v>226</v>
      </c>
      <c r="C19" s="9" t="s">
        <v>234</v>
      </c>
      <c r="D19" s="107">
        <f>SUM(LEN(B20),LEN(C20))</f>
        <v>8</v>
      </c>
    </row>
    <row r="20" spans="1:4" ht="12" x14ac:dyDescent="0.2">
      <c r="A20" s="89"/>
      <c r="B20" s="45" t="s">
        <v>19</v>
      </c>
      <c r="C20" s="45" t="s">
        <v>7</v>
      </c>
      <c r="D20" s="108"/>
    </row>
    <row r="21" spans="1:4" ht="312" x14ac:dyDescent="0.2">
      <c r="A21" s="88" t="s">
        <v>331</v>
      </c>
      <c r="B21" s="43" t="s">
        <v>344</v>
      </c>
      <c r="C21" s="34" t="s">
        <v>345</v>
      </c>
      <c r="D21" s="107">
        <f t="shared" ref="D21" si="7">SUM(LEN(B22),LEN(C22))</f>
        <v>8</v>
      </c>
    </row>
    <row r="22" spans="1:4" ht="12" x14ac:dyDescent="0.2">
      <c r="A22" s="89"/>
      <c r="B22" s="45" t="s">
        <v>10</v>
      </c>
      <c r="C22" s="45" t="s">
        <v>10</v>
      </c>
      <c r="D22" s="108"/>
    </row>
    <row r="23" spans="1:4" ht="192" x14ac:dyDescent="0.2">
      <c r="A23" s="88" t="s">
        <v>389</v>
      </c>
      <c r="B23" s="43" t="s">
        <v>391</v>
      </c>
      <c r="C23" s="34" t="s">
        <v>393</v>
      </c>
      <c r="D23" s="107">
        <f t="shared" ref="D23" si="8">SUM(LEN(B24),LEN(C24))</f>
        <v>8</v>
      </c>
    </row>
    <row r="24" spans="1:4" ht="12" x14ac:dyDescent="0.2">
      <c r="A24" s="89"/>
      <c r="B24" s="45" t="s">
        <v>10</v>
      </c>
      <c r="C24" s="45" t="s">
        <v>10</v>
      </c>
      <c r="D24" s="108"/>
    </row>
    <row r="25" spans="1:4" ht="60" x14ac:dyDescent="0.2">
      <c r="A25" s="92" t="s">
        <v>224</v>
      </c>
      <c r="B25" s="43" t="s">
        <v>232</v>
      </c>
      <c r="C25" s="43" t="s">
        <v>4</v>
      </c>
      <c r="D25" s="107">
        <f t="shared" ref="D25" si="9">SUM(LEN(B26),LEN(C26))</f>
        <v>3</v>
      </c>
    </row>
    <row r="26" spans="1:4" ht="12" x14ac:dyDescent="0.2">
      <c r="A26" s="93"/>
      <c r="B26" s="45" t="s">
        <v>7</v>
      </c>
      <c r="C26" s="45"/>
      <c r="D26" s="108"/>
    </row>
    <row r="27" spans="1:4" ht="108" x14ac:dyDescent="0.2">
      <c r="A27" s="88" t="s">
        <v>55</v>
      </c>
      <c r="B27" s="48" t="s">
        <v>123</v>
      </c>
      <c r="C27" s="34" t="s">
        <v>94</v>
      </c>
      <c r="D27" s="107">
        <f t="shared" ref="D27" si="10">SUM(LEN(B28),LEN(C28))</f>
        <v>5</v>
      </c>
    </row>
    <row r="28" spans="1:4" ht="12" x14ac:dyDescent="0.2">
      <c r="A28" s="89"/>
      <c r="B28" s="44" t="s">
        <v>9</v>
      </c>
      <c r="C28" s="45" t="s">
        <v>7</v>
      </c>
      <c r="D28" s="108"/>
    </row>
    <row r="29" spans="1:4" ht="156" x14ac:dyDescent="0.2">
      <c r="A29" s="88" t="s">
        <v>65</v>
      </c>
      <c r="B29" s="43" t="s">
        <v>231</v>
      </c>
      <c r="C29" s="34" t="s">
        <v>307</v>
      </c>
      <c r="D29" s="107">
        <f t="shared" ref="D29" si="11">SUM(LEN(B30),LEN(C30))</f>
        <v>5</v>
      </c>
    </row>
    <row r="30" spans="1:4" ht="12" x14ac:dyDescent="0.2">
      <c r="A30" s="89"/>
      <c r="B30" s="45" t="s">
        <v>9</v>
      </c>
      <c r="C30" s="45" t="s">
        <v>7</v>
      </c>
      <c r="D30" s="108"/>
    </row>
    <row r="31" spans="1:4" ht="336" x14ac:dyDescent="0.2">
      <c r="A31" s="88" t="s">
        <v>449</v>
      </c>
      <c r="B31" s="43" t="s">
        <v>229</v>
      </c>
      <c r="C31" s="34" t="s">
        <v>230</v>
      </c>
      <c r="D31" s="107">
        <f t="shared" ref="D31" si="12">SUM(LEN(B32),LEN(C32))</f>
        <v>6</v>
      </c>
    </row>
    <row r="32" spans="1:4" ht="12" x14ac:dyDescent="0.2">
      <c r="A32" s="89"/>
      <c r="B32" s="45" t="s">
        <v>9</v>
      </c>
      <c r="C32" s="45" t="s">
        <v>10</v>
      </c>
      <c r="D32" s="108"/>
    </row>
    <row r="33" spans="1:4" ht="264" x14ac:dyDescent="0.2">
      <c r="A33" s="88" t="s">
        <v>84</v>
      </c>
      <c r="B33" s="43" t="s">
        <v>164</v>
      </c>
      <c r="C33" s="34" t="s">
        <v>168</v>
      </c>
      <c r="D33" s="107">
        <f t="shared" ref="D33" si="13">SUM(LEN(B34),LEN(C34))</f>
        <v>4</v>
      </c>
    </row>
    <row r="34" spans="1:4" ht="12" x14ac:dyDescent="0.2">
      <c r="A34" s="89"/>
      <c r="B34" s="45" t="s">
        <v>7</v>
      </c>
      <c r="C34" s="74" t="s">
        <v>8</v>
      </c>
      <c r="D34" s="108"/>
    </row>
    <row r="35" spans="1:4" ht="72" x14ac:dyDescent="0.2">
      <c r="A35" s="88" t="s">
        <v>193</v>
      </c>
      <c r="B35" s="43" t="s">
        <v>132</v>
      </c>
      <c r="C35" s="34" t="s">
        <v>4</v>
      </c>
      <c r="D35" s="107">
        <f t="shared" ref="D35" si="14">SUM(LEN(B36),LEN(C36))</f>
        <v>2</v>
      </c>
    </row>
    <row r="36" spans="1:4" ht="12" x14ac:dyDescent="0.2">
      <c r="A36" s="89"/>
      <c r="B36" s="45" t="s">
        <v>9</v>
      </c>
      <c r="C36" s="74"/>
      <c r="D36" s="108"/>
    </row>
    <row r="37" spans="1:4" ht="72" x14ac:dyDescent="0.2">
      <c r="A37" s="88" t="s">
        <v>68</v>
      </c>
      <c r="B37" s="43" t="s">
        <v>259</v>
      </c>
      <c r="C37" s="34" t="s">
        <v>4</v>
      </c>
      <c r="D37" s="107">
        <f t="shared" ref="D37" si="15">SUM(LEN(B38),LEN(C38))</f>
        <v>2</v>
      </c>
    </row>
    <row r="38" spans="1:4" ht="12" x14ac:dyDescent="0.2">
      <c r="A38" s="89"/>
      <c r="B38" s="45" t="s">
        <v>9</v>
      </c>
      <c r="C38" s="32"/>
      <c r="D38" s="108"/>
    </row>
  </sheetData>
  <sortState xmlns:xlrd2="http://schemas.microsoft.com/office/spreadsheetml/2017/richdata2" ref="A3:D36">
    <sortCondition ref="A3"/>
  </sortState>
  <mergeCells count="37">
    <mergeCell ref="A1:D1"/>
    <mergeCell ref="A13:A14"/>
    <mergeCell ref="D13:D14"/>
    <mergeCell ref="A37:A38"/>
    <mergeCell ref="D37:D38"/>
    <mergeCell ref="A19:A20"/>
    <mergeCell ref="D19:D20"/>
    <mergeCell ref="A3:A4"/>
    <mergeCell ref="D3:D4"/>
    <mergeCell ref="D7:D8"/>
    <mergeCell ref="A9:A10"/>
    <mergeCell ref="D9:D10"/>
    <mergeCell ref="A11:A12"/>
    <mergeCell ref="D11:D12"/>
    <mergeCell ref="A27:A28"/>
    <mergeCell ref="D27:D28"/>
    <mergeCell ref="D33:D34"/>
    <mergeCell ref="A25:A26"/>
    <mergeCell ref="A35:A36"/>
    <mergeCell ref="D35:D36"/>
    <mergeCell ref="A33:A34"/>
    <mergeCell ref="A31:A32"/>
    <mergeCell ref="D31:D32"/>
    <mergeCell ref="A29:A30"/>
    <mergeCell ref="D29:D30"/>
    <mergeCell ref="D25:D26"/>
    <mergeCell ref="A23:A24"/>
    <mergeCell ref="D23:D24"/>
    <mergeCell ref="A21:A22"/>
    <mergeCell ref="D21:D22"/>
    <mergeCell ref="A5:A6"/>
    <mergeCell ref="D5:D6"/>
    <mergeCell ref="A7:A8"/>
    <mergeCell ref="D17:D18"/>
    <mergeCell ref="A15:A16"/>
    <mergeCell ref="D15:D16"/>
    <mergeCell ref="A17:A18"/>
  </mergeCells>
  <printOptions horizontalCentered="1"/>
  <pageMargins left="0.19685039370078741" right="0.19685039370078741" top="1.1811023622047245" bottom="0.78740157480314965" header="0.51181102362204722" footer="0.51181102362204722"/>
  <pageSetup paperSize="9" scale="70" orientation="landscape" horizontalDpi="200" verticalDpi="200" r:id="rId1"/>
  <headerFooter alignWithMargins="0">
    <oddHeader>&amp;C&amp;"Arial,Standard"Nur für den &amp;"Arial,Fett"INTERNEN&amp;"Arial,Standard" Gebrauch - keine Weitergabe an Dritte
&amp;"Arial,Fett"&amp;16afm Entscheidungsnavigation Grundfähigkeiten</oddHeader>
    <oddFooter>&amp;L&amp;"Arial,Standard"Stand 06.2023&amp;C&amp;"Arial,Standard"&amp;8Trotz größter Sorgfalt kann für die Richtigkeit der Informationen keine Haftung übernommen werden!&amp;R&amp;"Arial,Standard"Seite 10 von 11</oddFooter>
  </headerFooter>
  <rowBreaks count="8" manualBreakCount="8">
    <brk id="18" max="3" man="1"/>
    <brk id="16" max="3" man="1"/>
    <brk id="4" max="3" man="1"/>
    <brk id="7" max="3" man="1"/>
    <brk id="26" max="3" man="1"/>
    <brk id="30" max="3" man="1"/>
    <brk id="32" max="3" man="1"/>
    <brk id="36" max="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D38"/>
  <sheetViews>
    <sheetView view="pageBreakPreview" topLeftCell="A13" zoomScale="115" zoomScaleNormal="100" zoomScaleSheetLayoutView="115" workbookViewId="0">
      <selection activeCell="E19" sqref="E19"/>
    </sheetView>
  </sheetViews>
  <sheetFormatPr baseColWidth="10" defaultColWidth="12" defaultRowHeight="11.25" x14ac:dyDescent="0.2"/>
  <cols>
    <col min="1" max="1" width="18.83203125" style="6" bestFit="1" customWidth="1"/>
    <col min="2" max="3" width="88.83203125" style="6" customWidth="1"/>
    <col min="4" max="4" width="8.83203125" style="6" customWidth="1"/>
    <col min="5" max="16384" width="12" style="6"/>
  </cols>
  <sheetData>
    <row r="1" spans="1:4" ht="30" customHeight="1" x14ac:dyDescent="0.2">
      <c r="A1" s="106" t="s">
        <v>238</v>
      </c>
      <c r="B1" s="106"/>
      <c r="C1" s="106"/>
      <c r="D1" s="106"/>
    </row>
    <row r="2" spans="1:4" s="77" customFormat="1" ht="12" x14ac:dyDescent="0.2">
      <c r="A2" s="38" t="s">
        <v>82</v>
      </c>
      <c r="B2" s="51" t="s">
        <v>29</v>
      </c>
      <c r="C2" s="51" t="s">
        <v>111</v>
      </c>
      <c r="D2" s="50" t="s">
        <v>11</v>
      </c>
    </row>
    <row r="3" spans="1:4" s="77" customFormat="1" ht="120" x14ac:dyDescent="0.2">
      <c r="A3" s="88" t="s">
        <v>267</v>
      </c>
      <c r="B3" s="34" t="s">
        <v>356</v>
      </c>
      <c r="C3" s="43" t="s">
        <v>357</v>
      </c>
      <c r="D3" s="107">
        <f t="shared" ref="D3" si="0">SUM(LEN(B4),LEN(C4))</f>
        <v>7</v>
      </c>
    </row>
    <row r="4" spans="1:4" s="77" customFormat="1" ht="12" x14ac:dyDescent="0.2">
      <c r="A4" s="89"/>
      <c r="B4" s="32" t="s">
        <v>10</v>
      </c>
      <c r="C4" s="45" t="s">
        <v>7</v>
      </c>
      <c r="D4" s="108"/>
    </row>
    <row r="5" spans="1:4" s="77" customFormat="1" ht="132" x14ac:dyDescent="0.2">
      <c r="A5" s="88" t="s">
        <v>78</v>
      </c>
      <c r="B5" s="34" t="s">
        <v>459</v>
      </c>
      <c r="C5" s="43" t="s">
        <v>460</v>
      </c>
      <c r="D5" s="107">
        <f t="shared" ref="D5" si="1">SUM(LEN(B6),LEN(C6))</f>
        <v>6</v>
      </c>
    </row>
    <row r="6" spans="1:4" s="77" customFormat="1" ht="12" x14ac:dyDescent="0.2">
      <c r="A6" s="89"/>
      <c r="B6" s="32" t="s">
        <v>7</v>
      </c>
      <c r="C6" s="45" t="s">
        <v>7</v>
      </c>
      <c r="D6" s="108"/>
    </row>
    <row r="7" spans="1:4" s="77" customFormat="1" ht="240" x14ac:dyDescent="0.2">
      <c r="A7" s="94" t="s">
        <v>75</v>
      </c>
      <c r="B7" s="41" t="s">
        <v>379</v>
      </c>
      <c r="C7" s="46" t="s">
        <v>380</v>
      </c>
      <c r="D7" s="109">
        <f t="shared" ref="D7" si="2">SUM(LEN(B8),LEN(C8))</f>
        <v>5</v>
      </c>
    </row>
    <row r="8" spans="1:4" s="77" customFormat="1" ht="12" x14ac:dyDescent="0.2">
      <c r="A8" s="95"/>
      <c r="B8" s="37" t="s">
        <v>9</v>
      </c>
      <c r="C8" s="47" t="s">
        <v>7</v>
      </c>
      <c r="D8" s="110"/>
    </row>
    <row r="9" spans="1:4" s="77" customFormat="1" ht="240" x14ac:dyDescent="0.2">
      <c r="A9" s="94" t="s">
        <v>76</v>
      </c>
      <c r="B9" s="41" t="s">
        <v>379</v>
      </c>
      <c r="C9" s="46" t="s">
        <v>380</v>
      </c>
      <c r="D9" s="109">
        <f t="shared" ref="D9" si="3">SUM(LEN(B10),LEN(C10))</f>
        <v>5</v>
      </c>
    </row>
    <row r="10" spans="1:4" s="77" customFormat="1" ht="12" x14ac:dyDescent="0.2">
      <c r="A10" s="95"/>
      <c r="B10" s="37" t="s">
        <v>9</v>
      </c>
      <c r="C10" s="47" t="s">
        <v>7</v>
      </c>
      <c r="D10" s="110"/>
    </row>
    <row r="11" spans="1:4" s="77" customFormat="1" ht="240" x14ac:dyDescent="0.2">
      <c r="A11" s="88" t="s">
        <v>77</v>
      </c>
      <c r="B11" s="34" t="s">
        <v>379</v>
      </c>
      <c r="C11" s="43" t="s">
        <v>380</v>
      </c>
      <c r="D11" s="107">
        <f t="shared" ref="D11" si="4">SUM(LEN(B12),LEN(C12))</f>
        <v>5</v>
      </c>
    </row>
    <row r="12" spans="1:4" s="77" customFormat="1" ht="12" x14ac:dyDescent="0.2">
      <c r="A12" s="89"/>
      <c r="B12" s="32" t="s">
        <v>9</v>
      </c>
      <c r="C12" s="45" t="s">
        <v>7</v>
      </c>
      <c r="D12" s="108"/>
    </row>
    <row r="13" spans="1:4" s="77" customFormat="1" ht="120" x14ac:dyDescent="0.2">
      <c r="A13" s="88" t="s">
        <v>150</v>
      </c>
      <c r="B13" s="34" t="s">
        <v>155</v>
      </c>
      <c r="C13" s="43" t="s">
        <v>309</v>
      </c>
      <c r="D13" s="107">
        <f t="shared" ref="D13" si="5">SUM(LEN(B14),LEN(C14))</f>
        <v>6</v>
      </c>
    </row>
    <row r="14" spans="1:4" s="77" customFormat="1" ht="12" x14ac:dyDescent="0.2">
      <c r="A14" s="89"/>
      <c r="B14" s="32" t="s">
        <v>7</v>
      </c>
      <c r="C14" s="45" t="s">
        <v>7</v>
      </c>
      <c r="D14" s="108"/>
    </row>
    <row r="15" spans="1:4" s="77" customFormat="1" ht="132" x14ac:dyDescent="0.2">
      <c r="A15" s="88" t="s">
        <v>143</v>
      </c>
      <c r="B15" s="34" t="s">
        <v>148</v>
      </c>
      <c r="C15" s="43" t="s">
        <v>235</v>
      </c>
      <c r="D15" s="107">
        <f t="shared" ref="D15" si="6">SUM(LEN(B16),LEN(C16))</f>
        <v>7</v>
      </c>
    </row>
    <row r="16" spans="1:4" s="77" customFormat="1" ht="12" x14ac:dyDescent="0.2">
      <c r="A16" s="89"/>
      <c r="B16" s="32" t="s">
        <v>7</v>
      </c>
      <c r="C16" s="45" t="s">
        <v>10</v>
      </c>
      <c r="D16" s="108"/>
    </row>
    <row r="17" spans="1:4" ht="108" x14ac:dyDescent="0.2">
      <c r="A17" s="88" t="s">
        <v>242</v>
      </c>
      <c r="B17" s="34" t="s">
        <v>247</v>
      </c>
      <c r="C17" s="43" t="s">
        <v>310</v>
      </c>
      <c r="D17" s="107">
        <v>6</v>
      </c>
    </row>
    <row r="18" spans="1:4" ht="12" x14ac:dyDescent="0.2">
      <c r="A18" s="89"/>
      <c r="B18" s="32" t="s">
        <v>7</v>
      </c>
      <c r="C18" s="45" t="s">
        <v>7</v>
      </c>
      <c r="D18" s="108"/>
    </row>
    <row r="19" spans="1:4" s="77" customFormat="1" ht="96" x14ac:dyDescent="0.2">
      <c r="A19" s="88" t="s">
        <v>85</v>
      </c>
      <c r="B19" s="9" t="s">
        <v>239</v>
      </c>
      <c r="C19" s="9" t="s">
        <v>236</v>
      </c>
      <c r="D19" s="107">
        <f>SUM(LEN(B20),LEN(C20))</f>
        <v>6</v>
      </c>
    </row>
    <row r="20" spans="1:4" s="77" customFormat="1" ht="12" x14ac:dyDescent="0.2">
      <c r="A20" s="89"/>
      <c r="B20" s="32" t="s">
        <v>7</v>
      </c>
      <c r="C20" s="45" t="s">
        <v>7</v>
      </c>
      <c r="D20" s="108"/>
    </row>
    <row r="21" spans="1:4" ht="132" x14ac:dyDescent="0.2">
      <c r="A21" s="88" t="s">
        <v>331</v>
      </c>
      <c r="B21" s="34" t="s">
        <v>346</v>
      </c>
      <c r="C21" s="43" t="s">
        <v>347</v>
      </c>
      <c r="D21" s="107">
        <f t="shared" ref="D21" si="7">SUM(LEN(B22),LEN(C22))</f>
        <v>7</v>
      </c>
    </row>
    <row r="22" spans="1:4" ht="12" x14ac:dyDescent="0.2">
      <c r="A22" s="89"/>
      <c r="B22" s="32" t="s">
        <v>10</v>
      </c>
      <c r="C22" s="45" t="s">
        <v>7</v>
      </c>
      <c r="D22" s="108"/>
    </row>
    <row r="23" spans="1:4" ht="204" x14ac:dyDescent="0.2">
      <c r="A23" s="88" t="s">
        <v>389</v>
      </c>
      <c r="B23" s="34" t="s">
        <v>390</v>
      </c>
      <c r="C23" s="43" t="s">
        <v>392</v>
      </c>
      <c r="D23" s="107">
        <f t="shared" ref="D23" si="8">SUM(LEN(B24),LEN(C24))</f>
        <v>7</v>
      </c>
    </row>
    <row r="24" spans="1:4" ht="12" x14ac:dyDescent="0.2">
      <c r="A24" s="89"/>
      <c r="B24" s="32" t="s">
        <v>10</v>
      </c>
      <c r="C24" s="45" t="s">
        <v>7</v>
      </c>
      <c r="D24" s="108"/>
    </row>
    <row r="25" spans="1:4" s="77" customFormat="1" ht="96" x14ac:dyDescent="0.2">
      <c r="A25" s="92" t="s">
        <v>224</v>
      </c>
      <c r="B25" s="36" t="s">
        <v>108</v>
      </c>
      <c r="C25" s="48" t="s">
        <v>112</v>
      </c>
      <c r="D25" s="107">
        <f t="shared" ref="D25" si="9">SUM(LEN(B26),LEN(C26))</f>
        <v>5</v>
      </c>
    </row>
    <row r="26" spans="1:4" s="77" customFormat="1" ht="12" x14ac:dyDescent="0.2">
      <c r="A26" s="93"/>
      <c r="B26" s="32" t="s">
        <v>9</v>
      </c>
      <c r="C26" s="45" t="s">
        <v>7</v>
      </c>
      <c r="D26" s="108"/>
    </row>
    <row r="27" spans="1:4" s="77" customFormat="1" ht="60" x14ac:dyDescent="0.2">
      <c r="A27" s="88" t="s">
        <v>55</v>
      </c>
      <c r="B27" s="34" t="s">
        <v>99</v>
      </c>
      <c r="C27" s="48" t="s">
        <v>3</v>
      </c>
      <c r="D27" s="107">
        <f t="shared" ref="D27" si="10">SUM(LEN(B28),LEN(C28))</f>
        <v>4</v>
      </c>
    </row>
    <row r="28" spans="1:4" s="77" customFormat="1" ht="12" x14ac:dyDescent="0.2">
      <c r="A28" s="89"/>
      <c r="B28" s="40" t="s">
        <v>10</v>
      </c>
      <c r="C28" s="45"/>
      <c r="D28" s="108"/>
    </row>
    <row r="29" spans="1:4" s="77" customFormat="1" ht="84" x14ac:dyDescent="0.2">
      <c r="A29" s="88" t="s">
        <v>65</v>
      </c>
      <c r="B29" s="34" t="s">
        <v>97</v>
      </c>
      <c r="C29" s="48" t="s">
        <v>3</v>
      </c>
      <c r="D29" s="107">
        <f t="shared" ref="D29" si="11">SUM(LEN(B30),LEN(C30))</f>
        <v>4</v>
      </c>
    </row>
    <row r="30" spans="1:4" s="77" customFormat="1" ht="12" x14ac:dyDescent="0.2">
      <c r="A30" s="89"/>
      <c r="B30" s="32" t="s">
        <v>10</v>
      </c>
      <c r="C30" s="45"/>
      <c r="D30" s="108"/>
    </row>
    <row r="31" spans="1:4" s="77" customFormat="1" ht="108" x14ac:dyDescent="0.2">
      <c r="A31" s="88" t="s">
        <v>449</v>
      </c>
      <c r="B31" s="34" t="s">
        <v>35</v>
      </c>
      <c r="C31" s="43" t="s">
        <v>3</v>
      </c>
      <c r="D31" s="107">
        <f t="shared" ref="D31" si="12">SUM(LEN(B32),LEN(C32))</f>
        <v>3</v>
      </c>
    </row>
    <row r="32" spans="1:4" s="77" customFormat="1" ht="12" x14ac:dyDescent="0.2">
      <c r="A32" s="89"/>
      <c r="B32" s="32" t="s">
        <v>7</v>
      </c>
      <c r="C32" s="45"/>
      <c r="D32" s="108"/>
    </row>
    <row r="33" spans="1:4" s="77" customFormat="1" ht="96" x14ac:dyDescent="0.2">
      <c r="A33" s="88" t="s">
        <v>84</v>
      </c>
      <c r="B33" s="34" t="s">
        <v>165</v>
      </c>
      <c r="C33" s="48" t="s">
        <v>169</v>
      </c>
      <c r="D33" s="107">
        <f t="shared" ref="D33" si="13">SUM(LEN(B34),LEN(C34))</f>
        <v>6</v>
      </c>
    </row>
    <row r="34" spans="1:4" s="77" customFormat="1" ht="12" x14ac:dyDescent="0.2">
      <c r="A34" s="89"/>
      <c r="B34" s="32" t="s">
        <v>7</v>
      </c>
      <c r="C34" s="45" t="s">
        <v>7</v>
      </c>
      <c r="D34" s="108"/>
    </row>
    <row r="35" spans="1:4" s="77" customFormat="1" ht="72" x14ac:dyDescent="0.2">
      <c r="A35" s="88" t="s">
        <v>193</v>
      </c>
      <c r="B35" s="34" t="s">
        <v>98</v>
      </c>
      <c r="C35" s="43" t="s">
        <v>3</v>
      </c>
      <c r="D35" s="107">
        <f t="shared" ref="D35" si="14">SUM(LEN(B36),LEN(C36))</f>
        <v>2</v>
      </c>
    </row>
    <row r="36" spans="1:4" s="77" customFormat="1" ht="12" x14ac:dyDescent="0.2">
      <c r="A36" s="89"/>
      <c r="B36" s="32" t="s">
        <v>9</v>
      </c>
      <c r="C36" s="45"/>
      <c r="D36" s="108"/>
    </row>
    <row r="37" spans="1:4" s="77" customFormat="1" ht="72" x14ac:dyDescent="0.2">
      <c r="A37" s="88" t="s">
        <v>68</v>
      </c>
      <c r="B37" s="34" t="s">
        <v>260</v>
      </c>
      <c r="C37" s="43" t="s">
        <v>3</v>
      </c>
      <c r="D37" s="107">
        <f t="shared" ref="D37" si="15">SUM(LEN(B38),LEN(C38))</f>
        <v>2</v>
      </c>
    </row>
    <row r="38" spans="1:4" s="77" customFormat="1" ht="12" x14ac:dyDescent="0.2">
      <c r="A38" s="89"/>
      <c r="B38" s="32" t="s">
        <v>9</v>
      </c>
      <c r="C38" s="45"/>
      <c r="D38" s="108"/>
    </row>
  </sheetData>
  <mergeCells count="37">
    <mergeCell ref="A27:A28"/>
    <mergeCell ref="D27:D28"/>
    <mergeCell ref="A29:A30"/>
    <mergeCell ref="D29:D30"/>
    <mergeCell ref="A37:A38"/>
    <mergeCell ref="D37:D38"/>
    <mergeCell ref="A33:A34"/>
    <mergeCell ref="D33:D34"/>
    <mergeCell ref="A31:A32"/>
    <mergeCell ref="D31:D32"/>
    <mergeCell ref="A35:A36"/>
    <mergeCell ref="D35:D36"/>
    <mergeCell ref="A25:A26"/>
    <mergeCell ref="A11:A12"/>
    <mergeCell ref="D11:D12"/>
    <mergeCell ref="A15:A16"/>
    <mergeCell ref="D15:D16"/>
    <mergeCell ref="D25:D26"/>
    <mergeCell ref="A17:A18"/>
    <mergeCell ref="D17:D18"/>
    <mergeCell ref="A23:A24"/>
    <mergeCell ref="D23:D24"/>
    <mergeCell ref="A21:A22"/>
    <mergeCell ref="D21:D22"/>
    <mergeCell ref="A1:D1"/>
    <mergeCell ref="A19:A20"/>
    <mergeCell ref="D19:D20"/>
    <mergeCell ref="A13:A14"/>
    <mergeCell ref="D13:D14"/>
    <mergeCell ref="A3:A4"/>
    <mergeCell ref="D3:D4"/>
    <mergeCell ref="A5:A6"/>
    <mergeCell ref="D5:D6"/>
    <mergeCell ref="A7:A8"/>
    <mergeCell ref="D7:D8"/>
    <mergeCell ref="A9:A10"/>
    <mergeCell ref="D9:D10"/>
  </mergeCells>
  <printOptions horizontalCentered="1"/>
  <pageMargins left="0.19685039370078741" right="0.19685039370078741" top="1.1811023622047245" bottom="0.78740157480314965" header="0.51181102362204722" footer="0.51181102362204722"/>
  <pageSetup paperSize="9" scale="75" orientation="landscape" horizontalDpi="200" verticalDpi="200" r:id="rId1"/>
  <headerFooter alignWithMargins="0">
    <oddHeader>&amp;C&amp;"Arial,Standard"Nur für den &amp;"Arial,Fett"INTERNEN&amp;"Arial,Standard" Gebrauch - keine Weitergabe an Dritte
&amp;"Arial,Fett"&amp;16afm Entscheidungsnavigation Grundfähigkeiten</oddHeader>
    <oddFooter>&amp;L&amp;"Arial,Standard"Stand 06.2023&amp;C&amp;"Arial,Standard"&amp;8Trotz größter Sorgfalt kann für die Richtigkeit der Informationen keine Haftung übernommen werden!&amp;R&amp;"Arial,Standard"Seite 11 von 11</oddFooter>
  </headerFooter>
  <rowBreaks count="4" manualBreakCount="4">
    <brk id="14" max="3" man="1"/>
    <brk id="4" max="16383" man="1"/>
    <brk id="26" max="16383" man="1"/>
    <brk id="32"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25"/>
  <sheetViews>
    <sheetView showGridLines="0" view="pageBreakPreview" zoomScaleNormal="100" zoomScaleSheetLayoutView="100" zoomScalePageLayoutView="85" workbookViewId="0">
      <selection activeCell="P11" sqref="P11"/>
    </sheetView>
  </sheetViews>
  <sheetFormatPr baseColWidth="10" defaultColWidth="12" defaultRowHeight="12.75" x14ac:dyDescent="0.2"/>
  <cols>
    <col min="1" max="1" width="20" style="2" customWidth="1"/>
    <col min="2" max="2" width="8.83203125" style="2" bestFit="1" customWidth="1"/>
    <col min="3" max="3" width="9.33203125" style="2" bestFit="1" customWidth="1"/>
    <col min="4" max="4" width="8.6640625" style="2" bestFit="1" customWidth="1"/>
    <col min="5" max="5" width="10.1640625" style="2" bestFit="1" customWidth="1"/>
    <col min="6" max="6" width="9.6640625" style="2" bestFit="1" customWidth="1"/>
    <col min="7" max="7" width="13.6640625" style="2" customWidth="1"/>
    <col min="8" max="8" width="17.83203125" style="2" customWidth="1"/>
    <col min="9" max="9" width="14.83203125" style="2" customWidth="1"/>
    <col min="10" max="10" width="17.5" style="2" customWidth="1"/>
    <col min="11" max="11" width="14.6640625" style="2" customWidth="1"/>
    <col min="12" max="12" width="10.83203125" style="2" customWidth="1"/>
    <col min="13" max="13" width="11" style="2" bestFit="1" customWidth="1"/>
    <col min="14" max="16384" width="12" style="2"/>
  </cols>
  <sheetData>
    <row r="1" spans="1:13" ht="30" customHeight="1" x14ac:dyDescent="0.2">
      <c r="A1" s="87" t="s">
        <v>5</v>
      </c>
      <c r="B1" s="87"/>
      <c r="C1" s="87"/>
      <c r="D1" s="87"/>
      <c r="E1" s="87"/>
      <c r="F1" s="87"/>
      <c r="G1" s="87"/>
      <c r="H1" s="87"/>
      <c r="I1" s="87"/>
      <c r="J1" s="87"/>
      <c r="K1" s="87"/>
      <c r="L1" s="87"/>
      <c r="M1" s="87"/>
    </row>
    <row r="2" spans="1:13" ht="36" x14ac:dyDescent="0.2">
      <c r="A2" s="52" t="s">
        <v>44</v>
      </c>
      <c r="B2" s="53" t="s">
        <v>49</v>
      </c>
      <c r="C2" s="53" t="s">
        <v>50</v>
      </c>
      <c r="D2" s="54" t="s">
        <v>51</v>
      </c>
      <c r="E2" s="53" t="s">
        <v>298</v>
      </c>
      <c r="F2" s="42" t="s">
        <v>52</v>
      </c>
      <c r="G2" s="42" t="s">
        <v>170</v>
      </c>
      <c r="H2" s="42" t="s">
        <v>171</v>
      </c>
      <c r="I2" s="42" t="s">
        <v>172</v>
      </c>
      <c r="J2" s="42" t="s">
        <v>173</v>
      </c>
      <c r="K2" s="39" t="s">
        <v>174</v>
      </c>
      <c r="L2" s="39" t="s">
        <v>53</v>
      </c>
      <c r="M2" s="70" t="s">
        <v>22</v>
      </c>
    </row>
    <row r="3" spans="1:13" ht="33.75" customHeight="1" x14ac:dyDescent="0.2">
      <c r="A3" s="63" t="s">
        <v>103</v>
      </c>
      <c r="B3" s="64">
        <v>5</v>
      </c>
      <c r="C3" s="64">
        <v>9</v>
      </c>
      <c r="D3" s="64">
        <v>8</v>
      </c>
      <c r="E3" s="64">
        <v>2</v>
      </c>
      <c r="F3" s="64">
        <v>10</v>
      </c>
      <c r="G3" s="64">
        <v>10</v>
      </c>
      <c r="H3" s="65">
        <v>6</v>
      </c>
      <c r="I3" s="65">
        <v>5</v>
      </c>
      <c r="J3" s="65">
        <v>8</v>
      </c>
      <c r="K3" s="65">
        <v>6</v>
      </c>
      <c r="L3" s="58">
        <f>SUM(B3:K3)</f>
        <v>69</v>
      </c>
      <c r="M3" s="24"/>
    </row>
    <row r="4" spans="1:13" ht="33.75" customHeight="1" x14ac:dyDescent="0.2">
      <c r="A4" s="63" t="s">
        <v>267</v>
      </c>
      <c r="B4" s="64">
        <v>7</v>
      </c>
      <c r="C4" s="64">
        <v>6</v>
      </c>
      <c r="D4" s="64">
        <v>7</v>
      </c>
      <c r="E4" s="64">
        <v>2</v>
      </c>
      <c r="F4" s="64">
        <v>10</v>
      </c>
      <c r="G4" s="64">
        <v>11</v>
      </c>
      <c r="H4" s="65">
        <v>6</v>
      </c>
      <c r="I4" s="65">
        <v>5</v>
      </c>
      <c r="J4" s="65">
        <v>8</v>
      </c>
      <c r="K4" s="65">
        <v>7</v>
      </c>
      <c r="L4" s="58">
        <f>SUM(B4:K4)</f>
        <v>69</v>
      </c>
      <c r="M4" s="24"/>
    </row>
    <row r="5" spans="1:13" ht="33.75" customHeight="1" x14ac:dyDescent="0.2">
      <c r="A5" s="59" t="s">
        <v>100</v>
      </c>
      <c r="B5" s="60">
        <v>3</v>
      </c>
      <c r="C5" s="60">
        <v>10</v>
      </c>
      <c r="D5" s="60">
        <v>8</v>
      </c>
      <c r="E5" s="60">
        <v>2</v>
      </c>
      <c r="F5" s="60">
        <v>9</v>
      </c>
      <c r="G5" s="60">
        <v>11</v>
      </c>
      <c r="H5" s="61">
        <v>6</v>
      </c>
      <c r="I5" s="61">
        <v>7</v>
      </c>
      <c r="J5" s="61">
        <v>8</v>
      </c>
      <c r="K5" s="61">
        <v>5</v>
      </c>
      <c r="L5" s="62">
        <f>SUM(B5:K5)</f>
        <v>69</v>
      </c>
      <c r="M5" s="24"/>
    </row>
    <row r="6" spans="1:13" ht="33.75" customHeight="1" x14ac:dyDescent="0.2">
      <c r="A6" s="59" t="s">
        <v>101</v>
      </c>
      <c r="B6" s="60">
        <v>3</v>
      </c>
      <c r="C6" s="60">
        <v>10</v>
      </c>
      <c r="D6" s="60">
        <v>8</v>
      </c>
      <c r="E6" s="60">
        <v>2</v>
      </c>
      <c r="F6" s="60">
        <v>9</v>
      </c>
      <c r="G6" s="60">
        <v>11</v>
      </c>
      <c r="H6" s="61">
        <v>6</v>
      </c>
      <c r="I6" s="61">
        <v>7</v>
      </c>
      <c r="J6" s="61">
        <v>8</v>
      </c>
      <c r="K6" s="61">
        <v>5</v>
      </c>
      <c r="L6" s="62">
        <f>SUM(B6:K6)</f>
        <v>69</v>
      </c>
      <c r="M6" s="24"/>
    </row>
    <row r="7" spans="1:13" ht="33.75" customHeight="1" x14ac:dyDescent="0.2">
      <c r="A7" s="63" t="s">
        <v>102</v>
      </c>
      <c r="B7" s="64">
        <v>3</v>
      </c>
      <c r="C7" s="64">
        <v>10</v>
      </c>
      <c r="D7" s="64">
        <v>8</v>
      </c>
      <c r="E7" s="64">
        <v>2</v>
      </c>
      <c r="F7" s="64">
        <v>9</v>
      </c>
      <c r="G7" s="64">
        <v>11</v>
      </c>
      <c r="H7" s="65">
        <v>6</v>
      </c>
      <c r="I7" s="65">
        <v>7</v>
      </c>
      <c r="J7" s="65">
        <v>8</v>
      </c>
      <c r="K7" s="65">
        <v>5</v>
      </c>
      <c r="L7" s="66">
        <f>SUM(B7:K7)</f>
        <v>69</v>
      </c>
      <c r="M7" s="24"/>
    </row>
    <row r="8" spans="1:13" ht="30" customHeight="1" x14ac:dyDescent="0.2">
      <c r="A8" s="63" t="s">
        <v>151</v>
      </c>
      <c r="B8" s="64">
        <v>5</v>
      </c>
      <c r="C8" s="64">
        <v>10</v>
      </c>
      <c r="D8" s="64">
        <v>4</v>
      </c>
      <c r="E8" s="64">
        <v>2</v>
      </c>
      <c r="F8" s="64">
        <v>9</v>
      </c>
      <c r="G8" s="64">
        <v>10</v>
      </c>
      <c r="H8" s="65">
        <v>7</v>
      </c>
      <c r="I8" s="65">
        <v>6</v>
      </c>
      <c r="J8" s="65">
        <v>8</v>
      </c>
      <c r="K8" s="65">
        <v>6</v>
      </c>
      <c r="L8" s="81">
        <f>SUM(B8:K8)</f>
        <v>67</v>
      </c>
      <c r="M8" s="78"/>
    </row>
    <row r="9" spans="1:13" ht="32.25" customHeight="1" x14ac:dyDescent="0.2">
      <c r="A9" s="63" t="s">
        <v>143</v>
      </c>
      <c r="B9" s="64">
        <v>3</v>
      </c>
      <c r="C9" s="64">
        <v>10</v>
      </c>
      <c r="D9" s="64">
        <v>4</v>
      </c>
      <c r="E9" s="64">
        <v>1</v>
      </c>
      <c r="F9" s="64">
        <v>10</v>
      </c>
      <c r="G9" s="64">
        <v>10</v>
      </c>
      <c r="H9" s="65">
        <v>7</v>
      </c>
      <c r="I9" s="65">
        <v>7</v>
      </c>
      <c r="J9" s="65">
        <v>7</v>
      </c>
      <c r="K9" s="65">
        <v>7</v>
      </c>
      <c r="L9" s="58">
        <f>SUM(B9:K9)</f>
        <v>66</v>
      </c>
      <c r="M9" s="24"/>
    </row>
    <row r="10" spans="1:13" ht="33.75" customHeight="1" x14ac:dyDescent="0.2">
      <c r="A10" s="63" t="s">
        <v>242</v>
      </c>
      <c r="B10" s="64">
        <v>3</v>
      </c>
      <c r="C10" s="64">
        <v>12</v>
      </c>
      <c r="D10" s="64">
        <v>6</v>
      </c>
      <c r="E10" s="64">
        <v>1</v>
      </c>
      <c r="F10" s="64">
        <v>10</v>
      </c>
      <c r="G10" s="64">
        <v>11</v>
      </c>
      <c r="H10" s="65">
        <v>4</v>
      </c>
      <c r="I10" s="65">
        <v>5</v>
      </c>
      <c r="J10" s="65">
        <v>8</v>
      </c>
      <c r="K10" s="65">
        <v>6</v>
      </c>
      <c r="L10" s="58">
        <f>SUM(B10:K10)</f>
        <v>66</v>
      </c>
      <c r="M10" s="24"/>
    </row>
    <row r="11" spans="1:13" ht="33.75" customHeight="1" x14ac:dyDescent="0.2">
      <c r="A11" s="63" t="s">
        <v>106</v>
      </c>
      <c r="B11" s="64">
        <v>2</v>
      </c>
      <c r="C11" s="64">
        <v>7</v>
      </c>
      <c r="D11" s="64">
        <v>7</v>
      </c>
      <c r="E11" s="64">
        <v>2</v>
      </c>
      <c r="F11" s="64">
        <v>10</v>
      </c>
      <c r="G11" s="64">
        <v>10</v>
      </c>
      <c r="H11" s="65">
        <v>7</v>
      </c>
      <c r="I11" s="65">
        <v>4</v>
      </c>
      <c r="J11" s="65">
        <v>8</v>
      </c>
      <c r="K11" s="65">
        <v>6</v>
      </c>
      <c r="L11" s="66">
        <f>SUM(B11:K11)</f>
        <v>63</v>
      </c>
      <c r="M11" s="24"/>
    </row>
    <row r="12" spans="1:13" ht="33.75" customHeight="1" x14ac:dyDescent="0.2">
      <c r="A12" s="63" t="s">
        <v>331</v>
      </c>
      <c r="B12" s="64">
        <v>3</v>
      </c>
      <c r="C12" s="64">
        <v>11</v>
      </c>
      <c r="D12" s="64">
        <v>4</v>
      </c>
      <c r="E12" s="64">
        <v>3</v>
      </c>
      <c r="F12" s="64">
        <v>7</v>
      </c>
      <c r="G12" s="64">
        <v>9</v>
      </c>
      <c r="H12" s="65">
        <v>4</v>
      </c>
      <c r="I12" s="65">
        <v>7</v>
      </c>
      <c r="J12" s="65">
        <v>8</v>
      </c>
      <c r="K12" s="65">
        <v>7</v>
      </c>
      <c r="L12" s="58">
        <f>SUM(B12:K12)</f>
        <v>63</v>
      </c>
      <c r="M12" s="24"/>
    </row>
    <row r="13" spans="1:13" ht="33.75" customHeight="1" x14ac:dyDescent="0.2">
      <c r="A13" s="63" t="s">
        <v>389</v>
      </c>
      <c r="B13" s="64">
        <v>3</v>
      </c>
      <c r="C13" s="64">
        <v>12</v>
      </c>
      <c r="D13" s="64">
        <v>4</v>
      </c>
      <c r="E13" s="64">
        <v>1</v>
      </c>
      <c r="F13" s="64">
        <v>7</v>
      </c>
      <c r="G13" s="64">
        <v>6</v>
      </c>
      <c r="H13" s="65">
        <v>5</v>
      </c>
      <c r="I13" s="65">
        <v>6</v>
      </c>
      <c r="J13" s="65">
        <v>8</v>
      </c>
      <c r="K13" s="65">
        <v>7</v>
      </c>
      <c r="L13" s="58">
        <f>SUM(B13:K13)</f>
        <v>59</v>
      </c>
      <c r="M13" s="24"/>
    </row>
    <row r="14" spans="1:13" ht="33.75" customHeight="1" x14ac:dyDescent="0.2">
      <c r="A14" s="55" t="s">
        <v>237</v>
      </c>
      <c r="B14" s="56">
        <v>4</v>
      </c>
      <c r="C14" s="56">
        <v>11</v>
      </c>
      <c r="D14" s="56">
        <v>9</v>
      </c>
      <c r="E14" s="56">
        <v>3</v>
      </c>
      <c r="F14" s="56">
        <v>9</v>
      </c>
      <c r="G14" s="56">
        <v>6</v>
      </c>
      <c r="H14" s="57">
        <v>4</v>
      </c>
      <c r="I14" s="57">
        <v>5</v>
      </c>
      <c r="J14" s="57">
        <v>3</v>
      </c>
      <c r="K14" s="57">
        <v>5</v>
      </c>
      <c r="L14" s="58">
        <f>SUM(B14:K14)</f>
        <v>59</v>
      </c>
      <c r="M14" s="24"/>
    </row>
    <row r="15" spans="1:13" ht="33.75" customHeight="1" x14ac:dyDescent="0.2">
      <c r="A15" s="63" t="s">
        <v>104</v>
      </c>
      <c r="B15" s="64">
        <v>3</v>
      </c>
      <c r="C15" s="64">
        <v>11</v>
      </c>
      <c r="D15" s="64">
        <v>5</v>
      </c>
      <c r="E15" s="64">
        <v>2</v>
      </c>
      <c r="F15" s="64">
        <v>9</v>
      </c>
      <c r="G15" s="64">
        <v>9</v>
      </c>
      <c r="H15" s="65">
        <v>5</v>
      </c>
      <c r="I15" s="65">
        <v>4</v>
      </c>
      <c r="J15" s="65">
        <v>5</v>
      </c>
      <c r="K15" s="65">
        <v>4</v>
      </c>
      <c r="L15" s="66">
        <f>SUM(B15:K15)</f>
        <v>57</v>
      </c>
      <c r="M15" s="24"/>
    </row>
    <row r="16" spans="1:13" ht="33.75" customHeight="1" x14ac:dyDescent="0.2">
      <c r="A16" s="63" t="s">
        <v>65</v>
      </c>
      <c r="B16" s="64">
        <v>5</v>
      </c>
      <c r="C16" s="64">
        <v>11</v>
      </c>
      <c r="D16" s="64">
        <v>3</v>
      </c>
      <c r="E16" s="64">
        <v>2</v>
      </c>
      <c r="F16" s="64">
        <v>9</v>
      </c>
      <c r="G16" s="64">
        <v>8</v>
      </c>
      <c r="H16" s="65">
        <v>5</v>
      </c>
      <c r="I16" s="65">
        <v>5</v>
      </c>
      <c r="J16" s="65">
        <v>5</v>
      </c>
      <c r="K16" s="65">
        <v>4</v>
      </c>
      <c r="L16" s="66">
        <f>SUM(B16:K16)</f>
        <v>57</v>
      </c>
      <c r="M16" s="24"/>
    </row>
    <row r="17" spans="1:13" ht="33.75" customHeight="1" x14ac:dyDescent="0.2">
      <c r="A17" s="63" t="s">
        <v>448</v>
      </c>
      <c r="B17" s="64">
        <v>2</v>
      </c>
      <c r="C17" s="64">
        <v>12</v>
      </c>
      <c r="D17" s="64">
        <v>6</v>
      </c>
      <c r="E17" s="64">
        <v>1</v>
      </c>
      <c r="F17" s="64">
        <v>9</v>
      </c>
      <c r="G17" s="64">
        <v>8</v>
      </c>
      <c r="H17" s="65">
        <v>5</v>
      </c>
      <c r="I17" s="65">
        <v>4</v>
      </c>
      <c r="J17" s="65">
        <v>6</v>
      </c>
      <c r="K17" s="65">
        <v>3</v>
      </c>
      <c r="L17" s="66">
        <f>SUM(B17:K17)</f>
        <v>56</v>
      </c>
      <c r="M17" s="24"/>
    </row>
    <row r="18" spans="1:13" ht="33.75" customHeight="1" x14ac:dyDescent="0.2">
      <c r="A18" s="63" t="s">
        <v>105</v>
      </c>
      <c r="B18" s="64">
        <v>3</v>
      </c>
      <c r="C18" s="64">
        <v>9</v>
      </c>
      <c r="D18" s="64">
        <v>7</v>
      </c>
      <c r="E18" s="64">
        <v>2</v>
      </c>
      <c r="F18" s="64">
        <v>8</v>
      </c>
      <c r="G18" s="64">
        <v>8</v>
      </c>
      <c r="H18" s="65">
        <v>3</v>
      </c>
      <c r="I18" s="65">
        <v>5</v>
      </c>
      <c r="J18" s="65">
        <v>4</v>
      </c>
      <c r="K18" s="65">
        <v>6</v>
      </c>
      <c r="L18" s="66">
        <f>SUM(B18:K18)</f>
        <v>55</v>
      </c>
      <c r="M18" s="24"/>
    </row>
    <row r="19" spans="1:13" ht="33.75" customHeight="1" x14ac:dyDescent="0.2">
      <c r="A19" s="63" t="s">
        <v>107</v>
      </c>
      <c r="B19" s="64">
        <v>2</v>
      </c>
      <c r="C19" s="64">
        <v>10</v>
      </c>
      <c r="D19" s="64">
        <v>1</v>
      </c>
      <c r="E19" s="64">
        <v>1</v>
      </c>
      <c r="F19" s="64">
        <v>8</v>
      </c>
      <c r="G19" s="64">
        <v>9</v>
      </c>
      <c r="H19" s="65">
        <v>5</v>
      </c>
      <c r="I19" s="65">
        <v>7</v>
      </c>
      <c r="J19" s="65">
        <v>2</v>
      </c>
      <c r="K19" s="65">
        <v>2</v>
      </c>
      <c r="L19" s="58">
        <f>SUM(B19:K19)</f>
        <v>47</v>
      </c>
      <c r="M19" s="24"/>
    </row>
    <row r="20" spans="1:13" ht="32.25" customHeight="1" x14ac:dyDescent="0.2">
      <c r="A20" s="63" t="s">
        <v>67</v>
      </c>
      <c r="B20" s="64">
        <v>3</v>
      </c>
      <c r="C20" s="64">
        <v>9</v>
      </c>
      <c r="D20" s="64">
        <v>7</v>
      </c>
      <c r="E20" s="64">
        <v>1</v>
      </c>
      <c r="F20" s="64">
        <v>4</v>
      </c>
      <c r="G20" s="64">
        <v>5</v>
      </c>
      <c r="H20" s="65">
        <v>7</v>
      </c>
      <c r="I20" s="65">
        <v>5</v>
      </c>
      <c r="J20" s="65">
        <v>2</v>
      </c>
      <c r="K20" s="65">
        <v>2</v>
      </c>
      <c r="L20" s="58">
        <f>SUM(B20:K20)</f>
        <v>45</v>
      </c>
      <c r="M20" s="24"/>
    </row>
    <row r="25" spans="1:13" x14ac:dyDescent="0.2">
      <c r="A25" s="7" t="s">
        <v>36</v>
      </c>
      <c r="B25" s="7"/>
      <c r="C25" s="7"/>
      <c r="D25" s="7"/>
      <c r="E25" s="7"/>
      <c r="F25" s="7"/>
      <c r="G25" s="7"/>
    </row>
  </sheetData>
  <autoFilter ref="A2:L2" xr:uid="{00000000-0009-0000-0000-000001000000}">
    <sortState xmlns:xlrd2="http://schemas.microsoft.com/office/spreadsheetml/2017/richdata2" ref="A3:L20">
      <sortCondition descending="1" ref="L2"/>
    </sortState>
  </autoFilter>
  <sortState xmlns:xlrd2="http://schemas.microsoft.com/office/spreadsheetml/2017/richdata2" ref="A3:P21">
    <sortCondition descending="1" ref="L2"/>
  </sortState>
  <mergeCells count="1">
    <mergeCell ref="A1:M1"/>
  </mergeCells>
  <printOptions horizontalCentered="1"/>
  <pageMargins left="0.19685039370078741" right="0.19685039370078741" top="1.1811023622047245" bottom="0.78740157480314965" header="0.51181102362204722" footer="0.51181102362204722"/>
  <pageSetup paperSize="9" scale="85" orientation="landscape" r:id="rId1"/>
  <headerFooter alignWithMargins="0">
    <oddHeader>&amp;C&amp;"Arial,Standard"Nur für den &amp;"Arial,Fett"INTERNEN&amp;"Arial,Standard" Gebrauch - keine Weitergabe an Dritte
&amp;"Arial,Fett"&amp;16afm Entscheidungsnavigation Grundfähigkeiten</oddHeader>
    <oddFooter>&amp;L&amp;"Arial,Standard"Stand 06.2023&amp;C&amp;"Arial,Standard"&amp;8Trotz größter Sorgfalt kann für die Richtigkeit der Informationen keine Haftung übernommen werden!&amp;R&amp;"Arial,Standard"Seite 1 von 11</oddFooter>
  </headerFooter>
  <rowBreaks count="1" manualBreakCount="1">
    <brk id="14" max="12"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38"/>
  <sheetViews>
    <sheetView view="pageBreakPreview" topLeftCell="A16" zoomScaleNormal="100" zoomScaleSheetLayoutView="100" zoomScalePageLayoutView="85" workbookViewId="0">
      <selection activeCell="E23" sqref="E23"/>
    </sheetView>
  </sheetViews>
  <sheetFormatPr baseColWidth="10" defaultColWidth="12" defaultRowHeight="12.75" x14ac:dyDescent="0.2"/>
  <cols>
    <col min="1" max="1" width="19.5" style="2" customWidth="1"/>
    <col min="2" max="2" width="136" style="2" customWidth="1"/>
    <col min="3" max="3" width="14.5" style="2" customWidth="1"/>
    <col min="4" max="4" width="8.83203125" style="2" customWidth="1"/>
    <col min="5" max="16384" width="12" style="2"/>
  </cols>
  <sheetData>
    <row r="1" spans="1:4" ht="30" customHeight="1" x14ac:dyDescent="0.2">
      <c r="A1" s="87" t="s">
        <v>37</v>
      </c>
      <c r="B1" s="87"/>
      <c r="C1" s="87"/>
      <c r="D1" s="87"/>
    </row>
    <row r="2" spans="1:4" ht="24" x14ac:dyDescent="0.2">
      <c r="A2" s="17" t="s">
        <v>82</v>
      </c>
      <c r="B2" s="20" t="s">
        <v>83</v>
      </c>
      <c r="C2" s="21" t="s">
        <v>6</v>
      </c>
      <c r="D2" s="23" t="s">
        <v>11</v>
      </c>
    </row>
    <row r="3" spans="1:4" ht="60" x14ac:dyDescent="0.2">
      <c r="A3" s="88" t="s">
        <v>267</v>
      </c>
      <c r="B3" s="9" t="s">
        <v>120</v>
      </c>
      <c r="C3" s="16" t="s">
        <v>176</v>
      </c>
      <c r="D3" s="90">
        <f>SUM(LEN(B4),LEN(C4))</f>
        <v>7</v>
      </c>
    </row>
    <row r="4" spans="1:4" x14ac:dyDescent="0.2">
      <c r="A4" s="89"/>
      <c r="B4" s="11" t="s">
        <v>18</v>
      </c>
      <c r="C4" s="12" t="s">
        <v>8</v>
      </c>
      <c r="D4" s="91"/>
    </row>
    <row r="5" spans="1:4" ht="36" x14ac:dyDescent="0.2">
      <c r="A5" s="88" t="s">
        <v>78</v>
      </c>
      <c r="B5" s="9" t="s">
        <v>455</v>
      </c>
      <c r="C5" s="16" t="s">
        <v>131</v>
      </c>
      <c r="D5" s="90">
        <f>SUM(LEN(B6),LEN(C6))</f>
        <v>5</v>
      </c>
    </row>
    <row r="6" spans="1:4" x14ac:dyDescent="0.2">
      <c r="A6" s="89"/>
      <c r="B6" s="12" t="s">
        <v>10</v>
      </c>
      <c r="C6" s="12" t="s">
        <v>8</v>
      </c>
      <c r="D6" s="91"/>
    </row>
    <row r="7" spans="1:4" ht="105" customHeight="1" x14ac:dyDescent="0.2">
      <c r="A7" s="94" t="s">
        <v>75</v>
      </c>
      <c r="B7" s="14" t="s">
        <v>362</v>
      </c>
      <c r="C7" s="80" t="s">
        <v>360</v>
      </c>
      <c r="D7" s="90">
        <f t="shared" ref="D7" si="0">SUM(LEN(B8),LEN(C8))</f>
        <v>3</v>
      </c>
    </row>
    <row r="8" spans="1:4" x14ac:dyDescent="0.2">
      <c r="A8" s="95"/>
      <c r="B8" s="15" t="s">
        <v>7</v>
      </c>
      <c r="C8" s="15"/>
      <c r="D8" s="91"/>
    </row>
    <row r="9" spans="1:4" ht="96" x14ac:dyDescent="0.2">
      <c r="A9" s="94" t="s">
        <v>76</v>
      </c>
      <c r="B9" s="14" t="s">
        <v>363</v>
      </c>
      <c r="C9" s="14" t="s">
        <v>361</v>
      </c>
      <c r="D9" s="90">
        <f t="shared" ref="D9" si="1">SUM(LEN(B10),LEN(C10))</f>
        <v>3</v>
      </c>
    </row>
    <row r="10" spans="1:4" x14ac:dyDescent="0.2">
      <c r="A10" s="95"/>
      <c r="B10" s="15" t="s">
        <v>7</v>
      </c>
      <c r="C10" s="15"/>
      <c r="D10" s="91"/>
    </row>
    <row r="11" spans="1:4" ht="96" x14ac:dyDescent="0.2">
      <c r="A11" s="88" t="s">
        <v>77</v>
      </c>
      <c r="B11" s="9" t="s">
        <v>359</v>
      </c>
      <c r="C11" s="79" t="s">
        <v>360</v>
      </c>
      <c r="D11" s="90">
        <f t="shared" ref="D11" si="2">SUM(LEN(B12),LEN(C12))</f>
        <v>3</v>
      </c>
    </row>
    <row r="12" spans="1:4" x14ac:dyDescent="0.2">
      <c r="A12" s="89"/>
      <c r="B12" s="12" t="s">
        <v>7</v>
      </c>
      <c r="C12" s="12"/>
      <c r="D12" s="91"/>
    </row>
    <row r="13" spans="1:4" ht="36" x14ac:dyDescent="0.2">
      <c r="A13" s="88" t="s">
        <v>152</v>
      </c>
      <c r="B13" s="9" t="s">
        <v>153</v>
      </c>
      <c r="C13" s="16" t="s">
        <v>178</v>
      </c>
      <c r="D13" s="90">
        <f t="shared" ref="D13" si="3">SUM(LEN(B14),LEN(C14))</f>
        <v>5</v>
      </c>
    </row>
    <row r="14" spans="1:4" x14ac:dyDescent="0.2">
      <c r="A14" s="89"/>
      <c r="B14" s="12" t="s">
        <v>10</v>
      </c>
      <c r="C14" s="12" t="s">
        <v>8</v>
      </c>
      <c r="D14" s="91"/>
    </row>
    <row r="15" spans="1:4" ht="132" x14ac:dyDescent="0.2">
      <c r="A15" s="88" t="s">
        <v>143</v>
      </c>
      <c r="B15" s="9" t="s">
        <v>354</v>
      </c>
      <c r="C15" s="16" t="s">
        <v>182</v>
      </c>
      <c r="D15" s="90">
        <f t="shared" ref="D15" si="4">SUM(LEN(B16),LEN(C16))</f>
        <v>3</v>
      </c>
    </row>
    <row r="16" spans="1:4" x14ac:dyDescent="0.2">
      <c r="A16" s="89"/>
      <c r="B16" s="12" t="s">
        <v>9</v>
      </c>
      <c r="C16" s="12" t="s">
        <v>8</v>
      </c>
      <c r="D16" s="91"/>
    </row>
    <row r="17" spans="1:4" ht="204" x14ac:dyDescent="0.2">
      <c r="A17" s="88" t="s">
        <v>242</v>
      </c>
      <c r="B17" s="9" t="s">
        <v>250</v>
      </c>
      <c r="C17" s="16" t="s">
        <v>178</v>
      </c>
      <c r="D17" s="90">
        <f t="shared" ref="D17" si="5">SUM(LEN(B18),LEN(C18))</f>
        <v>3</v>
      </c>
    </row>
    <row r="18" spans="1:4" x14ac:dyDescent="0.2">
      <c r="A18" s="89"/>
      <c r="B18" s="11" t="s">
        <v>9</v>
      </c>
      <c r="C18" s="12" t="s">
        <v>8</v>
      </c>
      <c r="D18" s="91"/>
    </row>
    <row r="19" spans="1:4" ht="83.25" customHeight="1" x14ac:dyDescent="0.2">
      <c r="A19" s="88" t="s">
        <v>85</v>
      </c>
      <c r="B19" s="68" t="s">
        <v>463</v>
      </c>
      <c r="C19" s="9" t="s">
        <v>175</v>
      </c>
      <c r="D19" s="90">
        <f>SUM(LEN(B20),LEN(C20))</f>
        <v>2</v>
      </c>
    </row>
    <row r="20" spans="1:4" x14ac:dyDescent="0.2">
      <c r="A20" s="89"/>
      <c r="B20" s="12" t="s">
        <v>9</v>
      </c>
      <c r="C20" s="12"/>
      <c r="D20" s="91"/>
    </row>
    <row r="21" spans="1:4" ht="120" x14ac:dyDescent="0.2">
      <c r="A21" s="92" t="s">
        <v>331</v>
      </c>
      <c r="B21" s="8" t="s">
        <v>351</v>
      </c>
      <c r="C21" s="16" t="s">
        <v>332</v>
      </c>
      <c r="D21" s="90">
        <f t="shared" ref="D21" si="6">SUM(LEN(B22),LEN(C22))</f>
        <v>3</v>
      </c>
    </row>
    <row r="22" spans="1:4" x14ac:dyDescent="0.2">
      <c r="A22" s="93"/>
      <c r="B22" s="11" t="s">
        <v>9</v>
      </c>
      <c r="C22" s="12" t="s">
        <v>8</v>
      </c>
      <c r="D22" s="91"/>
    </row>
    <row r="23" spans="1:4" ht="84" x14ac:dyDescent="0.2">
      <c r="A23" s="92" t="s">
        <v>389</v>
      </c>
      <c r="B23" s="8" t="s">
        <v>402</v>
      </c>
      <c r="C23" s="16" t="s">
        <v>400</v>
      </c>
      <c r="D23" s="90">
        <f t="shared" ref="D23" si="7">SUM(LEN(B24),LEN(C24))</f>
        <v>3</v>
      </c>
    </row>
    <row r="24" spans="1:4" x14ac:dyDescent="0.2">
      <c r="A24" s="93"/>
      <c r="B24" s="11" t="s">
        <v>9</v>
      </c>
      <c r="C24" s="12" t="s">
        <v>8</v>
      </c>
      <c r="D24" s="91"/>
    </row>
    <row r="25" spans="1:4" ht="36" x14ac:dyDescent="0.2">
      <c r="A25" s="92" t="s">
        <v>224</v>
      </c>
      <c r="B25" s="9" t="s">
        <v>74</v>
      </c>
      <c r="C25" s="10" t="s">
        <v>131</v>
      </c>
      <c r="D25" s="90">
        <f t="shared" ref="D25" si="8">SUM(LEN(B26),LEN(C26))</f>
        <v>4</v>
      </c>
    </row>
    <row r="26" spans="1:4" x14ac:dyDescent="0.2">
      <c r="A26" s="93"/>
      <c r="B26" s="12" t="s">
        <v>7</v>
      </c>
      <c r="C26" s="13" t="s">
        <v>8</v>
      </c>
      <c r="D26" s="91"/>
    </row>
    <row r="27" spans="1:4" ht="60" x14ac:dyDescent="0.2">
      <c r="A27" s="88" t="s">
        <v>79</v>
      </c>
      <c r="B27" s="9" t="s">
        <v>80</v>
      </c>
      <c r="C27" s="10" t="s">
        <v>180</v>
      </c>
      <c r="D27" s="90">
        <f t="shared" ref="D27" si="9">SUM(LEN(B28),LEN(C28))</f>
        <v>3</v>
      </c>
    </row>
    <row r="28" spans="1:4" x14ac:dyDescent="0.2">
      <c r="A28" s="89"/>
      <c r="B28" s="12" t="s">
        <v>9</v>
      </c>
      <c r="C28" s="12" t="s">
        <v>8</v>
      </c>
      <c r="D28" s="91"/>
    </row>
    <row r="29" spans="1:4" ht="60" x14ac:dyDescent="0.2">
      <c r="A29" s="88" t="s">
        <v>65</v>
      </c>
      <c r="B29" s="9" t="s">
        <v>81</v>
      </c>
      <c r="C29" s="9" t="s">
        <v>179</v>
      </c>
      <c r="D29" s="90">
        <f t="shared" ref="D29" si="10">SUM(LEN(B30),LEN(C30))</f>
        <v>5</v>
      </c>
    </row>
    <row r="30" spans="1:4" x14ac:dyDescent="0.2">
      <c r="A30" s="89"/>
      <c r="B30" s="12" t="s">
        <v>10</v>
      </c>
      <c r="C30" s="12" t="s">
        <v>8</v>
      </c>
      <c r="D30" s="91"/>
    </row>
    <row r="31" spans="1:4" ht="72" x14ac:dyDescent="0.2">
      <c r="A31" s="88" t="s">
        <v>449</v>
      </c>
      <c r="B31" s="9" t="s">
        <v>86</v>
      </c>
      <c r="C31" s="9" t="s">
        <v>175</v>
      </c>
      <c r="D31" s="90">
        <f t="shared" ref="D31" si="11">SUM(LEN(B32),LEN(C32))</f>
        <v>2</v>
      </c>
    </row>
    <row r="32" spans="1:4" x14ac:dyDescent="0.2">
      <c r="A32" s="89"/>
      <c r="B32" s="12" t="s">
        <v>9</v>
      </c>
      <c r="C32" s="12"/>
      <c r="D32" s="91"/>
    </row>
    <row r="33" spans="1:4" ht="120" x14ac:dyDescent="0.2">
      <c r="A33" s="88" t="s">
        <v>84</v>
      </c>
      <c r="B33" s="9" t="s">
        <v>159</v>
      </c>
      <c r="C33" s="16" t="s">
        <v>166</v>
      </c>
      <c r="D33" s="90">
        <f t="shared" ref="D33" si="12">SUM(LEN(B34),LEN(C34))</f>
        <v>3</v>
      </c>
    </row>
    <row r="34" spans="1:4" x14ac:dyDescent="0.2">
      <c r="A34" s="89"/>
      <c r="B34" s="12" t="s">
        <v>9</v>
      </c>
      <c r="C34" s="12" t="s">
        <v>8</v>
      </c>
      <c r="D34" s="91"/>
    </row>
    <row r="35" spans="1:4" ht="48" x14ac:dyDescent="0.2">
      <c r="A35" s="88" t="s">
        <v>87</v>
      </c>
      <c r="B35" s="9" t="s">
        <v>88</v>
      </c>
      <c r="C35" s="16" t="s">
        <v>181</v>
      </c>
      <c r="D35" s="90">
        <f t="shared" ref="D35" si="13">SUM(LEN(B36),LEN(C36))</f>
        <v>2</v>
      </c>
    </row>
    <row r="36" spans="1:4" x14ac:dyDescent="0.2">
      <c r="A36" s="89"/>
      <c r="B36" s="12" t="s">
        <v>9</v>
      </c>
      <c r="C36" s="12"/>
      <c r="D36" s="91"/>
    </row>
    <row r="37" spans="1:4" ht="132" x14ac:dyDescent="0.2">
      <c r="A37" s="92" t="s">
        <v>67</v>
      </c>
      <c r="B37" s="8" t="s">
        <v>251</v>
      </c>
      <c r="C37" s="16" t="s">
        <v>177</v>
      </c>
      <c r="D37" s="90">
        <f t="shared" ref="D37" si="14">SUM(LEN(B38),LEN(C38))</f>
        <v>3</v>
      </c>
    </row>
    <row r="38" spans="1:4" x14ac:dyDescent="0.2">
      <c r="A38" s="93"/>
      <c r="B38" s="11" t="s">
        <v>9</v>
      </c>
      <c r="C38" s="12" t="s">
        <v>8</v>
      </c>
      <c r="D38" s="91"/>
    </row>
  </sheetData>
  <sortState xmlns:xlrd2="http://schemas.microsoft.com/office/spreadsheetml/2017/richdata2" ref="A3:K36">
    <sortCondition ref="A3"/>
  </sortState>
  <mergeCells count="37">
    <mergeCell ref="A21:A22"/>
    <mergeCell ref="D21:D22"/>
    <mergeCell ref="A5:A6"/>
    <mergeCell ref="D5:D6"/>
    <mergeCell ref="D9:D10"/>
    <mergeCell ref="D7:D8"/>
    <mergeCell ref="D11:D12"/>
    <mergeCell ref="A15:A16"/>
    <mergeCell ref="D15:D16"/>
    <mergeCell ref="A7:A8"/>
    <mergeCell ref="A9:A10"/>
    <mergeCell ref="A17:A18"/>
    <mergeCell ref="D17:D18"/>
    <mergeCell ref="A11:A12"/>
    <mergeCell ref="A23:A24"/>
    <mergeCell ref="D23:D24"/>
    <mergeCell ref="D37:D38"/>
    <mergeCell ref="A33:A34"/>
    <mergeCell ref="D33:D34"/>
    <mergeCell ref="A37:A38"/>
    <mergeCell ref="D29:D30"/>
    <mergeCell ref="D35:D36"/>
    <mergeCell ref="A35:A36"/>
    <mergeCell ref="A31:A32"/>
    <mergeCell ref="D31:D32"/>
    <mergeCell ref="D27:D28"/>
    <mergeCell ref="A25:A26"/>
    <mergeCell ref="D25:D26"/>
    <mergeCell ref="A29:A30"/>
    <mergeCell ref="A27:A28"/>
    <mergeCell ref="A1:D1"/>
    <mergeCell ref="A19:A20"/>
    <mergeCell ref="D19:D20"/>
    <mergeCell ref="A13:A14"/>
    <mergeCell ref="D13:D14"/>
    <mergeCell ref="A3:A4"/>
    <mergeCell ref="D3:D4"/>
  </mergeCells>
  <printOptions horizontalCentered="1"/>
  <pageMargins left="0.19685039370078741" right="0.19685039370078741" top="1.1811023622047245" bottom="0.78740157480314965" header="0.51181102362204722" footer="0.51181102362204722"/>
  <pageSetup paperSize="9" scale="85" orientation="landscape" r:id="rId1"/>
  <headerFooter alignWithMargins="0">
    <oddHeader>&amp;C&amp;"Arial,Standard"Nur für den &amp;"Arial,Fett"INTERNEN&amp;"Arial,Standard" Gebrauch - keine Weitergabe an Dritte
&amp;"Arial,Fett"&amp;16afm Entscheidungsnavigation Grundfähigkeiten</oddHeader>
    <oddFooter>&amp;L&amp;"Arial,Standard"Stand 06.2023&amp;C&amp;"Arial,Standard"&amp;8Trotz größter Sorgfalt kann für die Richtigkeit der Informationen keine Haftung übernommen werden!&amp;R&amp;"Arial,Standard"Seite 2 von 11</oddFooter>
  </headerFooter>
  <rowBreaks count="4" manualBreakCount="4">
    <brk id="6" max="4" man="1"/>
    <brk id="16" max="4" man="1"/>
    <brk id="28" max="4" man="1"/>
    <brk id="36" max="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38"/>
  <sheetViews>
    <sheetView view="pageBreakPreview" topLeftCell="A16" zoomScaleNormal="100" zoomScaleSheetLayoutView="100" zoomScalePageLayoutView="85" workbookViewId="0">
      <selection activeCell="H23" sqref="H23"/>
    </sheetView>
  </sheetViews>
  <sheetFormatPr baseColWidth="10" defaultColWidth="12" defaultRowHeight="12.75" x14ac:dyDescent="0.2"/>
  <cols>
    <col min="1" max="1" width="18.5" style="2" customWidth="1"/>
    <col min="2" max="2" width="23.1640625" style="2" customWidth="1"/>
    <col min="3" max="3" width="55" style="2" customWidth="1"/>
    <col min="4" max="4" width="35.83203125" style="2" customWidth="1"/>
    <col min="5" max="6" width="36.6640625" style="2" customWidth="1"/>
    <col min="7" max="7" width="13.6640625" style="2" customWidth="1"/>
    <col min="8" max="16384" width="12" style="2"/>
  </cols>
  <sheetData>
    <row r="1" spans="1:7" ht="30" customHeight="1" x14ac:dyDescent="0.2">
      <c r="A1" s="87" t="s">
        <v>40</v>
      </c>
      <c r="B1" s="87"/>
      <c r="C1" s="87"/>
      <c r="D1" s="87"/>
      <c r="E1" s="87"/>
      <c r="F1" s="87"/>
      <c r="G1" s="87"/>
    </row>
    <row r="2" spans="1:7" ht="36" x14ac:dyDescent="0.2">
      <c r="A2" s="25" t="s">
        <v>0</v>
      </c>
      <c r="B2" s="21" t="s">
        <v>14</v>
      </c>
      <c r="C2" s="26" t="s">
        <v>89</v>
      </c>
      <c r="D2" s="21" t="s">
        <v>38</v>
      </c>
      <c r="E2" s="22" t="s">
        <v>39</v>
      </c>
      <c r="F2" s="70" t="s">
        <v>436</v>
      </c>
      <c r="G2" s="82" t="s">
        <v>11</v>
      </c>
    </row>
    <row r="3" spans="1:7" ht="36" x14ac:dyDescent="0.2">
      <c r="A3" s="88" t="s">
        <v>267</v>
      </c>
      <c r="B3" s="28" t="s">
        <v>31</v>
      </c>
      <c r="C3" s="9" t="s">
        <v>121</v>
      </c>
      <c r="D3" s="33" t="s">
        <v>412</v>
      </c>
      <c r="E3" s="9" t="s">
        <v>413</v>
      </c>
      <c r="F3" s="9" t="s">
        <v>446</v>
      </c>
      <c r="G3" s="90">
        <v>6</v>
      </c>
    </row>
    <row r="4" spans="1:7" x14ac:dyDescent="0.2">
      <c r="A4" s="89"/>
      <c r="B4" s="32" t="s">
        <v>8</v>
      </c>
      <c r="C4" s="12" t="s">
        <v>7</v>
      </c>
      <c r="D4" s="30" t="s">
        <v>7</v>
      </c>
      <c r="E4" s="12" t="s">
        <v>8</v>
      </c>
      <c r="F4" s="83" t="s">
        <v>9</v>
      </c>
      <c r="G4" s="91"/>
    </row>
    <row r="5" spans="1:7" ht="120" x14ac:dyDescent="0.2">
      <c r="A5" s="88" t="s">
        <v>78</v>
      </c>
      <c r="B5" s="28" t="s">
        <v>17</v>
      </c>
      <c r="C5" s="9" t="s">
        <v>461</v>
      </c>
      <c r="D5" s="9" t="s">
        <v>456</v>
      </c>
      <c r="E5" s="9" t="s">
        <v>457</v>
      </c>
      <c r="F5" s="9" t="s">
        <v>439</v>
      </c>
      <c r="G5" s="90">
        <v>9</v>
      </c>
    </row>
    <row r="6" spans="1:7" x14ac:dyDescent="0.2">
      <c r="A6" s="89"/>
      <c r="B6" s="32" t="s">
        <v>8</v>
      </c>
      <c r="C6" s="12" t="s">
        <v>7</v>
      </c>
      <c r="D6" s="12" t="s">
        <v>9</v>
      </c>
      <c r="E6" s="12" t="s">
        <v>8</v>
      </c>
      <c r="F6" s="12" t="s">
        <v>9</v>
      </c>
      <c r="G6" s="91"/>
    </row>
    <row r="7" spans="1:7" ht="123.75" customHeight="1" x14ac:dyDescent="0.2">
      <c r="A7" s="94" t="s">
        <v>75</v>
      </c>
      <c r="B7" s="31" t="s">
        <v>15</v>
      </c>
      <c r="C7" s="14" t="s">
        <v>381</v>
      </c>
      <c r="D7" s="14" t="s">
        <v>383</v>
      </c>
      <c r="E7" s="14" t="s">
        <v>382</v>
      </c>
      <c r="F7" s="14" t="s">
        <v>440</v>
      </c>
      <c r="G7" s="90">
        <v>10</v>
      </c>
    </row>
    <row r="8" spans="1:7" x14ac:dyDescent="0.2">
      <c r="A8" s="95"/>
      <c r="B8" s="71" t="s">
        <v>8</v>
      </c>
      <c r="C8" s="15" t="s">
        <v>7</v>
      </c>
      <c r="D8" s="15" t="s">
        <v>9</v>
      </c>
      <c r="E8" s="15" t="s">
        <v>9</v>
      </c>
      <c r="F8" s="15" t="s">
        <v>9</v>
      </c>
      <c r="G8" s="91"/>
    </row>
    <row r="9" spans="1:7" ht="120.75" customHeight="1" x14ac:dyDescent="0.2">
      <c r="A9" s="94" t="s">
        <v>76</v>
      </c>
      <c r="B9" s="31" t="s">
        <v>15</v>
      </c>
      <c r="C9" s="14" t="s">
        <v>381</v>
      </c>
      <c r="D9" s="14" t="s">
        <v>384</v>
      </c>
      <c r="E9" s="14" t="s">
        <v>385</v>
      </c>
      <c r="F9" s="14" t="s">
        <v>437</v>
      </c>
      <c r="G9" s="90">
        <v>10</v>
      </c>
    </row>
    <row r="10" spans="1:7" x14ac:dyDescent="0.2">
      <c r="A10" s="95"/>
      <c r="B10" s="71" t="s">
        <v>8</v>
      </c>
      <c r="C10" s="15" t="s">
        <v>7</v>
      </c>
      <c r="D10" s="15" t="s">
        <v>9</v>
      </c>
      <c r="E10" s="15" t="s">
        <v>9</v>
      </c>
      <c r="F10" s="15" t="s">
        <v>9</v>
      </c>
      <c r="G10" s="91"/>
    </row>
    <row r="11" spans="1:7" ht="122.25" customHeight="1" x14ac:dyDescent="0.2">
      <c r="A11" s="88" t="s">
        <v>77</v>
      </c>
      <c r="B11" s="28" t="s">
        <v>15</v>
      </c>
      <c r="C11" s="9" t="s">
        <v>381</v>
      </c>
      <c r="D11" s="9" t="s">
        <v>386</v>
      </c>
      <c r="E11" s="9" t="s">
        <v>387</v>
      </c>
      <c r="F11" s="9" t="s">
        <v>440</v>
      </c>
      <c r="G11" s="90">
        <v>10</v>
      </c>
    </row>
    <row r="12" spans="1:7" x14ac:dyDescent="0.2">
      <c r="A12" s="89"/>
      <c r="B12" s="29" t="s">
        <v>8</v>
      </c>
      <c r="C12" s="12" t="s">
        <v>7</v>
      </c>
      <c r="D12" s="30" t="s">
        <v>9</v>
      </c>
      <c r="E12" s="12" t="s">
        <v>9</v>
      </c>
      <c r="F12" s="11" t="s">
        <v>9</v>
      </c>
      <c r="G12" s="91"/>
    </row>
    <row r="13" spans="1:7" ht="117" customHeight="1" x14ac:dyDescent="0.2">
      <c r="A13" s="88" t="s">
        <v>152</v>
      </c>
      <c r="B13" s="28" t="s">
        <v>31</v>
      </c>
      <c r="C13" s="9" t="s">
        <v>154</v>
      </c>
      <c r="D13" s="9" t="s">
        <v>414</v>
      </c>
      <c r="E13" s="9" t="s">
        <v>415</v>
      </c>
      <c r="F13" s="9" t="s">
        <v>441</v>
      </c>
      <c r="G13" s="90">
        <v>10</v>
      </c>
    </row>
    <row r="14" spans="1:7" x14ac:dyDescent="0.2">
      <c r="A14" s="89"/>
      <c r="B14" s="32" t="s">
        <v>8</v>
      </c>
      <c r="C14" s="12" t="s">
        <v>10</v>
      </c>
      <c r="D14" s="30" t="s">
        <v>9</v>
      </c>
      <c r="E14" s="12" t="s">
        <v>8</v>
      </c>
      <c r="F14" s="11" t="s">
        <v>9</v>
      </c>
      <c r="G14" s="91"/>
    </row>
    <row r="15" spans="1:7" ht="124.5" customHeight="1" x14ac:dyDescent="0.2">
      <c r="A15" s="88" t="s">
        <v>143</v>
      </c>
      <c r="B15" s="28" t="s">
        <v>144</v>
      </c>
      <c r="C15" s="9" t="s">
        <v>145</v>
      </c>
      <c r="D15" s="9" t="s">
        <v>416</v>
      </c>
      <c r="E15" s="9" t="s">
        <v>417</v>
      </c>
      <c r="F15" s="9" t="s">
        <v>440</v>
      </c>
      <c r="G15" s="90">
        <v>10</v>
      </c>
    </row>
    <row r="16" spans="1:7" x14ac:dyDescent="0.2">
      <c r="A16" s="89"/>
      <c r="B16" s="32" t="s">
        <v>9</v>
      </c>
      <c r="C16" s="12" t="s">
        <v>9</v>
      </c>
      <c r="D16" s="12" t="s">
        <v>7</v>
      </c>
      <c r="E16" s="12" t="s">
        <v>8</v>
      </c>
      <c r="F16" s="11" t="s">
        <v>9</v>
      </c>
      <c r="G16" s="91"/>
    </row>
    <row r="17" spans="1:7" ht="128.25" customHeight="1" x14ac:dyDescent="0.2">
      <c r="A17" s="88" t="s">
        <v>242</v>
      </c>
      <c r="B17" s="28" t="s">
        <v>313</v>
      </c>
      <c r="C17" s="9" t="s">
        <v>243</v>
      </c>
      <c r="D17" s="33" t="s">
        <v>418</v>
      </c>
      <c r="E17" s="9" t="s">
        <v>419</v>
      </c>
      <c r="F17" s="9" t="s">
        <v>441</v>
      </c>
      <c r="G17" s="90">
        <v>12</v>
      </c>
    </row>
    <row r="18" spans="1:7" x14ac:dyDescent="0.2">
      <c r="A18" s="89"/>
      <c r="B18" s="32" t="s">
        <v>8</v>
      </c>
      <c r="C18" s="12" t="s">
        <v>7</v>
      </c>
      <c r="D18" s="12" t="s">
        <v>7</v>
      </c>
      <c r="E18" s="30" t="s">
        <v>7</v>
      </c>
      <c r="F18" s="11" t="s">
        <v>9</v>
      </c>
      <c r="G18" s="91"/>
    </row>
    <row r="19" spans="1:7" ht="77.25" customHeight="1" x14ac:dyDescent="0.2">
      <c r="A19" s="88" t="s">
        <v>85</v>
      </c>
      <c r="B19" s="28" t="s">
        <v>133</v>
      </c>
      <c r="C19" s="9" t="s">
        <v>134</v>
      </c>
      <c r="D19" s="8" t="s">
        <v>467</v>
      </c>
      <c r="E19" s="8" t="s">
        <v>468</v>
      </c>
      <c r="F19" s="8" t="s">
        <v>447</v>
      </c>
      <c r="G19" s="90">
        <v>7</v>
      </c>
    </row>
    <row r="20" spans="1:7" x14ac:dyDescent="0.2">
      <c r="A20" s="89"/>
      <c r="B20" s="29" t="s">
        <v>8</v>
      </c>
      <c r="C20" s="12" t="s">
        <v>7</v>
      </c>
      <c r="D20" s="30" t="s">
        <v>8</v>
      </c>
      <c r="E20" s="30" t="s">
        <v>8</v>
      </c>
      <c r="F20" s="12" t="s">
        <v>8</v>
      </c>
      <c r="G20" s="91"/>
    </row>
    <row r="21" spans="1:7" ht="144" x14ac:dyDescent="0.2">
      <c r="A21" s="92" t="s">
        <v>331</v>
      </c>
      <c r="B21" s="8" t="s">
        <v>349</v>
      </c>
      <c r="C21" s="9" t="s">
        <v>333</v>
      </c>
      <c r="D21" s="9" t="s">
        <v>420</v>
      </c>
      <c r="E21" s="9" t="s">
        <v>421</v>
      </c>
      <c r="F21" s="9" t="s">
        <v>440</v>
      </c>
      <c r="G21" s="90">
        <v>11</v>
      </c>
    </row>
    <row r="22" spans="1:7" x14ac:dyDescent="0.2">
      <c r="A22" s="93"/>
      <c r="B22" s="32" t="s">
        <v>8</v>
      </c>
      <c r="C22" s="12" t="s">
        <v>7</v>
      </c>
      <c r="D22" s="30" t="s">
        <v>7</v>
      </c>
      <c r="E22" s="12" t="s">
        <v>9</v>
      </c>
      <c r="F22" s="11" t="s">
        <v>9</v>
      </c>
      <c r="G22" s="91"/>
    </row>
    <row r="23" spans="1:7" ht="233.25" customHeight="1" x14ac:dyDescent="0.2">
      <c r="A23" s="92" t="s">
        <v>389</v>
      </c>
      <c r="B23" s="8" t="s">
        <v>406</v>
      </c>
      <c r="C23" s="9" t="s">
        <v>403</v>
      </c>
      <c r="D23" s="9" t="s">
        <v>407</v>
      </c>
      <c r="E23" s="9" t="s">
        <v>408</v>
      </c>
      <c r="F23" s="9" t="s">
        <v>437</v>
      </c>
      <c r="G23" s="90">
        <v>12</v>
      </c>
    </row>
    <row r="24" spans="1:7" x14ac:dyDescent="0.2">
      <c r="A24" s="93"/>
      <c r="B24" s="32" t="s">
        <v>8</v>
      </c>
      <c r="C24" s="12" t="s">
        <v>7</v>
      </c>
      <c r="D24" s="30" t="s">
        <v>7</v>
      </c>
      <c r="E24" s="12" t="s">
        <v>7</v>
      </c>
      <c r="F24" s="11" t="s">
        <v>9</v>
      </c>
      <c r="G24" s="91"/>
    </row>
    <row r="25" spans="1:7" ht="230.25" customHeight="1" x14ac:dyDescent="0.2">
      <c r="A25" s="92" t="s">
        <v>224</v>
      </c>
      <c r="B25" s="28" t="s">
        <v>17</v>
      </c>
      <c r="C25" s="8" t="s">
        <v>12</v>
      </c>
      <c r="D25" s="8" t="s">
        <v>435</v>
      </c>
      <c r="E25" s="9" t="s">
        <v>422</v>
      </c>
      <c r="F25" s="9" t="s">
        <v>438</v>
      </c>
      <c r="G25" s="90">
        <v>11</v>
      </c>
    </row>
    <row r="26" spans="1:7" x14ac:dyDescent="0.2">
      <c r="A26" s="93"/>
      <c r="B26" s="29" t="s">
        <v>8</v>
      </c>
      <c r="C26" s="12" t="s">
        <v>7</v>
      </c>
      <c r="D26" s="12" t="s">
        <v>9</v>
      </c>
      <c r="E26" s="12" t="s">
        <v>9</v>
      </c>
      <c r="F26" s="12" t="s">
        <v>7</v>
      </c>
      <c r="G26" s="91"/>
    </row>
    <row r="27" spans="1:7" ht="156.75" customHeight="1" x14ac:dyDescent="0.2">
      <c r="A27" s="88" t="s">
        <v>54</v>
      </c>
      <c r="B27" s="28" t="s">
        <v>61</v>
      </c>
      <c r="C27" s="9" t="s">
        <v>60</v>
      </c>
      <c r="D27" s="8" t="s">
        <v>423</v>
      </c>
      <c r="E27" s="8" t="s">
        <v>424</v>
      </c>
      <c r="F27" s="8" t="s">
        <v>442</v>
      </c>
      <c r="G27" s="90">
        <v>11</v>
      </c>
    </row>
    <row r="28" spans="1:7" x14ac:dyDescent="0.2">
      <c r="A28" s="89"/>
      <c r="B28" s="32" t="s">
        <v>9</v>
      </c>
      <c r="C28" s="12" t="s">
        <v>7</v>
      </c>
      <c r="D28" s="12" t="s">
        <v>7</v>
      </c>
      <c r="E28" s="11" t="s">
        <v>8</v>
      </c>
      <c r="F28" s="12" t="s">
        <v>9</v>
      </c>
      <c r="G28" s="91"/>
    </row>
    <row r="29" spans="1:7" ht="162" customHeight="1" x14ac:dyDescent="0.2">
      <c r="A29" s="88" t="s">
        <v>65</v>
      </c>
      <c r="B29" s="34" t="s">
        <v>71</v>
      </c>
      <c r="C29" s="9" t="s">
        <v>72</v>
      </c>
      <c r="D29" s="9" t="s">
        <v>433</v>
      </c>
      <c r="E29" s="9" t="s">
        <v>434</v>
      </c>
      <c r="F29" s="9" t="s">
        <v>442</v>
      </c>
      <c r="G29" s="90">
        <v>11</v>
      </c>
    </row>
    <row r="30" spans="1:7" x14ac:dyDescent="0.2">
      <c r="A30" s="89"/>
      <c r="B30" s="32" t="s">
        <v>8</v>
      </c>
      <c r="C30" s="12" t="s">
        <v>7</v>
      </c>
      <c r="D30" s="12" t="s">
        <v>7</v>
      </c>
      <c r="E30" s="12" t="s">
        <v>9</v>
      </c>
      <c r="F30" s="12" t="s">
        <v>9</v>
      </c>
      <c r="G30" s="91"/>
    </row>
    <row r="31" spans="1:7" ht="242.25" customHeight="1" x14ac:dyDescent="0.2">
      <c r="A31" s="88" t="s">
        <v>449</v>
      </c>
      <c r="B31" s="28" t="s">
        <v>59</v>
      </c>
      <c r="C31" s="9" t="s">
        <v>26</v>
      </c>
      <c r="D31" s="33" t="s">
        <v>425</v>
      </c>
      <c r="E31" s="9" t="s">
        <v>426</v>
      </c>
      <c r="F31" s="9" t="s">
        <v>443</v>
      </c>
      <c r="G31" s="90">
        <v>12</v>
      </c>
    </row>
    <row r="32" spans="1:7" x14ac:dyDescent="0.2">
      <c r="A32" s="89"/>
      <c r="B32" s="32" t="s">
        <v>8</v>
      </c>
      <c r="C32" s="12" t="s">
        <v>7</v>
      </c>
      <c r="D32" s="30" t="s">
        <v>7</v>
      </c>
      <c r="E32" s="12" t="s">
        <v>9</v>
      </c>
      <c r="F32" s="12" t="s">
        <v>7</v>
      </c>
      <c r="G32" s="91"/>
    </row>
    <row r="33" spans="1:7" ht="117" customHeight="1" x14ac:dyDescent="0.2">
      <c r="A33" s="88" t="s">
        <v>84</v>
      </c>
      <c r="B33" s="28" t="s">
        <v>31</v>
      </c>
      <c r="C33" s="9" t="s">
        <v>160</v>
      </c>
      <c r="D33" s="9" t="s">
        <v>432</v>
      </c>
      <c r="E33" s="35" t="s">
        <v>431</v>
      </c>
      <c r="F33" s="35" t="s">
        <v>445</v>
      </c>
      <c r="G33" s="90">
        <v>9</v>
      </c>
    </row>
    <row r="34" spans="1:7" x14ac:dyDescent="0.2">
      <c r="A34" s="89"/>
      <c r="B34" s="12" t="s">
        <v>8</v>
      </c>
      <c r="C34" s="12" t="s">
        <v>7</v>
      </c>
      <c r="D34" s="12" t="s">
        <v>9</v>
      </c>
      <c r="E34" s="12" t="s">
        <v>8</v>
      </c>
      <c r="F34" s="12" t="s">
        <v>9</v>
      </c>
      <c r="G34" s="91"/>
    </row>
    <row r="35" spans="1:7" ht="117.75" customHeight="1" x14ac:dyDescent="0.2">
      <c r="A35" s="88" t="s">
        <v>193</v>
      </c>
      <c r="B35" s="28" t="s">
        <v>16</v>
      </c>
      <c r="C35" s="9" t="s">
        <v>13</v>
      </c>
      <c r="D35" s="9" t="s">
        <v>430</v>
      </c>
      <c r="E35" s="9" t="s">
        <v>429</v>
      </c>
      <c r="F35" s="9" t="s">
        <v>444</v>
      </c>
      <c r="G35" s="90">
        <v>10</v>
      </c>
    </row>
    <row r="36" spans="1:7" x14ac:dyDescent="0.2">
      <c r="A36" s="89"/>
      <c r="B36" s="12" t="s">
        <v>8</v>
      </c>
      <c r="C36" s="12" t="s">
        <v>7</v>
      </c>
      <c r="D36" s="12" t="s">
        <v>9</v>
      </c>
      <c r="E36" s="12" t="s">
        <v>9</v>
      </c>
      <c r="F36" s="12" t="s">
        <v>9</v>
      </c>
      <c r="G36" s="91"/>
    </row>
    <row r="37" spans="1:7" ht="127.5" customHeight="1" x14ac:dyDescent="0.2">
      <c r="A37" s="92" t="s">
        <v>68</v>
      </c>
      <c r="B37" s="36" t="s">
        <v>73</v>
      </c>
      <c r="C37" s="9" t="s">
        <v>109</v>
      </c>
      <c r="D37" s="9" t="s">
        <v>427</v>
      </c>
      <c r="E37" s="9" t="s">
        <v>428</v>
      </c>
      <c r="F37" s="9" t="s">
        <v>444</v>
      </c>
      <c r="G37" s="90">
        <v>9</v>
      </c>
    </row>
    <row r="38" spans="1:7" x14ac:dyDescent="0.2">
      <c r="A38" s="93"/>
      <c r="B38" s="32" t="s">
        <v>8</v>
      </c>
      <c r="C38" s="12" t="s">
        <v>7</v>
      </c>
      <c r="D38" s="30" t="s">
        <v>9</v>
      </c>
      <c r="E38" s="12" t="s">
        <v>8</v>
      </c>
      <c r="F38" s="12" t="s">
        <v>9</v>
      </c>
      <c r="G38" s="91"/>
    </row>
  </sheetData>
  <sortState xmlns:xlrd2="http://schemas.microsoft.com/office/spreadsheetml/2017/richdata2" ref="A3:H36">
    <sortCondition ref="A3"/>
  </sortState>
  <mergeCells count="37">
    <mergeCell ref="A5:A6"/>
    <mergeCell ref="G27:G28"/>
    <mergeCell ref="G11:G12"/>
    <mergeCell ref="A17:A18"/>
    <mergeCell ref="G17:G18"/>
    <mergeCell ref="G7:G8"/>
    <mergeCell ref="A23:A24"/>
    <mergeCell ref="G23:G24"/>
    <mergeCell ref="A21:A22"/>
    <mergeCell ref="G21:G22"/>
    <mergeCell ref="G13:G14"/>
    <mergeCell ref="G19:G20"/>
    <mergeCell ref="A1:G1"/>
    <mergeCell ref="A3:A4"/>
    <mergeCell ref="G3:G4"/>
    <mergeCell ref="G29:G30"/>
    <mergeCell ref="A25:A26"/>
    <mergeCell ref="G25:G26"/>
    <mergeCell ref="A7:A8"/>
    <mergeCell ref="A9:A10"/>
    <mergeCell ref="G9:G10"/>
    <mergeCell ref="A15:A16"/>
    <mergeCell ref="G5:G6"/>
    <mergeCell ref="A13:A14"/>
    <mergeCell ref="A11:A12"/>
    <mergeCell ref="A27:A28"/>
    <mergeCell ref="G15:G16"/>
    <mergeCell ref="A19:A20"/>
    <mergeCell ref="G33:G34"/>
    <mergeCell ref="A37:A38"/>
    <mergeCell ref="G37:G38"/>
    <mergeCell ref="A29:A30"/>
    <mergeCell ref="A35:A36"/>
    <mergeCell ref="G35:G36"/>
    <mergeCell ref="A33:A34"/>
    <mergeCell ref="A31:A32"/>
    <mergeCell ref="G31:G32"/>
  </mergeCells>
  <printOptions horizontalCentered="1"/>
  <pageMargins left="0.19685039370078741" right="0.19685039370078741" top="1.1811023622047245" bottom="0.78740157480314965" header="0.51181102362204722" footer="0.31496062992125984"/>
  <pageSetup paperSize="9" scale="85" orientation="landscape" r:id="rId1"/>
  <headerFooter alignWithMargins="0">
    <oddHeader>&amp;C&amp;"Arial,Standard"Nur für den &amp;"Arial,Fett"INTERNEN&amp;"Arial,Standard" Gebrauch - keine Weitergabe an Dritte
&amp;"Arial,Fett"&amp;16afm Entscheidungsnavigation Grundfähigkeiten</oddHeader>
    <oddFooter>&amp;L&amp;"Arial,Standard"Stand 06.2023&amp;C&amp;"Arial,Standard"&amp;8Trotz größter Sorgfalt kann für die Richtigkeit der Informationen keine Haftung übernommen werden!&amp;R&amp;"Arial,Standard"Seite 3 von 11</oddFooter>
  </headerFooter>
  <rowBreaks count="2" manualBreakCount="2">
    <brk id="4" max="6" man="1"/>
    <brk id="32" max="6"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38"/>
  <sheetViews>
    <sheetView view="pageBreakPreview" topLeftCell="A16" zoomScaleNormal="100" zoomScaleSheetLayoutView="100" zoomScalePageLayoutView="85" workbookViewId="0">
      <selection activeCell="D19" sqref="D19"/>
    </sheetView>
  </sheetViews>
  <sheetFormatPr baseColWidth="10" defaultColWidth="12" defaultRowHeight="12.75" x14ac:dyDescent="0.2"/>
  <cols>
    <col min="1" max="1" width="18.83203125" style="2" bestFit="1" customWidth="1"/>
    <col min="2" max="2" width="47.1640625" style="2" customWidth="1"/>
    <col min="3" max="3" width="60.83203125" style="2" customWidth="1"/>
    <col min="4" max="4" width="70.83203125" style="2" customWidth="1"/>
    <col min="5" max="5" width="8.83203125" style="2" customWidth="1"/>
    <col min="6" max="16384" width="12" style="2"/>
  </cols>
  <sheetData>
    <row r="1" spans="1:5" ht="30" customHeight="1" x14ac:dyDescent="0.2">
      <c r="A1" s="87" t="s">
        <v>41</v>
      </c>
      <c r="B1" s="87"/>
      <c r="C1" s="87"/>
      <c r="D1" s="87"/>
      <c r="E1" s="87"/>
    </row>
    <row r="2" spans="1:5" x14ac:dyDescent="0.2">
      <c r="A2" s="38" t="s">
        <v>82</v>
      </c>
      <c r="B2" s="26" t="s">
        <v>90</v>
      </c>
      <c r="C2" s="18" t="s">
        <v>91</v>
      </c>
      <c r="D2" s="39" t="s">
        <v>42</v>
      </c>
      <c r="E2" s="23" t="s">
        <v>11</v>
      </c>
    </row>
    <row r="3" spans="1:5" ht="120" x14ac:dyDescent="0.2">
      <c r="A3" s="88" t="s">
        <v>267</v>
      </c>
      <c r="B3" s="34" t="s">
        <v>454</v>
      </c>
      <c r="C3" s="43" t="s">
        <v>268</v>
      </c>
      <c r="D3" s="43" t="s">
        <v>320</v>
      </c>
      <c r="E3" s="90">
        <f>SUM(LEN(B4),LEN(C4),LEN(D4))</f>
        <v>7</v>
      </c>
    </row>
    <row r="4" spans="1:5" x14ac:dyDescent="0.2">
      <c r="A4" s="89"/>
      <c r="B4" s="32" t="s">
        <v>9</v>
      </c>
      <c r="C4" s="45" t="s">
        <v>10</v>
      </c>
      <c r="D4" s="45" t="s">
        <v>8</v>
      </c>
      <c r="E4" s="91"/>
    </row>
    <row r="5" spans="1:5" ht="120" x14ac:dyDescent="0.2">
      <c r="A5" s="88" t="s">
        <v>78</v>
      </c>
      <c r="B5" s="34" t="s">
        <v>328</v>
      </c>
      <c r="C5" s="43" t="s">
        <v>330</v>
      </c>
      <c r="D5" s="43" t="s">
        <v>329</v>
      </c>
      <c r="E5" s="90">
        <f t="shared" ref="E5" si="0">SUM(LEN(B6),LEN(C6),LEN(D6))</f>
        <v>8</v>
      </c>
    </row>
    <row r="6" spans="1:5" x14ac:dyDescent="0.2">
      <c r="A6" s="89"/>
      <c r="B6" s="32" t="s">
        <v>7</v>
      </c>
      <c r="C6" s="45" t="s">
        <v>7</v>
      </c>
      <c r="D6" s="45" t="s">
        <v>9</v>
      </c>
      <c r="E6" s="91"/>
    </row>
    <row r="7" spans="1:5" ht="108" x14ac:dyDescent="0.2">
      <c r="A7" s="94" t="s">
        <v>75</v>
      </c>
      <c r="B7" s="14" t="s">
        <v>262</v>
      </c>
      <c r="C7" s="46" t="s">
        <v>271</v>
      </c>
      <c r="D7" s="46" t="s">
        <v>365</v>
      </c>
      <c r="E7" s="90">
        <f t="shared" ref="E7" si="1">SUM(LEN(B8),LEN(C8),LEN(D8))</f>
        <v>8</v>
      </c>
    </row>
    <row r="8" spans="1:5" x14ac:dyDescent="0.2">
      <c r="A8" s="95"/>
      <c r="B8" s="37" t="s">
        <v>10</v>
      </c>
      <c r="C8" s="47" t="s">
        <v>7</v>
      </c>
      <c r="D8" s="47" t="s">
        <v>8</v>
      </c>
      <c r="E8" s="91"/>
    </row>
    <row r="9" spans="1:5" ht="108" x14ac:dyDescent="0.2">
      <c r="A9" s="94" t="s">
        <v>76</v>
      </c>
      <c r="B9" s="14" t="s">
        <v>263</v>
      </c>
      <c r="C9" s="46" t="s">
        <v>271</v>
      </c>
      <c r="D9" s="46" t="s">
        <v>365</v>
      </c>
      <c r="E9" s="90">
        <f t="shared" ref="E9" si="2">SUM(LEN(B10),LEN(C10),LEN(D10))</f>
        <v>8</v>
      </c>
    </row>
    <row r="10" spans="1:5" x14ac:dyDescent="0.2">
      <c r="A10" s="95"/>
      <c r="B10" s="37" t="s">
        <v>10</v>
      </c>
      <c r="C10" s="47" t="s">
        <v>7</v>
      </c>
      <c r="D10" s="47" t="s">
        <v>8</v>
      </c>
      <c r="E10" s="91"/>
    </row>
    <row r="11" spans="1:5" ht="108" x14ac:dyDescent="0.2">
      <c r="A11" s="88" t="s">
        <v>77</v>
      </c>
      <c r="B11" s="9" t="s">
        <v>262</v>
      </c>
      <c r="C11" s="43" t="s">
        <v>270</v>
      </c>
      <c r="D11" s="43" t="s">
        <v>365</v>
      </c>
      <c r="E11" s="90">
        <f t="shared" ref="E11" si="3">SUM(LEN(B12),LEN(C12),LEN(D12))</f>
        <v>8</v>
      </c>
    </row>
    <row r="12" spans="1:5" x14ac:dyDescent="0.2">
      <c r="A12" s="89"/>
      <c r="B12" s="32" t="s">
        <v>10</v>
      </c>
      <c r="C12" s="45" t="s">
        <v>7</v>
      </c>
      <c r="D12" s="45" t="s">
        <v>8</v>
      </c>
      <c r="E12" s="91"/>
    </row>
    <row r="13" spans="1:5" ht="72" x14ac:dyDescent="0.2">
      <c r="A13" s="88" t="s">
        <v>152</v>
      </c>
      <c r="B13" s="34" t="s">
        <v>34</v>
      </c>
      <c r="C13" s="43" t="s">
        <v>3</v>
      </c>
      <c r="D13" s="43" t="s">
        <v>291</v>
      </c>
      <c r="E13" s="90">
        <f t="shared" ref="E13" si="4">SUM(LEN(B14),LEN(C14),LEN(D14))</f>
        <v>4</v>
      </c>
    </row>
    <row r="14" spans="1:5" x14ac:dyDescent="0.2">
      <c r="A14" s="89"/>
      <c r="B14" s="32" t="s">
        <v>9</v>
      </c>
      <c r="C14" s="45"/>
      <c r="D14" s="45" t="s">
        <v>9</v>
      </c>
      <c r="E14" s="91"/>
    </row>
    <row r="15" spans="1:5" ht="84" x14ac:dyDescent="0.2">
      <c r="A15" s="88" t="s">
        <v>143</v>
      </c>
      <c r="B15" s="34" t="s">
        <v>146</v>
      </c>
      <c r="C15" s="43" t="s">
        <v>280</v>
      </c>
      <c r="D15" s="43" t="s">
        <v>296</v>
      </c>
      <c r="E15" s="90">
        <f t="shared" ref="E15" si="5">SUM(LEN(B16),LEN(C16),LEN(D16))</f>
        <v>4</v>
      </c>
    </row>
    <row r="16" spans="1:5" x14ac:dyDescent="0.2">
      <c r="A16" s="89"/>
      <c r="B16" s="67" t="s">
        <v>8</v>
      </c>
      <c r="C16" s="45" t="s">
        <v>8</v>
      </c>
      <c r="D16" s="45" t="s">
        <v>9</v>
      </c>
      <c r="E16" s="91"/>
    </row>
    <row r="17" spans="1:5" ht="216" x14ac:dyDescent="0.2">
      <c r="A17" s="88" t="s">
        <v>242</v>
      </c>
      <c r="B17" s="34" t="s">
        <v>266</v>
      </c>
      <c r="C17" s="43" t="s">
        <v>279</v>
      </c>
      <c r="D17" s="43" t="s">
        <v>297</v>
      </c>
      <c r="E17" s="90">
        <f t="shared" ref="E17" si="6">SUM(LEN(B18),LEN(C18),LEN(D18))</f>
        <v>6</v>
      </c>
    </row>
    <row r="18" spans="1:5" x14ac:dyDescent="0.2">
      <c r="A18" s="89"/>
      <c r="B18" s="32" t="s">
        <v>8</v>
      </c>
      <c r="C18" s="45" t="s">
        <v>10</v>
      </c>
      <c r="D18" s="45" t="s">
        <v>8</v>
      </c>
      <c r="E18" s="91"/>
    </row>
    <row r="19" spans="1:5" ht="108" x14ac:dyDescent="0.2">
      <c r="A19" s="88" t="s">
        <v>85</v>
      </c>
      <c r="B19" s="34" t="s">
        <v>261</v>
      </c>
      <c r="C19" s="43" t="s">
        <v>272</v>
      </c>
      <c r="D19" s="9" t="s">
        <v>469</v>
      </c>
      <c r="E19" s="90">
        <f>SUM(LEN(B20),LEN(C20),LEN(D20))</f>
        <v>7</v>
      </c>
    </row>
    <row r="20" spans="1:5" x14ac:dyDescent="0.2">
      <c r="A20" s="89"/>
      <c r="B20" s="32" t="s">
        <v>7</v>
      </c>
      <c r="C20" s="45" t="s">
        <v>7</v>
      </c>
      <c r="D20" s="45" t="s">
        <v>8</v>
      </c>
      <c r="E20" s="91"/>
    </row>
    <row r="21" spans="1:5" ht="96" x14ac:dyDescent="0.2">
      <c r="A21" s="92" t="s">
        <v>331</v>
      </c>
      <c r="B21" s="36" t="s">
        <v>350</v>
      </c>
      <c r="C21" s="48" t="s">
        <v>334</v>
      </c>
      <c r="D21" s="48" t="s">
        <v>352</v>
      </c>
      <c r="E21" s="90">
        <f t="shared" ref="E21" si="7">SUM(LEN(B22),LEN(C22),LEN(D22))</f>
        <v>4</v>
      </c>
    </row>
    <row r="22" spans="1:5" x14ac:dyDescent="0.2">
      <c r="A22" s="93"/>
      <c r="B22" s="32" t="s">
        <v>9</v>
      </c>
      <c r="C22" s="67" t="s">
        <v>8</v>
      </c>
      <c r="D22" s="45" t="s">
        <v>8</v>
      </c>
      <c r="E22" s="91"/>
    </row>
    <row r="23" spans="1:5" ht="204" x14ac:dyDescent="0.2">
      <c r="A23" s="92" t="s">
        <v>389</v>
      </c>
      <c r="B23" s="36" t="s">
        <v>409</v>
      </c>
      <c r="C23" s="48" t="s">
        <v>404</v>
      </c>
      <c r="D23" s="48" t="s">
        <v>405</v>
      </c>
      <c r="E23" s="90">
        <f t="shared" ref="E23" si="8">SUM(LEN(B24),LEN(C24),LEN(D24))</f>
        <v>4</v>
      </c>
    </row>
    <row r="24" spans="1:5" x14ac:dyDescent="0.2">
      <c r="A24" s="93"/>
      <c r="B24" s="32" t="s">
        <v>8</v>
      </c>
      <c r="C24" s="32" t="s">
        <v>8</v>
      </c>
      <c r="D24" s="45" t="s">
        <v>9</v>
      </c>
      <c r="E24" s="91"/>
    </row>
    <row r="25" spans="1:5" ht="72" x14ac:dyDescent="0.2">
      <c r="A25" s="92" t="s">
        <v>224</v>
      </c>
      <c r="B25" s="34" t="s">
        <v>264</v>
      </c>
      <c r="C25" s="43" t="s">
        <v>269</v>
      </c>
      <c r="D25" s="43" t="s">
        <v>294</v>
      </c>
      <c r="E25" s="90">
        <f t="shared" ref="E25" si="9">SUM(LEN(B26),LEN(C26),LEN(D26))</f>
        <v>9</v>
      </c>
    </row>
    <row r="26" spans="1:5" x14ac:dyDescent="0.2">
      <c r="A26" s="93"/>
      <c r="B26" s="32" t="s">
        <v>7</v>
      </c>
      <c r="C26" s="45" t="s">
        <v>7</v>
      </c>
      <c r="D26" s="45" t="s">
        <v>7</v>
      </c>
      <c r="E26" s="91"/>
    </row>
    <row r="27" spans="1:5" ht="108" x14ac:dyDescent="0.2">
      <c r="A27" s="88" t="s">
        <v>54</v>
      </c>
      <c r="B27" s="36" t="s">
        <v>56</v>
      </c>
      <c r="C27" s="43" t="s">
        <v>278</v>
      </c>
      <c r="D27" s="43" t="s">
        <v>295</v>
      </c>
      <c r="E27" s="90">
        <f t="shared" ref="E27" si="10">SUM(LEN(B28),LEN(C28),LEN(D28))</f>
        <v>5</v>
      </c>
    </row>
    <row r="28" spans="1:5" x14ac:dyDescent="0.2">
      <c r="A28" s="89"/>
      <c r="B28" s="40" t="s">
        <v>8</v>
      </c>
      <c r="C28" s="45" t="s">
        <v>9</v>
      </c>
      <c r="D28" s="45" t="s">
        <v>9</v>
      </c>
      <c r="E28" s="91"/>
    </row>
    <row r="29" spans="1:5" ht="84" x14ac:dyDescent="0.2">
      <c r="A29" s="88" t="s">
        <v>65</v>
      </c>
      <c r="B29" s="34" t="s">
        <v>23</v>
      </c>
      <c r="C29" s="43" t="s">
        <v>276</v>
      </c>
      <c r="D29" s="43" t="s">
        <v>3</v>
      </c>
      <c r="E29" s="90">
        <f t="shared" ref="E29" si="11">SUM(LEN(B30),LEN(C30),LEN(D30))</f>
        <v>3</v>
      </c>
    </row>
    <row r="30" spans="1:5" x14ac:dyDescent="0.2">
      <c r="A30" s="89"/>
      <c r="B30" s="32" t="s">
        <v>8</v>
      </c>
      <c r="C30" s="45" t="s">
        <v>9</v>
      </c>
      <c r="D30" s="45"/>
      <c r="E30" s="91"/>
    </row>
    <row r="31" spans="1:5" ht="108" x14ac:dyDescent="0.2">
      <c r="A31" s="88" t="s">
        <v>449</v>
      </c>
      <c r="B31" s="34" t="s">
        <v>116</v>
      </c>
      <c r="C31" s="43" t="s">
        <v>273</v>
      </c>
      <c r="D31" s="43" t="s">
        <v>293</v>
      </c>
      <c r="E31" s="90">
        <f t="shared" ref="E31" si="12">SUM(LEN(B32),LEN(C32),LEN(D32))</f>
        <v>6</v>
      </c>
    </row>
    <row r="32" spans="1:5" x14ac:dyDescent="0.2">
      <c r="A32" s="89"/>
      <c r="B32" s="32" t="s">
        <v>9</v>
      </c>
      <c r="C32" s="45" t="s">
        <v>9</v>
      </c>
      <c r="D32" s="45" t="s">
        <v>9</v>
      </c>
      <c r="E32" s="91"/>
    </row>
    <row r="33" spans="1:5" ht="96" x14ac:dyDescent="0.2">
      <c r="A33" s="88" t="s">
        <v>84</v>
      </c>
      <c r="B33" s="34" t="s">
        <v>274</v>
      </c>
      <c r="C33" s="43" t="s">
        <v>275</v>
      </c>
      <c r="D33" s="43" t="s">
        <v>292</v>
      </c>
      <c r="E33" s="90">
        <f t="shared" ref="E33" si="13">SUM(LEN(B34),LEN(C34),LEN(D34))</f>
        <v>7</v>
      </c>
    </row>
    <row r="34" spans="1:5" x14ac:dyDescent="0.2">
      <c r="A34" s="89"/>
      <c r="B34" s="32" t="s">
        <v>9</v>
      </c>
      <c r="C34" s="45" t="s">
        <v>10</v>
      </c>
      <c r="D34" s="45" t="s">
        <v>8</v>
      </c>
      <c r="E34" s="91"/>
    </row>
    <row r="35" spans="1:5" ht="21.75" customHeight="1" x14ac:dyDescent="0.2">
      <c r="A35" s="88" t="s">
        <v>193</v>
      </c>
      <c r="B35" s="9" t="s">
        <v>129</v>
      </c>
      <c r="C35" s="43" t="s">
        <v>3</v>
      </c>
      <c r="D35" s="43" t="s">
        <v>3</v>
      </c>
      <c r="E35" s="90">
        <f t="shared" ref="E35" si="14">SUM(LEN(B36),LEN(C36),LEN(D36))</f>
        <v>1</v>
      </c>
    </row>
    <row r="36" spans="1:5" ht="21.75" customHeight="1" x14ac:dyDescent="0.2">
      <c r="A36" s="89"/>
      <c r="B36" s="67" t="s">
        <v>8</v>
      </c>
      <c r="C36" s="45"/>
      <c r="D36" s="45"/>
      <c r="E36" s="91"/>
    </row>
    <row r="37" spans="1:5" ht="144" x14ac:dyDescent="0.2">
      <c r="A37" s="92" t="s">
        <v>68</v>
      </c>
      <c r="B37" s="36" t="s">
        <v>265</v>
      </c>
      <c r="C37" s="48" t="s">
        <v>277</v>
      </c>
      <c r="D37" s="48" t="s">
        <v>3</v>
      </c>
      <c r="E37" s="90">
        <f t="shared" ref="E37" si="15">SUM(LEN(B38),LEN(C38),LEN(D38))</f>
        <v>7</v>
      </c>
    </row>
    <row r="38" spans="1:5" x14ac:dyDescent="0.2">
      <c r="A38" s="93"/>
      <c r="B38" s="32" t="s">
        <v>10</v>
      </c>
      <c r="C38" s="45" t="s">
        <v>7</v>
      </c>
      <c r="D38" s="44"/>
      <c r="E38" s="91"/>
    </row>
  </sheetData>
  <sortState xmlns:xlrd2="http://schemas.microsoft.com/office/spreadsheetml/2017/richdata2" ref="A3:E36">
    <sortCondition ref="A3"/>
  </sortState>
  <mergeCells count="37">
    <mergeCell ref="E37:E38"/>
    <mergeCell ref="A37:A38"/>
    <mergeCell ref="A35:A36"/>
    <mergeCell ref="A29:A30"/>
    <mergeCell ref="A27:A28"/>
    <mergeCell ref="E35:E36"/>
    <mergeCell ref="E29:E30"/>
    <mergeCell ref="E33:E34"/>
    <mergeCell ref="E31:E32"/>
    <mergeCell ref="A33:A34"/>
    <mergeCell ref="A31:A32"/>
    <mergeCell ref="E27:E28"/>
    <mergeCell ref="A25:A26"/>
    <mergeCell ref="A11:A12"/>
    <mergeCell ref="A9:A10"/>
    <mergeCell ref="A23:A24"/>
    <mergeCell ref="A21:A22"/>
    <mergeCell ref="A19:A20"/>
    <mergeCell ref="A15:A16"/>
    <mergeCell ref="A17:A18"/>
    <mergeCell ref="E23:E24"/>
    <mergeCell ref="E21:E22"/>
    <mergeCell ref="E25:E26"/>
    <mergeCell ref="E5:E6"/>
    <mergeCell ref="E9:E10"/>
    <mergeCell ref="E7:E8"/>
    <mergeCell ref="E13:E14"/>
    <mergeCell ref="E19:E20"/>
    <mergeCell ref="E15:E16"/>
    <mergeCell ref="E11:E12"/>
    <mergeCell ref="A7:A8"/>
    <mergeCell ref="E17:E18"/>
    <mergeCell ref="E3:E4"/>
    <mergeCell ref="A1:E1"/>
    <mergeCell ref="A3:A4"/>
    <mergeCell ref="A5:A6"/>
    <mergeCell ref="A13:A14"/>
  </mergeCells>
  <printOptions horizontalCentered="1"/>
  <pageMargins left="0.19685039370078741" right="0.19685039370078741" top="1.1811023622047245" bottom="0.78740157480314965" header="0.51181102362204722" footer="0.51181102362204722"/>
  <pageSetup paperSize="9" scale="75" orientation="landscape" r:id="rId1"/>
  <headerFooter alignWithMargins="0">
    <oddHeader>&amp;C&amp;"Arial,Standard"Nur für den &amp;"Arial,Fett"INTERNEN&amp;"Arial,Standard" Gebrauch - keine Weitergabe an Dritte
&amp;"Arial,Fett"&amp;16afm Entscheidungsnavigation Grundfähigkeiten</oddHeader>
    <oddFooter>&amp;L&amp;"Arial,Standard"Stand 06.2023&amp;C&amp;"Arial,Standard"&amp;8Trotz größter Sorgfalt kann für die Richtigkeit der Informationen keine Haftung übernommen werden!&amp;R&amp;"Arial,Standard"Seite 4 von 11</oddFooter>
  </headerFooter>
  <rowBreaks count="4" manualBreakCount="4">
    <brk id="16" max="4" man="1"/>
    <brk id="6" max="4" man="1"/>
    <brk id="28" max="16383" man="1"/>
    <brk id="36" max="4"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38"/>
  <sheetViews>
    <sheetView view="pageBreakPreview" topLeftCell="A4" zoomScaleNormal="100" zoomScaleSheetLayoutView="100" zoomScalePageLayoutView="85" workbookViewId="0">
      <selection activeCell="D21" sqref="D21"/>
    </sheetView>
  </sheetViews>
  <sheetFormatPr baseColWidth="10" defaultColWidth="12" defaultRowHeight="12.75" x14ac:dyDescent="0.2"/>
  <cols>
    <col min="1" max="1" width="18.83203125" style="3" bestFit="1" customWidth="1"/>
    <col min="2" max="2" width="140.83203125" style="3" customWidth="1"/>
    <col min="3" max="3" width="8.83203125" style="3" customWidth="1"/>
    <col min="4" max="16384" width="12" style="3"/>
  </cols>
  <sheetData>
    <row r="1" spans="1:3" ht="30" customHeight="1" x14ac:dyDescent="0.2">
      <c r="A1" s="87" t="s">
        <v>281</v>
      </c>
      <c r="B1" s="87"/>
      <c r="C1" s="87"/>
    </row>
    <row r="2" spans="1:3" x14ac:dyDescent="0.2">
      <c r="A2" s="73" t="s">
        <v>0</v>
      </c>
      <c r="B2" s="22" t="s">
        <v>281</v>
      </c>
      <c r="C2" s="27" t="s">
        <v>11</v>
      </c>
    </row>
    <row r="3" spans="1:3" ht="36" x14ac:dyDescent="0.2">
      <c r="A3" s="96" t="s">
        <v>267</v>
      </c>
      <c r="B3" s="43" t="s">
        <v>358</v>
      </c>
      <c r="C3" s="98">
        <f>SUM(LEN(B4))</f>
        <v>2</v>
      </c>
    </row>
    <row r="4" spans="1:3" x14ac:dyDescent="0.2">
      <c r="A4" s="97"/>
      <c r="B4" s="45" t="s">
        <v>9</v>
      </c>
      <c r="C4" s="99"/>
    </row>
    <row r="5" spans="1:3" ht="36" x14ac:dyDescent="0.2">
      <c r="A5" s="96" t="s">
        <v>185</v>
      </c>
      <c r="B5" s="43" t="s">
        <v>462</v>
      </c>
      <c r="C5" s="98">
        <f t="shared" ref="C5" si="0">SUM(LEN(B6))</f>
        <v>2</v>
      </c>
    </row>
    <row r="6" spans="1:3" x14ac:dyDescent="0.2">
      <c r="A6" s="97"/>
      <c r="B6" s="45" t="s">
        <v>9</v>
      </c>
      <c r="C6" s="99"/>
    </row>
    <row r="7" spans="1:3" ht="51" customHeight="1" x14ac:dyDescent="0.2">
      <c r="A7" s="100" t="s">
        <v>188</v>
      </c>
      <c r="B7" s="46" t="s">
        <v>364</v>
      </c>
      <c r="C7" s="98">
        <f t="shared" ref="C7" si="1">SUM(LEN(B8))</f>
        <v>2</v>
      </c>
    </row>
    <row r="8" spans="1:3" x14ac:dyDescent="0.2">
      <c r="A8" s="101"/>
      <c r="B8" s="47" t="s">
        <v>9</v>
      </c>
      <c r="C8" s="99"/>
    </row>
    <row r="9" spans="1:3" ht="54" customHeight="1" x14ac:dyDescent="0.2">
      <c r="A9" s="100" t="s">
        <v>189</v>
      </c>
      <c r="B9" s="46" t="s">
        <v>364</v>
      </c>
      <c r="C9" s="98">
        <f t="shared" ref="C9" si="2">SUM(LEN(B10))</f>
        <v>2</v>
      </c>
    </row>
    <row r="10" spans="1:3" x14ac:dyDescent="0.2">
      <c r="A10" s="101"/>
      <c r="B10" s="47" t="s">
        <v>9</v>
      </c>
      <c r="C10" s="99"/>
    </row>
    <row r="11" spans="1:3" ht="48" x14ac:dyDescent="0.2">
      <c r="A11" s="96" t="s">
        <v>187</v>
      </c>
      <c r="B11" s="43" t="s">
        <v>364</v>
      </c>
      <c r="C11" s="98">
        <f>SUM(LEN(B12))</f>
        <v>2</v>
      </c>
    </row>
    <row r="12" spans="1:3" x14ac:dyDescent="0.2">
      <c r="A12" s="97"/>
      <c r="B12" s="45" t="s">
        <v>9</v>
      </c>
      <c r="C12" s="99"/>
    </row>
    <row r="13" spans="1:3" ht="36" x14ac:dyDescent="0.2">
      <c r="A13" s="96" t="s">
        <v>184</v>
      </c>
      <c r="B13" s="43" t="s">
        <v>284</v>
      </c>
      <c r="C13" s="98">
        <f t="shared" ref="C13" si="3">SUM(LEN(B14))</f>
        <v>2</v>
      </c>
    </row>
    <row r="14" spans="1:3" x14ac:dyDescent="0.2">
      <c r="A14" s="97"/>
      <c r="B14" s="45" t="s">
        <v>9</v>
      </c>
      <c r="C14" s="99"/>
    </row>
    <row r="15" spans="1:3" ht="36" x14ac:dyDescent="0.2">
      <c r="A15" s="96" t="s">
        <v>143</v>
      </c>
      <c r="B15" s="43" t="s">
        <v>283</v>
      </c>
      <c r="C15" s="98">
        <f t="shared" ref="C15" si="4">SUM(LEN(B16))</f>
        <v>1</v>
      </c>
    </row>
    <row r="16" spans="1:3" x14ac:dyDescent="0.2">
      <c r="A16" s="97"/>
      <c r="B16" s="45" t="s">
        <v>8</v>
      </c>
      <c r="C16" s="99"/>
    </row>
    <row r="17" spans="1:3" x14ac:dyDescent="0.2">
      <c r="A17" s="96" t="s">
        <v>242</v>
      </c>
      <c r="B17" s="43" t="s">
        <v>290</v>
      </c>
      <c r="C17" s="98">
        <f t="shared" ref="C17" si="5">SUM(LEN(B18))</f>
        <v>1</v>
      </c>
    </row>
    <row r="18" spans="1:3" x14ac:dyDescent="0.2">
      <c r="A18" s="97"/>
      <c r="B18" s="45" t="s">
        <v>8</v>
      </c>
      <c r="C18" s="99"/>
    </row>
    <row r="19" spans="1:3" ht="36" x14ac:dyDescent="0.2">
      <c r="A19" s="96" t="s">
        <v>183</v>
      </c>
      <c r="B19" s="43" t="s">
        <v>282</v>
      </c>
      <c r="C19" s="98">
        <f t="shared" ref="C19" si="6">SUM(LEN(B20))</f>
        <v>2</v>
      </c>
    </row>
    <row r="20" spans="1:3" x14ac:dyDescent="0.2">
      <c r="A20" s="97"/>
      <c r="B20" s="45" t="s">
        <v>9</v>
      </c>
      <c r="C20" s="99"/>
    </row>
    <row r="21" spans="1:3" ht="48" x14ac:dyDescent="0.2">
      <c r="A21" s="96" t="s">
        <v>331</v>
      </c>
      <c r="B21" s="43" t="s">
        <v>348</v>
      </c>
      <c r="C21" s="98">
        <f t="shared" ref="C21" si="7">SUM(LEN(B22))</f>
        <v>3</v>
      </c>
    </row>
    <row r="22" spans="1:3" x14ac:dyDescent="0.2">
      <c r="A22" s="97"/>
      <c r="B22" s="45" t="s">
        <v>7</v>
      </c>
      <c r="C22" s="99"/>
    </row>
    <row r="23" spans="1:3" ht="84" x14ac:dyDescent="0.2">
      <c r="A23" s="96" t="s">
        <v>389</v>
      </c>
      <c r="B23" s="43" t="s">
        <v>401</v>
      </c>
      <c r="C23" s="98">
        <f t="shared" ref="C23" si="8">SUM(LEN(B24))</f>
        <v>1</v>
      </c>
    </row>
    <row r="24" spans="1:3" x14ac:dyDescent="0.2">
      <c r="A24" s="97"/>
      <c r="B24" s="45" t="s">
        <v>8</v>
      </c>
      <c r="C24" s="99"/>
    </row>
    <row r="25" spans="1:3" ht="36" x14ac:dyDescent="0.2">
      <c r="A25" s="102" t="s">
        <v>190</v>
      </c>
      <c r="B25" s="43" t="s">
        <v>286</v>
      </c>
      <c r="C25" s="98">
        <f t="shared" ref="C25" si="9">SUM(LEN(B26))</f>
        <v>3</v>
      </c>
    </row>
    <row r="26" spans="1:3" x14ac:dyDescent="0.2">
      <c r="A26" s="103"/>
      <c r="B26" s="45" t="s">
        <v>7</v>
      </c>
      <c r="C26" s="99"/>
    </row>
    <row r="27" spans="1:3" ht="48" x14ac:dyDescent="0.2">
      <c r="A27" s="96" t="s">
        <v>54</v>
      </c>
      <c r="B27" s="43" t="s">
        <v>285</v>
      </c>
      <c r="C27" s="98">
        <f t="shared" ref="C27" si="10">SUM(LEN(B28))</f>
        <v>2</v>
      </c>
    </row>
    <row r="28" spans="1:3" x14ac:dyDescent="0.2">
      <c r="A28" s="97"/>
      <c r="B28" s="45" t="s">
        <v>9</v>
      </c>
      <c r="C28" s="99"/>
    </row>
    <row r="29" spans="1:3" ht="36" x14ac:dyDescent="0.2">
      <c r="A29" s="96" t="s">
        <v>65</v>
      </c>
      <c r="B29" s="43" t="s">
        <v>300</v>
      </c>
      <c r="C29" s="98">
        <f t="shared" ref="C29" si="11">SUM(LEN(B30))</f>
        <v>2</v>
      </c>
    </row>
    <row r="30" spans="1:3" x14ac:dyDescent="0.2">
      <c r="A30" s="97"/>
      <c r="B30" s="45" t="s">
        <v>9</v>
      </c>
      <c r="C30" s="99"/>
    </row>
    <row r="31" spans="1:3" ht="48" x14ac:dyDescent="0.2">
      <c r="A31" s="96" t="s">
        <v>450</v>
      </c>
      <c r="B31" s="43" t="s">
        <v>287</v>
      </c>
      <c r="C31" s="98">
        <f t="shared" ref="C31" si="12">SUM(LEN(B32))</f>
        <v>1</v>
      </c>
    </row>
    <row r="32" spans="1:3" x14ac:dyDescent="0.2">
      <c r="A32" s="97"/>
      <c r="B32" s="45" t="s">
        <v>8</v>
      </c>
      <c r="C32" s="99"/>
    </row>
    <row r="33" spans="1:3" ht="24" x14ac:dyDescent="0.2">
      <c r="A33" s="96" t="s">
        <v>186</v>
      </c>
      <c r="B33" s="43" t="s">
        <v>299</v>
      </c>
      <c r="C33" s="98">
        <f t="shared" ref="C33" si="13">SUM(LEN(B34))</f>
        <v>2</v>
      </c>
    </row>
    <row r="34" spans="1:3" x14ac:dyDescent="0.2">
      <c r="A34" s="97"/>
      <c r="B34" s="45" t="s">
        <v>9</v>
      </c>
      <c r="C34" s="99"/>
    </row>
    <row r="35" spans="1:3" ht="36" x14ac:dyDescent="0.2">
      <c r="A35" s="96" t="s">
        <v>191</v>
      </c>
      <c r="B35" s="43" t="s">
        <v>288</v>
      </c>
      <c r="C35" s="98">
        <f t="shared" ref="C35" si="14">SUM(LEN(B36))</f>
        <v>1</v>
      </c>
    </row>
    <row r="36" spans="1:3" x14ac:dyDescent="0.2">
      <c r="A36" s="97"/>
      <c r="B36" s="45" t="s">
        <v>8</v>
      </c>
      <c r="C36" s="99"/>
    </row>
    <row r="37" spans="1:3" ht="48" x14ac:dyDescent="0.2">
      <c r="A37" s="96" t="s">
        <v>68</v>
      </c>
      <c r="B37" s="43" t="s">
        <v>289</v>
      </c>
      <c r="C37" s="98">
        <f t="shared" ref="C37" si="15">SUM(LEN(B38))</f>
        <v>1</v>
      </c>
    </row>
    <row r="38" spans="1:3" x14ac:dyDescent="0.2">
      <c r="A38" s="97"/>
      <c r="B38" s="45" t="s">
        <v>8</v>
      </c>
      <c r="C38" s="99"/>
    </row>
  </sheetData>
  <sortState xmlns:xlrd2="http://schemas.microsoft.com/office/spreadsheetml/2017/richdata2" ref="A3:D36">
    <sortCondition ref="A3"/>
  </sortState>
  <mergeCells count="37">
    <mergeCell ref="A35:A36"/>
    <mergeCell ref="C35:C36"/>
    <mergeCell ref="A7:A8"/>
    <mergeCell ref="C9:C10"/>
    <mergeCell ref="A23:A24"/>
    <mergeCell ref="C23:C24"/>
    <mergeCell ref="A21:A22"/>
    <mergeCell ref="C21:C22"/>
    <mergeCell ref="C11:C12"/>
    <mergeCell ref="C13:C14"/>
    <mergeCell ref="A27:A28"/>
    <mergeCell ref="A25:A26"/>
    <mergeCell ref="C25:C26"/>
    <mergeCell ref="A1:C1"/>
    <mergeCell ref="A37:A38"/>
    <mergeCell ref="C37:C38"/>
    <mergeCell ref="A19:A20"/>
    <mergeCell ref="C19:C20"/>
    <mergeCell ref="A31:A32"/>
    <mergeCell ref="C31:C32"/>
    <mergeCell ref="A5:A6"/>
    <mergeCell ref="C5:C6"/>
    <mergeCell ref="A11:A12"/>
    <mergeCell ref="A13:A14"/>
    <mergeCell ref="C27:C28"/>
    <mergeCell ref="A33:A34"/>
    <mergeCell ref="C33:C34"/>
    <mergeCell ref="A29:A30"/>
    <mergeCell ref="C29:C30"/>
    <mergeCell ref="A3:A4"/>
    <mergeCell ref="C3:C4"/>
    <mergeCell ref="A17:A18"/>
    <mergeCell ref="C17:C18"/>
    <mergeCell ref="A15:A16"/>
    <mergeCell ref="C15:C16"/>
    <mergeCell ref="C7:C8"/>
    <mergeCell ref="A9:A10"/>
  </mergeCells>
  <printOptions horizontalCentered="1"/>
  <pageMargins left="0.19685039370078741" right="0.19685039370078741" top="1.1811023622047245" bottom="0.78740157480314965" header="0.51181102362204722" footer="0.51181102362204722"/>
  <pageSetup paperSize="9" scale="85" orientation="landscape" r:id="rId1"/>
  <headerFooter alignWithMargins="0">
    <oddHeader>&amp;C&amp;"Arial,Standard"Nur für den &amp;"Arial,Fett"INTERNEN&amp;"Arial,Standard" Gebrauch - keine Weitergabe an Dritte
&amp;"Arial,Fett"&amp;16afm Entscheidungsnavigation Grundfähigkeiten</oddHeader>
    <oddFooter>&amp;L&amp;"Arial,Standard"Stand 06.2023&amp;C&amp;"Arial,Standard"&amp;8Trotz größter Sorgfalt kann für die Richtigkeit der Informationen keine Haftung übernommen werden!&amp;R&amp;"Arial,Standard"Seite 5 von 11</oddFooter>
  </headerFooter>
  <rowBreaks count="1" manualBreakCount="1">
    <brk id="24" max="2"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38"/>
  <sheetViews>
    <sheetView view="pageBreakPreview" topLeftCell="A16" zoomScaleNormal="80" zoomScaleSheetLayoutView="100" zoomScalePageLayoutView="85" workbookViewId="0">
      <selection activeCell="F21" sqref="F21"/>
    </sheetView>
  </sheetViews>
  <sheetFormatPr baseColWidth="10" defaultColWidth="12" defaultRowHeight="11.25" x14ac:dyDescent="0.2"/>
  <cols>
    <col min="1" max="1" width="18.83203125" style="5" bestFit="1" customWidth="1"/>
    <col min="2" max="2" width="33.6640625" style="5" bestFit="1" customWidth="1"/>
    <col min="3" max="3" width="120.83203125" style="5" customWidth="1"/>
    <col min="4" max="4" width="8.83203125" style="5" customWidth="1"/>
    <col min="5" max="16384" width="12" style="4"/>
  </cols>
  <sheetData>
    <row r="1" spans="1:4" ht="30" customHeight="1" x14ac:dyDescent="0.2">
      <c r="A1" s="87" t="s">
        <v>43</v>
      </c>
      <c r="B1" s="87"/>
      <c r="C1" s="87"/>
      <c r="D1" s="87"/>
    </row>
    <row r="2" spans="1:4" ht="12" x14ac:dyDescent="0.2">
      <c r="A2" s="38" t="s">
        <v>82</v>
      </c>
      <c r="B2" s="39" t="s">
        <v>1</v>
      </c>
      <c r="C2" s="26" t="s">
        <v>92</v>
      </c>
      <c r="D2" s="27" t="s">
        <v>11</v>
      </c>
    </row>
    <row r="3" spans="1:4" ht="60" x14ac:dyDescent="0.2">
      <c r="A3" s="88" t="s">
        <v>267</v>
      </c>
      <c r="B3" s="43" t="s">
        <v>32</v>
      </c>
      <c r="C3" s="43" t="s">
        <v>355</v>
      </c>
      <c r="D3" s="98">
        <f t="shared" ref="D3" si="0">SUM(LEN(B4),LEN(C4))</f>
        <v>10</v>
      </c>
    </row>
    <row r="4" spans="1:4" ht="12" x14ac:dyDescent="0.2">
      <c r="A4" s="89"/>
      <c r="B4" s="45" t="s">
        <v>7</v>
      </c>
      <c r="C4" s="45" t="s">
        <v>33</v>
      </c>
      <c r="D4" s="99"/>
    </row>
    <row r="5" spans="1:4" ht="96" x14ac:dyDescent="0.2">
      <c r="A5" s="88" t="s">
        <v>78</v>
      </c>
      <c r="B5" s="43" t="s">
        <v>32</v>
      </c>
      <c r="C5" s="43" t="s">
        <v>458</v>
      </c>
      <c r="D5" s="98">
        <f t="shared" ref="D5" si="1">SUM(LEN(B6),LEN(C6))</f>
        <v>10</v>
      </c>
    </row>
    <row r="6" spans="1:4" ht="12" x14ac:dyDescent="0.2">
      <c r="A6" s="89"/>
      <c r="B6" s="45" t="s">
        <v>7</v>
      </c>
      <c r="C6" s="45" t="s">
        <v>33</v>
      </c>
      <c r="D6" s="99"/>
    </row>
    <row r="7" spans="1:4" ht="108" x14ac:dyDescent="0.2">
      <c r="A7" s="94" t="s">
        <v>75</v>
      </c>
      <c r="B7" s="46" t="s">
        <v>32</v>
      </c>
      <c r="C7" s="46" t="s">
        <v>366</v>
      </c>
      <c r="D7" s="104">
        <f t="shared" ref="D7" si="2">SUM(LEN(B8),LEN(C8))</f>
        <v>9</v>
      </c>
    </row>
    <row r="8" spans="1:4" ht="12" x14ac:dyDescent="0.2">
      <c r="A8" s="95"/>
      <c r="B8" s="47" t="s">
        <v>7</v>
      </c>
      <c r="C8" s="47" t="s">
        <v>18</v>
      </c>
      <c r="D8" s="105"/>
    </row>
    <row r="9" spans="1:4" ht="108" x14ac:dyDescent="0.2">
      <c r="A9" s="94" t="s">
        <v>76</v>
      </c>
      <c r="B9" s="46" t="s">
        <v>32</v>
      </c>
      <c r="C9" s="46" t="s">
        <v>366</v>
      </c>
      <c r="D9" s="104">
        <f t="shared" ref="D9" si="3">SUM(LEN(B10),LEN(C10))</f>
        <v>9</v>
      </c>
    </row>
    <row r="10" spans="1:4" ht="12" x14ac:dyDescent="0.2">
      <c r="A10" s="95"/>
      <c r="B10" s="47" t="s">
        <v>7</v>
      </c>
      <c r="C10" s="47" t="s">
        <v>18</v>
      </c>
      <c r="D10" s="105"/>
    </row>
    <row r="11" spans="1:4" ht="108" x14ac:dyDescent="0.2">
      <c r="A11" s="88" t="s">
        <v>77</v>
      </c>
      <c r="B11" s="43" t="s">
        <v>32</v>
      </c>
      <c r="C11" s="43" t="s">
        <v>366</v>
      </c>
      <c r="D11" s="98">
        <f t="shared" ref="D11" si="4">SUM(LEN(B12),LEN(C12))</f>
        <v>9</v>
      </c>
    </row>
    <row r="12" spans="1:4" ht="12" x14ac:dyDescent="0.2">
      <c r="A12" s="89"/>
      <c r="B12" s="45" t="s">
        <v>7</v>
      </c>
      <c r="C12" s="45" t="s">
        <v>18</v>
      </c>
      <c r="D12" s="99"/>
    </row>
    <row r="13" spans="1:4" ht="48" x14ac:dyDescent="0.2">
      <c r="A13" s="88" t="s">
        <v>152</v>
      </c>
      <c r="B13" s="43" t="s">
        <v>32</v>
      </c>
      <c r="C13" s="43" t="s">
        <v>192</v>
      </c>
      <c r="D13" s="98">
        <f t="shared" ref="D13" si="5">SUM(LEN(B14),LEN(C14))</f>
        <v>9</v>
      </c>
    </row>
    <row r="14" spans="1:4" ht="12" x14ac:dyDescent="0.2">
      <c r="A14" s="89"/>
      <c r="B14" s="45" t="s">
        <v>7</v>
      </c>
      <c r="C14" s="45" t="s">
        <v>18</v>
      </c>
      <c r="D14" s="99"/>
    </row>
    <row r="15" spans="1:4" ht="84" x14ac:dyDescent="0.2">
      <c r="A15" s="88" t="s">
        <v>143</v>
      </c>
      <c r="B15" s="43" t="s">
        <v>32</v>
      </c>
      <c r="C15" s="43" t="s">
        <v>353</v>
      </c>
      <c r="D15" s="98">
        <f t="shared" ref="D15" si="6">SUM(LEN(B16),LEN(C16))</f>
        <v>10</v>
      </c>
    </row>
    <row r="16" spans="1:4" ht="12" x14ac:dyDescent="0.2">
      <c r="A16" s="89"/>
      <c r="B16" s="45" t="s">
        <v>7</v>
      </c>
      <c r="C16" s="45" t="s">
        <v>33</v>
      </c>
      <c r="D16" s="99"/>
    </row>
    <row r="17" spans="1:4" ht="96" x14ac:dyDescent="0.2">
      <c r="A17" s="88" t="s">
        <v>242</v>
      </c>
      <c r="B17" s="43" t="s">
        <v>32</v>
      </c>
      <c r="C17" s="43" t="s">
        <v>244</v>
      </c>
      <c r="D17" s="98">
        <v>10</v>
      </c>
    </row>
    <row r="18" spans="1:4" ht="12" x14ac:dyDescent="0.2">
      <c r="A18" s="89"/>
      <c r="B18" s="45" t="s">
        <v>7</v>
      </c>
      <c r="C18" s="45" t="s">
        <v>33</v>
      </c>
      <c r="D18" s="99"/>
    </row>
    <row r="19" spans="1:4" ht="84" x14ac:dyDescent="0.2">
      <c r="A19" s="88" t="s">
        <v>85</v>
      </c>
      <c r="B19" s="43" t="s">
        <v>32</v>
      </c>
      <c r="C19" s="9" t="s">
        <v>464</v>
      </c>
      <c r="D19" s="98">
        <f>SUM(LEN(B20),LEN(C20))</f>
        <v>10</v>
      </c>
    </row>
    <row r="20" spans="1:4" ht="12" x14ac:dyDescent="0.2">
      <c r="A20" s="89"/>
      <c r="B20" s="45" t="s">
        <v>7</v>
      </c>
      <c r="C20" s="45" t="s">
        <v>33</v>
      </c>
      <c r="D20" s="99"/>
    </row>
    <row r="21" spans="1:4" ht="72" x14ac:dyDescent="0.2">
      <c r="A21" s="88" t="s">
        <v>331</v>
      </c>
      <c r="B21" s="43" t="s">
        <v>335</v>
      </c>
      <c r="C21" s="43" t="s">
        <v>336</v>
      </c>
      <c r="D21" s="98">
        <f t="shared" ref="D21" si="7">SUM(LEN(B22),LEN(C22))</f>
        <v>7</v>
      </c>
    </row>
    <row r="22" spans="1:4" ht="12" x14ac:dyDescent="0.2">
      <c r="A22" s="89"/>
      <c r="B22" s="45" t="s">
        <v>7</v>
      </c>
      <c r="C22" s="45" t="s">
        <v>10</v>
      </c>
      <c r="D22" s="99"/>
    </row>
    <row r="23" spans="1:4" ht="84" x14ac:dyDescent="0.2">
      <c r="A23" s="88" t="s">
        <v>389</v>
      </c>
      <c r="B23" s="43" t="s">
        <v>32</v>
      </c>
      <c r="C23" s="43" t="s">
        <v>411</v>
      </c>
      <c r="D23" s="98">
        <f t="shared" ref="D23" si="8">SUM(LEN(B24),LEN(C24))</f>
        <v>7</v>
      </c>
    </row>
    <row r="24" spans="1:4" ht="12" x14ac:dyDescent="0.2">
      <c r="A24" s="89"/>
      <c r="B24" s="45" t="s">
        <v>7</v>
      </c>
      <c r="C24" s="45" t="s">
        <v>10</v>
      </c>
      <c r="D24" s="99"/>
    </row>
    <row r="25" spans="1:4" ht="36" x14ac:dyDescent="0.2">
      <c r="A25" s="92" t="s">
        <v>224</v>
      </c>
      <c r="B25" s="43" t="s">
        <v>32</v>
      </c>
      <c r="C25" s="48" t="s">
        <v>62</v>
      </c>
      <c r="D25" s="98">
        <f t="shared" ref="D25" si="9">SUM(LEN(B26),LEN(C26))</f>
        <v>9</v>
      </c>
    </row>
    <row r="26" spans="1:4" ht="12" x14ac:dyDescent="0.2">
      <c r="A26" s="93"/>
      <c r="B26" s="45" t="s">
        <v>7</v>
      </c>
      <c r="C26" s="45" t="s">
        <v>18</v>
      </c>
      <c r="D26" s="99"/>
    </row>
    <row r="27" spans="1:4" ht="60" x14ac:dyDescent="0.2">
      <c r="A27" s="88" t="s">
        <v>55</v>
      </c>
      <c r="B27" s="43" t="s">
        <v>32</v>
      </c>
      <c r="C27" s="48" t="s">
        <v>122</v>
      </c>
      <c r="D27" s="98">
        <f t="shared" ref="D27" si="10">SUM(LEN(B28),LEN(C28))</f>
        <v>9</v>
      </c>
    </row>
    <row r="28" spans="1:4" ht="12" x14ac:dyDescent="0.2">
      <c r="A28" s="89"/>
      <c r="B28" s="45" t="s">
        <v>7</v>
      </c>
      <c r="C28" s="44" t="s">
        <v>18</v>
      </c>
      <c r="D28" s="99"/>
    </row>
    <row r="29" spans="1:4" ht="48" x14ac:dyDescent="0.2">
      <c r="A29" s="88" t="s">
        <v>65</v>
      </c>
      <c r="B29" s="43" t="s">
        <v>32</v>
      </c>
      <c r="C29" s="43" t="s">
        <v>315</v>
      </c>
      <c r="D29" s="98">
        <f t="shared" ref="D29" si="11">SUM(LEN(B30),LEN(C30))</f>
        <v>9</v>
      </c>
    </row>
    <row r="30" spans="1:4" ht="12" x14ac:dyDescent="0.2">
      <c r="A30" s="89"/>
      <c r="B30" s="45" t="s">
        <v>7</v>
      </c>
      <c r="C30" s="45" t="s">
        <v>18</v>
      </c>
      <c r="D30" s="99"/>
    </row>
    <row r="31" spans="1:4" ht="48" x14ac:dyDescent="0.2">
      <c r="A31" s="88" t="s">
        <v>449</v>
      </c>
      <c r="B31" s="43" t="s">
        <v>115</v>
      </c>
      <c r="C31" s="43" t="s">
        <v>93</v>
      </c>
      <c r="D31" s="98">
        <f t="shared" ref="D31" si="12">SUM(LEN(B32),LEN(C32))</f>
        <v>9</v>
      </c>
    </row>
    <row r="32" spans="1:4" ht="12" x14ac:dyDescent="0.2">
      <c r="A32" s="89"/>
      <c r="B32" s="45" t="s">
        <v>10</v>
      </c>
      <c r="C32" s="45" t="s">
        <v>19</v>
      </c>
      <c r="D32" s="99"/>
    </row>
    <row r="33" spans="1:4" ht="96" x14ac:dyDescent="0.2">
      <c r="A33" s="88" t="s">
        <v>84</v>
      </c>
      <c r="B33" s="43" t="s">
        <v>24</v>
      </c>
      <c r="C33" s="43" t="s">
        <v>167</v>
      </c>
      <c r="D33" s="98">
        <f t="shared" ref="D33" si="13">SUM(LEN(B34),LEN(C34))</f>
        <v>8</v>
      </c>
    </row>
    <row r="34" spans="1:4" ht="12" x14ac:dyDescent="0.2">
      <c r="A34" s="89"/>
      <c r="B34" s="45" t="s">
        <v>10</v>
      </c>
      <c r="C34" s="45" t="s">
        <v>10</v>
      </c>
      <c r="D34" s="99"/>
    </row>
    <row r="35" spans="1:4" ht="24" x14ac:dyDescent="0.2">
      <c r="A35" s="88" t="s">
        <v>193</v>
      </c>
      <c r="B35" s="43" t="s">
        <v>20</v>
      </c>
      <c r="C35" s="43" t="s">
        <v>21</v>
      </c>
      <c r="D35" s="98">
        <f t="shared" ref="D35" si="14">SUM(LEN(B36),LEN(C36))</f>
        <v>8</v>
      </c>
    </row>
    <row r="36" spans="1:4" ht="12" x14ac:dyDescent="0.2">
      <c r="A36" s="89"/>
      <c r="B36" s="45" t="s">
        <v>7</v>
      </c>
      <c r="C36" s="45" t="s">
        <v>19</v>
      </c>
      <c r="D36" s="99"/>
    </row>
    <row r="37" spans="1:4" ht="48" x14ac:dyDescent="0.2">
      <c r="A37" s="88" t="s">
        <v>68</v>
      </c>
      <c r="B37" s="43" t="s">
        <v>314</v>
      </c>
      <c r="C37" s="43" t="s">
        <v>252</v>
      </c>
      <c r="D37" s="98">
        <f t="shared" ref="D37" si="15">SUM(LEN(B38),LEN(C38))</f>
        <v>4</v>
      </c>
    </row>
    <row r="38" spans="1:4" ht="12" x14ac:dyDescent="0.2">
      <c r="A38" s="89"/>
      <c r="B38" s="45" t="s">
        <v>8</v>
      </c>
      <c r="C38" s="45" t="s">
        <v>7</v>
      </c>
      <c r="D38" s="99"/>
    </row>
  </sheetData>
  <sortState xmlns:xlrd2="http://schemas.microsoft.com/office/spreadsheetml/2017/richdata2" ref="A3:D36">
    <sortCondition ref="A3"/>
  </sortState>
  <mergeCells count="37">
    <mergeCell ref="D33:D34"/>
    <mergeCell ref="A11:A12"/>
    <mergeCell ref="A1:D1"/>
    <mergeCell ref="A37:A38"/>
    <mergeCell ref="D37:D38"/>
    <mergeCell ref="A19:A20"/>
    <mergeCell ref="D19:D20"/>
    <mergeCell ref="A3:A4"/>
    <mergeCell ref="D3:D4"/>
    <mergeCell ref="A35:A36"/>
    <mergeCell ref="D35:D36"/>
    <mergeCell ref="A33:A34"/>
    <mergeCell ref="A9:A10"/>
    <mergeCell ref="D9:D10"/>
    <mergeCell ref="A7:A8"/>
    <mergeCell ref="A31:A32"/>
    <mergeCell ref="D31:D32"/>
    <mergeCell ref="A13:A14"/>
    <mergeCell ref="D13:D14"/>
    <mergeCell ref="D11:D12"/>
    <mergeCell ref="A29:A30"/>
    <mergeCell ref="D29:D30"/>
    <mergeCell ref="A25:A26"/>
    <mergeCell ref="A23:A24"/>
    <mergeCell ref="D23:D24"/>
    <mergeCell ref="A21:A22"/>
    <mergeCell ref="D21:D22"/>
    <mergeCell ref="A5:A6"/>
    <mergeCell ref="D5:D6"/>
    <mergeCell ref="A27:A28"/>
    <mergeCell ref="D27:D28"/>
    <mergeCell ref="D7:D8"/>
    <mergeCell ref="A15:A16"/>
    <mergeCell ref="D15:D16"/>
    <mergeCell ref="D25:D26"/>
    <mergeCell ref="A17:A18"/>
    <mergeCell ref="D17:D18"/>
  </mergeCells>
  <printOptions horizontalCentered="1"/>
  <pageMargins left="0.19685039370078741" right="0.19685039370078741" top="1.1811023622047245" bottom="0.78740157480314965" header="0.51181102362204722" footer="0.51181102362204722"/>
  <pageSetup paperSize="9" scale="85" orientation="landscape" r:id="rId1"/>
  <headerFooter alignWithMargins="0">
    <oddHeader>&amp;C&amp;"Arial,Standard"Nur für den &amp;"Arial,Fett"INTERNEN&amp;"Arial,Standard" Gebrauch - keine Weitergabe an Dritte
&amp;"Arial,Fett"&amp;16afm Entscheidungsnavigation Grundfähigkeiten</oddHeader>
    <oddFooter>&amp;L&amp;"Arial,Standard"Stand 06.2023&amp;C&amp;"Arial,Standard"&amp;8Trotz größter Sorgfalt kann für die Richtigkeit der Informationen keine Haftung übernommen werden!&amp;R&amp;"Arial,Standard"Seite 6 von 11</oddFooter>
  </headerFooter>
  <rowBreaks count="1" manualBreakCount="1">
    <brk id="28"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38"/>
  <sheetViews>
    <sheetView view="pageBreakPreview" topLeftCell="A16" zoomScaleNormal="100" zoomScaleSheetLayoutView="100" zoomScalePageLayoutView="85" workbookViewId="0">
      <selection activeCell="G19" sqref="G19"/>
    </sheetView>
  </sheetViews>
  <sheetFormatPr baseColWidth="10" defaultColWidth="12" defaultRowHeight="12.75" x14ac:dyDescent="0.2"/>
  <cols>
    <col min="1" max="1" width="20.33203125" style="3" bestFit="1" customWidth="1"/>
    <col min="2" max="2" width="67.6640625" style="3" customWidth="1"/>
    <col min="3" max="4" width="61.83203125" style="3" customWidth="1"/>
    <col min="5" max="5" width="7.1640625" style="3" customWidth="1"/>
    <col min="6" max="16384" width="12" style="2"/>
  </cols>
  <sheetData>
    <row r="1" spans="1:5" ht="24.75" customHeight="1" x14ac:dyDescent="0.2">
      <c r="A1" s="87" t="s">
        <v>45</v>
      </c>
      <c r="B1" s="87"/>
      <c r="C1" s="87"/>
      <c r="D1" s="87"/>
      <c r="E1" s="87"/>
    </row>
    <row r="2" spans="1:5" x14ac:dyDescent="0.2">
      <c r="A2" s="25" t="s">
        <v>0</v>
      </c>
      <c r="B2" s="42" t="s">
        <v>2</v>
      </c>
      <c r="C2" s="42" t="s">
        <v>30</v>
      </c>
      <c r="D2" s="19" t="s">
        <v>113</v>
      </c>
      <c r="E2" s="23" t="s">
        <v>11</v>
      </c>
    </row>
    <row r="3" spans="1:5" ht="180" x14ac:dyDescent="0.2">
      <c r="A3" s="88" t="s">
        <v>267</v>
      </c>
      <c r="B3" s="43" t="s">
        <v>451</v>
      </c>
      <c r="C3" s="34" t="s">
        <v>156</v>
      </c>
      <c r="D3" s="34" t="s">
        <v>119</v>
      </c>
      <c r="E3" s="98">
        <f t="shared" ref="E3" si="0">SUM(LEN(B4),LEN(C4),LEN(D4))</f>
        <v>11</v>
      </c>
    </row>
    <row r="4" spans="1:5" x14ac:dyDescent="0.2">
      <c r="A4" s="89"/>
      <c r="B4" s="45" t="s">
        <v>10</v>
      </c>
      <c r="C4" s="32" t="s">
        <v>7</v>
      </c>
      <c r="D4" s="32" t="s">
        <v>10</v>
      </c>
      <c r="E4" s="99"/>
    </row>
    <row r="5" spans="1:5" ht="144" x14ac:dyDescent="0.2">
      <c r="A5" s="88" t="s">
        <v>78</v>
      </c>
      <c r="B5" s="43" t="s">
        <v>321</v>
      </c>
      <c r="C5" s="34" t="s">
        <v>322</v>
      </c>
      <c r="D5" s="34" t="s">
        <v>323</v>
      </c>
      <c r="E5" s="98">
        <f t="shared" ref="E5" si="1">SUM(LEN(B6),LEN(C6),LEN(D6))</f>
        <v>10</v>
      </c>
    </row>
    <row r="6" spans="1:5" x14ac:dyDescent="0.2">
      <c r="A6" s="89"/>
      <c r="B6" s="45" t="s">
        <v>10</v>
      </c>
      <c r="C6" s="32" t="s">
        <v>10</v>
      </c>
      <c r="D6" s="74" t="s">
        <v>9</v>
      </c>
      <c r="E6" s="99"/>
    </row>
    <row r="7" spans="1:5" ht="264" x14ac:dyDescent="0.2">
      <c r="A7" s="94" t="s">
        <v>75</v>
      </c>
      <c r="B7" s="46" t="s">
        <v>367</v>
      </c>
      <c r="C7" s="41" t="s">
        <v>369</v>
      </c>
      <c r="D7" s="41" t="s">
        <v>372</v>
      </c>
      <c r="E7" s="104">
        <f t="shared" ref="E7" si="2">SUM(LEN(B8),LEN(C8),LEN(D8))</f>
        <v>11</v>
      </c>
    </row>
    <row r="8" spans="1:5" x14ac:dyDescent="0.2">
      <c r="A8" s="95"/>
      <c r="B8" s="47" t="s">
        <v>10</v>
      </c>
      <c r="C8" s="37" t="s">
        <v>10</v>
      </c>
      <c r="D8" s="47" t="s">
        <v>7</v>
      </c>
      <c r="E8" s="105"/>
    </row>
    <row r="9" spans="1:5" ht="264" x14ac:dyDescent="0.2">
      <c r="A9" s="94" t="s">
        <v>76</v>
      </c>
      <c r="B9" s="46" t="s">
        <v>368</v>
      </c>
      <c r="C9" s="41" t="s">
        <v>369</v>
      </c>
      <c r="D9" s="41" t="s">
        <v>372</v>
      </c>
      <c r="E9" s="104">
        <f t="shared" ref="E9" si="3">SUM(LEN(B10),LEN(C10),LEN(D10))</f>
        <v>11</v>
      </c>
    </row>
    <row r="10" spans="1:5" x14ac:dyDescent="0.2">
      <c r="A10" s="95"/>
      <c r="B10" s="47" t="s">
        <v>10</v>
      </c>
      <c r="C10" s="37" t="s">
        <v>10</v>
      </c>
      <c r="D10" s="47" t="s">
        <v>7</v>
      </c>
      <c r="E10" s="105"/>
    </row>
    <row r="11" spans="1:5" ht="264" x14ac:dyDescent="0.2">
      <c r="A11" s="88" t="s">
        <v>77</v>
      </c>
      <c r="B11" s="75" t="s">
        <v>388</v>
      </c>
      <c r="C11" s="34" t="s">
        <v>370</v>
      </c>
      <c r="D11" s="34" t="s">
        <v>371</v>
      </c>
      <c r="E11" s="98">
        <f t="shared" ref="E11" si="4">SUM(LEN(B12),LEN(C12),LEN(D12))</f>
        <v>11</v>
      </c>
    </row>
    <row r="12" spans="1:5" x14ac:dyDescent="0.2">
      <c r="A12" s="89"/>
      <c r="B12" s="47" t="s">
        <v>10</v>
      </c>
      <c r="C12" s="32" t="s">
        <v>10</v>
      </c>
      <c r="D12" s="45" t="s">
        <v>7</v>
      </c>
      <c r="E12" s="99"/>
    </row>
    <row r="13" spans="1:5" ht="216" x14ac:dyDescent="0.2">
      <c r="A13" s="88" t="s">
        <v>152</v>
      </c>
      <c r="B13" s="43" t="s">
        <v>303</v>
      </c>
      <c r="C13" s="34" t="s">
        <v>302</v>
      </c>
      <c r="D13" s="34" t="s">
        <v>304</v>
      </c>
      <c r="E13" s="98">
        <f t="shared" ref="E13" si="5">SUM(LEN(B14),LEN(C14),LEN(D14))</f>
        <v>10</v>
      </c>
    </row>
    <row r="14" spans="1:5" x14ac:dyDescent="0.2">
      <c r="A14" s="89"/>
      <c r="B14" s="45" t="s">
        <v>10</v>
      </c>
      <c r="C14" s="32" t="s">
        <v>10</v>
      </c>
      <c r="D14" s="45" t="s">
        <v>9</v>
      </c>
      <c r="E14" s="99"/>
    </row>
    <row r="15" spans="1:5" ht="120" x14ac:dyDescent="0.2">
      <c r="A15" s="88" t="s">
        <v>143</v>
      </c>
      <c r="B15" s="43" t="s">
        <v>147</v>
      </c>
      <c r="C15" s="34" t="s">
        <v>204</v>
      </c>
      <c r="D15" s="34" t="s">
        <v>301</v>
      </c>
      <c r="E15" s="98">
        <f t="shared" ref="E15" si="6">SUM(LEN(B16),LEN(C16),LEN(D16))</f>
        <v>10</v>
      </c>
    </row>
    <row r="16" spans="1:5" x14ac:dyDescent="0.2">
      <c r="A16" s="89"/>
      <c r="B16" s="45" t="s">
        <v>10</v>
      </c>
      <c r="C16" s="32" t="s">
        <v>10</v>
      </c>
      <c r="D16" s="45" t="s">
        <v>9</v>
      </c>
      <c r="E16" s="99"/>
    </row>
    <row r="17" spans="1:5" ht="276" x14ac:dyDescent="0.2">
      <c r="A17" s="88" t="s">
        <v>242</v>
      </c>
      <c r="B17" s="43" t="s">
        <v>316</v>
      </c>
      <c r="C17" s="34" t="s">
        <v>248</v>
      </c>
      <c r="D17" s="34" t="s">
        <v>245</v>
      </c>
      <c r="E17" s="98">
        <v>11</v>
      </c>
    </row>
    <row r="18" spans="1:5" x14ac:dyDescent="0.2">
      <c r="A18" s="89"/>
      <c r="B18" s="45" t="s">
        <v>10</v>
      </c>
      <c r="C18" s="32" t="s">
        <v>7</v>
      </c>
      <c r="D18" s="32" t="s">
        <v>10</v>
      </c>
      <c r="E18" s="99"/>
    </row>
    <row r="19" spans="1:5" ht="204" x14ac:dyDescent="0.2">
      <c r="A19" s="88" t="s">
        <v>85</v>
      </c>
      <c r="B19" s="43" t="s">
        <v>465</v>
      </c>
      <c r="C19" s="34" t="s">
        <v>466</v>
      </c>
      <c r="D19" s="34" t="s">
        <v>194</v>
      </c>
      <c r="E19" s="98">
        <f>SUM(LEN(B20),LEN(C20),LEN(D20))</f>
        <v>10</v>
      </c>
    </row>
    <row r="20" spans="1:5" x14ac:dyDescent="0.2">
      <c r="A20" s="89"/>
      <c r="B20" s="45" t="s">
        <v>10</v>
      </c>
      <c r="C20" s="32" t="s">
        <v>7</v>
      </c>
      <c r="D20" s="74" t="s">
        <v>7</v>
      </c>
      <c r="E20" s="99"/>
    </row>
    <row r="21" spans="1:5" ht="180" x14ac:dyDescent="0.2">
      <c r="A21" s="88" t="s">
        <v>331</v>
      </c>
      <c r="B21" s="34" t="s">
        <v>337</v>
      </c>
      <c r="C21" s="34" t="s">
        <v>338</v>
      </c>
      <c r="D21" s="34" t="s">
        <v>339</v>
      </c>
      <c r="E21" s="98">
        <f t="shared" ref="E21" si="7">SUM(LEN(B22),LEN(C22),LEN(D22))</f>
        <v>9</v>
      </c>
    </row>
    <row r="22" spans="1:5" x14ac:dyDescent="0.2">
      <c r="A22" s="89"/>
      <c r="B22" s="45" t="s">
        <v>7</v>
      </c>
      <c r="C22" s="32" t="s">
        <v>7</v>
      </c>
      <c r="D22" s="45" t="s">
        <v>7</v>
      </c>
      <c r="E22" s="99"/>
    </row>
    <row r="23" spans="1:5" ht="144" x14ac:dyDescent="0.2">
      <c r="A23" s="88" t="s">
        <v>389</v>
      </c>
      <c r="B23" s="34" t="s">
        <v>398</v>
      </c>
      <c r="C23" s="34" t="s">
        <v>397</v>
      </c>
      <c r="D23" s="34" t="s">
        <v>399</v>
      </c>
      <c r="E23" s="98">
        <f t="shared" ref="E23" si="8">SUM(LEN(B24),LEN(C24),LEN(D24))</f>
        <v>6</v>
      </c>
    </row>
    <row r="24" spans="1:5" x14ac:dyDescent="0.2">
      <c r="A24" s="89"/>
      <c r="B24" s="45" t="s">
        <v>7</v>
      </c>
      <c r="C24" s="32" t="s">
        <v>7</v>
      </c>
      <c r="D24" s="45"/>
      <c r="E24" s="99"/>
    </row>
    <row r="25" spans="1:5" ht="108" x14ac:dyDescent="0.2">
      <c r="A25" s="92" t="s">
        <v>205</v>
      </c>
      <c r="B25" s="43" t="s">
        <v>203</v>
      </c>
      <c r="C25" s="34" t="s">
        <v>69</v>
      </c>
      <c r="D25" s="43" t="s">
        <v>64</v>
      </c>
      <c r="E25" s="98">
        <f t="shared" ref="E25" si="9">SUM(LEN(B26),LEN(C26),LEN(D26))</f>
        <v>6</v>
      </c>
    </row>
    <row r="26" spans="1:5" x14ac:dyDescent="0.2">
      <c r="A26" s="93"/>
      <c r="B26" s="45" t="s">
        <v>9</v>
      </c>
      <c r="C26" s="32" t="s">
        <v>7</v>
      </c>
      <c r="D26" s="74" t="s">
        <v>8</v>
      </c>
      <c r="E26" s="99"/>
    </row>
    <row r="27" spans="1:5" ht="108" x14ac:dyDescent="0.2">
      <c r="A27" s="88" t="s">
        <v>54</v>
      </c>
      <c r="B27" s="48" t="s">
        <v>200</v>
      </c>
      <c r="C27" s="36" t="s">
        <v>201</v>
      </c>
      <c r="D27" s="43" t="s">
        <v>202</v>
      </c>
      <c r="E27" s="98">
        <f t="shared" ref="E27" si="10">SUM(LEN(B28),LEN(C28),LEN(D28))</f>
        <v>9</v>
      </c>
    </row>
    <row r="28" spans="1:5" x14ac:dyDescent="0.2">
      <c r="A28" s="89"/>
      <c r="B28" s="44" t="s">
        <v>10</v>
      </c>
      <c r="C28" s="40" t="s">
        <v>10</v>
      </c>
      <c r="D28" s="74" t="s">
        <v>8</v>
      </c>
      <c r="E28" s="99"/>
    </row>
    <row r="29" spans="1:5" ht="180" x14ac:dyDescent="0.2">
      <c r="A29" s="88" t="s">
        <v>65</v>
      </c>
      <c r="B29" s="43" t="s">
        <v>197</v>
      </c>
      <c r="C29" s="34" t="s">
        <v>198</v>
      </c>
      <c r="D29" s="69" t="s">
        <v>199</v>
      </c>
      <c r="E29" s="98">
        <f t="shared" ref="E29" si="11">SUM(LEN(B30),LEN(C30),LEN(D30))</f>
        <v>8</v>
      </c>
    </row>
    <row r="30" spans="1:5" x14ac:dyDescent="0.2">
      <c r="A30" s="89"/>
      <c r="B30" s="45" t="s">
        <v>10</v>
      </c>
      <c r="C30" s="32" t="s">
        <v>7</v>
      </c>
      <c r="D30" s="74" t="s">
        <v>8</v>
      </c>
      <c r="E30" s="99"/>
    </row>
    <row r="31" spans="1:5" ht="240" x14ac:dyDescent="0.2">
      <c r="A31" s="88" t="s">
        <v>449</v>
      </c>
      <c r="B31" s="43" t="s">
        <v>305</v>
      </c>
      <c r="C31" s="34" t="s">
        <v>195</v>
      </c>
      <c r="D31" s="34" t="s">
        <v>196</v>
      </c>
      <c r="E31" s="98">
        <f t="shared" ref="E31" si="12">SUM(LEN(B32),LEN(C32),LEN(D32))</f>
        <v>8</v>
      </c>
    </row>
    <row r="32" spans="1:5" x14ac:dyDescent="0.2">
      <c r="A32" s="89"/>
      <c r="B32" s="45" t="s">
        <v>7</v>
      </c>
      <c r="C32" s="32" t="s">
        <v>7</v>
      </c>
      <c r="D32" s="45" t="s">
        <v>9</v>
      </c>
      <c r="E32" s="99"/>
    </row>
    <row r="33" spans="1:5" ht="108" x14ac:dyDescent="0.2">
      <c r="A33" s="88" t="s">
        <v>84</v>
      </c>
      <c r="B33" s="43" t="s">
        <v>161</v>
      </c>
      <c r="C33" s="34" t="s">
        <v>163</v>
      </c>
      <c r="D33" s="34" t="s">
        <v>162</v>
      </c>
      <c r="E33" s="98">
        <f t="shared" ref="E33" si="13">SUM(LEN(B34),LEN(C34),LEN(D34))</f>
        <v>8</v>
      </c>
    </row>
    <row r="34" spans="1:5" x14ac:dyDescent="0.2">
      <c r="A34" s="89"/>
      <c r="B34" s="45" t="s">
        <v>10</v>
      </c>
      <c r="C34" s="32" t="s">
        <v>7</v>
      </c>
      <c r="D34" s="32" t="s">
        <v>8</v>
      </c>
      <c r="E34" s="99"/>
    </row>
    <row r="35" spans="1:5" ht="144" x14ac:dyDescent="0.2">
      <c r="A35" s="88" t="s">
        <v>193</v>
      </c>
      <c r="B35" s="43" t="s">
        <v>126</v>
      </c>
      <c r="C35" s="34" t="s">
        <v>127</v>
      </c>
      <c r="D35" s="34" t="s">
        <v>128</v>
      </c>
      <c r="E35" s="98">
        <f t="shared" ref="E35" si="14">SUM(LEN(B36),LEN(C36),LEN(D36))</f>
        <v>9</v>
      </c>
    </row>
    <row r="36" spans="1:5" x14ac:dyDescent="0.2">
      <c r="A36" s="89"/>
      <c r="B36" s="45" t="s">
        <v>7</v>
      </c>
      <c r="C36" s="32" t="s">
        <v>7</v>
      </c>
      <c r="D36" s="74" t="s">
        <v>7</v>
      </c>
      <c r="E36" s="99"/>
    </row>
    <row r="37" spans="1:5" ht="84" x14ac:dyDescent="0.2">
      <c r="A37" s="88" t="s">
        <v>68</v>
      </c>
      <c r="B37" s="34" t="s">
        <v>253</v>
      </c>
      <c r="C37" s="34" t="s">
        <v>70</v>
      </c>
      <c r="D37" s="34" t="s">
        <v>254</v>
      </c>
      <c r="E37" s="98">
        <f t="shared" ref="E37" si="15">SUM(LEN(B38),LEN(C38),LEN(D38))</f>
        <v>5</v>
      </c>
    </row>
    <row r="38" spans="1:5" x14ac:dyDescent="0.2">
      <c r="A38" s="89"/>
      <c r="B38" s="45" t="s">
        <v>7</v>
      </c>
      <c r="C38" s="32" t="s">
        <v>8</v>
      </c>
      <c r="D38" s="45" t="s">
        <v>8</v>
      </c>
      <c r="E38" s="99"/>
    </row>
  </sheetData>
  <sortState xmlns:xlrd2="http://schemas.microsoft.com/office/spreadsheetml/2017/richdata2" ref="A3:G36">
    <sortCondition ref="A3"/>
  </sortState>
  <mergeCells count="37">
    <mergeCell ref="A23:A24"/>
    <mergeCell ref="E23:E24"/>
    <mergeCell ref="A21:A22"/>
    <mergeCell ref="E21:E22"/>
    <mergeCell ref="E3:E4"/>
    <mergeCell ref="A13:A14"/>
    <mergeCell ref="E13:E14"/>
    <mergeCell ref="E11:E12"/>
    <mergeCell ref="E5:E6"/>
    <mergeCell ref="A5:A6"/>
    <mergeCell ref="A11:A12"/>
    <mergeCell ref="E25:E26"/>
    <mergeCell ref="A37:A38"/>
    <mergeCell ref="E37:E38"/>
    <mergeCell ref="E31:E32"/>
    <mergeCell ref="A31:A32"/>
    <mergeCell ref="A35:A36"/>
    <mergeCell ref="A29:A30"/>
    <mergeCell ref="E29:E30"/>
    <mergeCell ref="E33:E34"/>
    <mergeCell ref="A33:A34"/>
    <mergeCell ref="A1:E1"/>
    <mergeCell ref="E35:E36"/>
    <mergeCell ref="A25:A26"/>
    <mergeCell ref="A15:A16"/>
    <mergeCell ref="E15:E16"/>
    <mergeCell ref="A17:A18"/>
    <mergeCell ref="E17:E18"/>
    <mergeCell ref="A7:A8"/>
    <mergeCell ref="E7:E8"/>
    <mergeCell ref="A9:A10"/>
    <mergeCell ref="E9:E10"/>
    <mergeCell ref="A27:A28"/>
    <mergeCell ref="E27:E28"/>
    <mergeCell ref="A19:A20"/>
    <mergeCell ref="E19:E20"/>
    <mergeCell ref="A3:A4"/>
  </mergeCells>
  <printOptions horizontalCentered="1"/>
  <pageMargins left="0.19685039370078741" right="0.19685039370078741" top="1.1811023622047245" bottom="0.78740157480314965" header="0.51181102362204722" footer="0.51181102362204722"/>
  <pageSetup paperSize="9" scale="70" orientation="landscape" r:id="rId1"/>
  <headerFooter alignWithMargins="0">
    <oddHeader>&amp;C&amp;"Arial,Standard"Nur für den &amp;"Arial,Fett"INTERNEN&amp;"Arial,Standard" Gebrauch - keine Weitergabe an Dritte
&amp;"Arial,Fett"&amp;16afm Entscheidungsnavigation Grundfähigkeiten</oddHeader>
    <oddFooter>&amp;L&amp;"Arial,Standard"Stand 06.2023&amp;C&amp;"Arial,Standard"&amp;8Trotz größter Sorgfalt kann für die Richtigkeit der Informationen keine Haftung übernommen werden!&amp;R&amp;"Arial,Standard"Seite 7 von 11</oddFooter>
  </headerFooter>
  <rowBreaks count="4" manualBreakCount="4">
    <brk id="14" max="4" man="1"/>
    <brk id="6" max="4" man="1"/>
    <brk id="26" max="4" man="1"/>
    <brk id="30" max="4"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D38"/>
  <sheetViews>
    <sheetView view="pageBreakPreview" topLeftCell="A13" zoomScale="85" zoomScaleNormal="115" zoomScaleSheetLayoutView="85" workbookViewId="0">
      <selection activeCell="E20" sqref="E20"/>
    </sheetView>
  </sheetViews>
  <sheetFormatPr baseColWidth="10" defaultColWidth="12" defaultRowHeight="11.25" x14ac:dyDescent="0.2"/>
  <cols>
    <col min="1" max="1" width="21.1640625" style="6" customWidth="1"/>
    <col min="2" max="3" width="85.83203125" style="6" customWidth="1"/>
    <col min="4" max="4" width="8.83203125" style="6" customWidth="1"/>
    <col min="5" max="16384" width="12" style="6"/>
  </cols>
  <sheetData>
    <row r="1" spans="1:4" ht="30" customHeight="1" x14ac:dyDescent="0.2">
      <c r="A1" s="106" t="s">
        <v>46</v>
      </c>
      <c r="B1" s="106"/>
      <c r="C1" s="106"/>
      <c r="D1" s="106"/>
    </row>
    <row r="2" spans="1:4" ht="12" x14ac:dyDescent="0.2">
      <c r="A2" s="17" t="s">
        <v>82</v>
      </c>
      <c r="B2" s="76" t="s">
        <v>114</v>
      </c>
      <c r="C2" s="49" t="s">
        <v>138</v>
      </c>
      <c r="D2" s="50" t="s">
        <v>11</v>
      </c>
    </row>
    <row r="3" spans="1:4" ht="84" x14ac:dyDescent="0.2">
      <c r="A3" s="88" t="s">
        <v>267</v>
      </c>
      <c r="B3" s="43" t="s">
        <v>157</v>
      </c>
      <c r="C3" s="43" t="s">
        <v>452</v>
      </c>
      <c r="D3" s="107">
        <f t="shared" ref="D3" si="0">SUM(LEN(B4),LEN(C4))</f>
        <v>6</v>
      </c>
    </row>
    <row r="4" spans="1:4" ht="12" x14ac:dyDescent="0.2">
      <c r="A4" s="89"/>
      <c r="B4" s="45" t="s">
        <v>7</v>
      </c>
      <c r="C4" s="45" t="s">
        <v>7</v>
      </c>
      <c r="D4" s="108"/>
    </row>
    <row r="5" spans="1:4" ht="72" x14ac:dyDescent="0.2">
      <c r="A5" s="88" t="s">
        <v>78</v>
      </c>
      <c r="B5" s="34" t="s">
        <v>208</v>
      </c>
      <c r="C5" s="43" t="s">
        <v>324</v>
      </c>
      <c r="D5" s="107">
        <f t="shared" ref="D5" si="1">SUM(LEN(B6),LEN(C6))</f>
        <v>6</v>
      </c>
    </row>
    <row r="6" spans="1:4" ht="12" x14ac:dyDescent="0.2">
      <c r="A6" s="89"/>
      <c r="B6" s="45" t="s">
        <v>10</v>
      </c>
      <c r="C6" s="45" t="s">
        <v>9</v>
      </c>
      <c r="D6" s="108"/>
    </row>
    <row r="7" spans="1:4" ht="216" x14ac:dyDescent="0.2">
      <c r="A7" s="94" t="s">
        <v>75</v>
      </c>
      <c r="B7" s="41" t="s">
        <v>373</v>
      </c>
      <c r="C7" s="46" t="s">
        <v>374</v>
      </c>
      <c r="D7" s="109">
        <f t="shared" ref="D7" si="2">SUM(LEN(B8),LEN(C8))</f>
        <v>6</v>
      </c>
    </row>
    <row r="8" spans="1:4" ht="12" x14ac:dyDescent="0.2">
      <c r="A8" s="95"/>
      <c r="B8" s="37" t="s">
        <v>7</v>
      </c>
      <c r="C8" s="47" t="s">
        <v>7</v>
      </c>
      <c r="D8" s="110"/>
    </row>
    <row r="9" spans="1:4" ht="216" x14ac:dyDescent="0.2">
      <c r="A9" s="94" t="s">
        <v>76</v>
      </c>
      <c r="B9" s="41" t="s">
        <v>373</v>
      </c>
      <c r="C9" s="46" t="s">
        <v>374</v>
      </c>
      <c r="D9" s="109">
        <f t="shared" ref="D9" si="3">SUM(LEN(B10),LEN(C10))</f>
        <v>6</v>
      </c>
    </row>
    <row r="10" spans="1:4" ht="12" x14ac:dyDescent="0.2">
      <c r="A10" s="95"/>
      <c r="B10" s="37" t="s">
        <v>7</v>
      </c>
      <c r="C10" s="47" t="s">
        <v>7</v>
      </c>
      <c r="D10" s="110"/>
    </row>
    <row r="11" spans="1:4" ht="216" x14ac:dyDescent="0.2">
      <c r="A11" s="88" t="s">
        <v>77</v>
      </c>
      <c r="B11" s="34" t="s">
        <v>373</v>
      </c>
      <c r="C11" s="43" t="s">
        <v>374</v>
      </c>
      <c r="D11" s="107">
        <f t="shared" ref="D11" si="4">SUM(LEN(B12),LEN(C12))</f>
        <v>6</v>
      </c>
    </row>
    <row r="12" spans="1:4" ht="12" x14ac:dyDescent="0.2">
      <c r="A12" s="89"/>
      <c r="B12" s="32" t="s">
        <v>7</v>
      </c>
      <c r="C12" s="45" t="s">
        <v>7</v>
      </c>
      <c r="D12" s="108"/>
    </row>
    <row r="13" spans="1:4" ht="120" x14ac:dyDescent="0.2">
      <c r="A13" s="88" t="s">
        <v>152</v>
      </c>
      <c r="B13" s="43" t="s">
        <v>206</v>
      </c>
      <c r="C13" s="43" t="s">
        <v>207</v>
      </c>
      <c r="D13" s="107">
        <f t="shared" ref="D13" si="5">SUM(LEN(B14),LEN(C14))</f>
        <v>7</v>
      </c>
    </row>
    <row r="14" spans="1:4" ht="12" x14ac:dyDescent="0.2">
      <c r="A14" s="89"/>
      <c r="B14" s="32" t="s">
        <v>10</v>
      </c>
      <c r="C14" s="45" t="s">
        <v>7</v>
      </c>
      <c r="D14" s="108"/>
    </row>
    <row r="15" spans="1:4" ht="72" x14ac:dyDescent="0.2">
      <c r="A15" s="88" t="s">
        <v>143</v>
      </c>
      <c r="B15" s="34" t="s">
        <v>215</v>
      </c>
      <c r="C15" s="43" t="s">
        <v>149</v>
      </c>
      <c r="D15" s="107">
        <f t="shared" ref="D15" si="6">SUM(LEN(B16),LEN(C16))</f>
        <v>7</v>
      </c>
    </row>
    <row r="16" spans="1:4" ht="12" x14ac:dyDescent="0.2">
      <c r="A16" s="89"/>
      <c r="B16" s="45" t="s">
        <v>10</v>
      </c>
      <c r="C16" s="45" t="s">
        <v>7</v>
      </c>
      <c r="D16" s="108"/>
    </row>
    <row r="17" spans="1:4" ht="204" x14ac:dyDescent="0.2">
      <c r="A17" s="88" t="s">
        <v>242</v>
      </c>
      <c r="B17" s="43" t="s">
        <v>318</v>
      </c>
      <c r="C17" s="43" t="s">
        <v>317</v>
      </c>
      <c r="D17" s="107">
        <v>4</v>
      </c>
    </row>
    <row r="18" spans="1:4" ht="12" x14ac:dyDescent="0.2">
      <c r="A18" s="89"/>
      <c r="B18" s="37" t="s">
        <v>9</v>
      </c>
      <c r="C18" s="37" t="s">
        <v>9</v>
      </c>
      <c r="D18" s="108"/>
    </row>
    <row r="19" spans="1:4" ht="72" x14ac:dyDescent="0.2">
      <c r="A19" s="88" t="s">
        <v>85</v>
      </c>
      <c r="B19" s="9" t="s">
        <v>137</v>
      </c>
      <c r="C19" s="9" t="s">
        <v>139</v>
      </c>
      <c r="D19" s="107">
        <f>SUM(LEN(B20),LEN(C20))</f>
        <v>7</v>
      </c>
    </row>
    <row r="20" spans="1:4" ht="12" x14ac:dyDescent="0.2">
      <c r="A20" s="89"/>
      <c r="B20" s="45" t="s">
        <v>10</v>
      </c>
      <c r="C20" s="45" t="s">
        <v>7</v>
      </c>
      <c r="D20" s="108"/>
    </row>
    <row r="21" spans="1:4" ht="108" x14ac:dyDescent="0.2">
      <c r="A21" s="88" t="s">
        <v>331</v>
      </c>
      <c r="B21" s="43" t="s">
        <v>340</v>
      </c>
      <c r="C21" s="43" t="s">
        <v>341</v>
      </c>
      <c r="D21" s="107">
        <f t="shared" ref="D21" si="7">SUM(LEN(B22),LEN(C22))</f>
        <v>4</v>
      </c>
    </row>
    <row r="22" spans="1:4" ht="12" x14ac:dyDescent="0.2">
      <c r="A22" s="89"/>
      <c r="B22" s="45" t="s">
        <v>9</v>
      </c>
      <c r="C22" s="45" t="s">
        <v>9</v>
      </c>
      <c r="D22" s="108"/>
    </row>
    <row r="23" spans="1:4" ht="108" x14ac:dyDescent="0.2">
      <c r="A23" s="88" t="s">
        <v>389</v>
      </c>
      <c r="B23" s="43" t="s">
        <v>396</v>
      </c>
      <c r="C23" s="43" t="s">
        <v>395</v>
      </c>
      <c r="D23" s="107">
        <f t="shared" ref="D23" si="8">SUM(LEN(B24),LEN(C24))</f>
        <v>5</v>
      </c>
    </row>
    <row r="24" spans="1:4" ht="12" x14ac:dyDescent="0.2">
      <c r="A24" s="89"/>
      <c r="B24" s="32" t="s">
        <v>7</v>
      </c>
      <c r="C24" s="45" t="s">
        <v>9</v>
      </c>
      <c r="D24" s="108"/>
    </row>
    <row r="25" spans="1:4" ht="72" x14ac:dyDescent="0.2">
      <c r="A25" s="92" t="s">
        <v>224</v>
      </c>
      <c r="B25" s="34" t="s">
        <v>63</v>
      </c>
      <c r="C25" s="43" t="s">
        <v>213</v>
      </c>
      <c r="D25" s="107">
        <f t="shared" ref="D25" si="9">SUM(LEN(B26),LEN(C26))</f>
        <v>4</v>
      </c>
    </row>
    <row r="26" spans="1:4" ht="12" x14ac:dyDescent="0.2">
      <c r="A26" s="93"/>
      <c r="B26" s="32" t="s">
        <v>9</v>
      </c>
      <c r="C26" s="45" t="s">
        <v>9</v>
      </c>
      <c r="D26" s="108"/>
    </row>
    <row r="27" spans="1:4" ht="48" x14ac:dyDescent="0.2">
      <c r="A27" s="88" t="s">
        <v>54</v>
      </c>
      <c r="B27" s="48" t="s">
        <v>212</v>
      </c>
      <c r="C27" s="43" t="s">
        <v>57</v>
      </c>
      <c r="D27" s="107">
        <f t="shared" ref="D27" si="10">SUM(LEN(B28),LEN(C28))</f>
        <v>5</v>
      </c>
    </row>
    <row r="28" spans="1:4" ht="12" x14ac:dyDescent="0.2">
      <c r="A28" s="89"/>
      <c r="B28" s="44" t="s">
        <v>10</v>
      </c>
      <c r="C28" s="45" t="s">
        <v>8</v>
      </c>
      <c r="D28" s="108"/>
    </row>
    <row r="29" spans="1:4" ht="120" x14ac:dyDescent="0.2">
      <c r="A29" s="88" t="s">
        <v>65</v>
      </c>
      <c r="B29" s="72" t="s">
        <v>66</v>
      </c>
      <c r="C29" s="43" t="s">
        <v>211</v>
      </c>
      <c r="D29" s="107">
        <f t="shared" ref="D29" si="11">SUM(LEN(B30),LEN(C30))</f>
        <v>5</v>
      </c>
    </row>
    <row r="30" spans="1:4" ht="12" x14ac:dyDescent="0.2">
      <c r="A30" s="89"/>
      <c r="B30" s="32" t="s">
        <v>9</v>
      </c>
      <c r="C30" s="45" t="s">
        <v>7</v>
      </c>
      <c r="D30" s="108"/>
    </row>
    <row r="31" spans="1:4" ht="96" x14ac:dyDescent="0.2">
      <c r="A31" s="88" t="s">
        <v>449</v>
      </c>
      <c r="B31" s="34" t="s">
        <v>209</v>
      </c>
      <c r="C31" s="43" t="s">
        <v>27</v>
      </c>
      <c r="D31" s="107">
        <f t="shared" ref="D31" si="12">SUM(LEN(B32),LEN(C32))</f>
        <v>5</v>
      </c>
    </row>
    <row r="32" spans="1:4" ht="12" x14ac:dyDescent="0.2">
      <c r="A32" s="89"/>
      <c r="B32" s="45" t="s">
        <v>10</v>
      </c>
      <c r="C32" s="45" t="s">
        <v>8</v>
      </c>
      <c r="D32" s="108"/>
    </row>
    <row r="33" spans="1:4" ht="96" x14ac:dyDescent="0.2">
      <c r="A33" s="88" t="s">
        <v>84</v>
      </c>
      <c r="B33" s="34" t="s">
        <v>210</v>
      </c>
      <c r="C33" s="43" t="s">
        <v>25</v>
      </c>
      <c r="D33" s="107">
        <f t="shared" ref="D33" si="13">SUM(LEN(B34),LEN(C34))</f>
        <v>3</v>
      </c>
    </row>
    <row r="34" spans="1:4" ht="12" x14ac:dyDescent="0.2">
      <c r="A34" s="89"/>
      <c r="B34" s="45" t="s">
        <v>9</v>
      </c>
      <c r="C34" s="45" t="s">
        <v>8</v>
      </c>
      <c r="D34" s="108"/>
    </row>
    <row r="35" spans="1:4" ht="48" x14ac:dyDescent="0.2">
      <c r="A35" s="88" t="s">
        <v>193</v>
      </c>
      <c r="B35" s="34" t="s">
        <v>214</v>
      </c>
      <c r="C35" s="43" t="s">
        <v>124</v>
      </c>
      <c r="D35" s="107">
        <f t="shared" ref="D35" si="14">SUM(LEN(B36),LEN(C36))</f>
        <v>5</v>
      </c>
    </row>
    <row r="36" spans="1:4" ht="12" x14ac:dyDescent="0.2">
      <c r="A36" s="89"/>
      <c r="B36" s="32" t="s">
        <v>9</v>
      </c>
      <c r="C36" s="45" t="s">
        <v>7</v>
      </c>
      <c r="D36" s="108"/>
    </row>
    <row r="37" spans="1:4" ht="48" x14ac:dyDescent="0.2">
      <c r="A37" s="88" t="s">
        <v>68</v>
      </c>
      <c r="B37" s="43" t="s">
        <v>255</v>
      </c>
      <c r="C37" s="43" t="s">
        <v>256</v>
      </c>
      <c r="D37" s="107">
        <f t="shared" ref="D37" si="15">SUM(LEN(B38),LEN(C38))</f>
        <v>7</v>
      </c>
    </row>
    <row r="38" spans="1:4" ht="12" x14ac:dyDescent="0.2">
      <c r="A38" s="89"/>
      <c r="B38" s="44" t="s">
        <v>10</v>
      </c>
      <c r="C38" s="45" t="s">
        <v>7</v>
      </c>
      <c r="D38" s="108"/>
    </row>
  </sheetData>
  <sortState xmlns:xlrd2="http://schemas.microsoft.com/office/spreadsheetml/2017/richdata2" ref="A3:D36">
    <sortCondition ref="A3"/>
  </sortState>
  <mergeCells count="37">
    <mergeCell ref="D17:D18"/>
    <mergeCell ref="A23:A24"/>
    <mergeCell ref="D23:D24"/>
    <mergeCell ref="A21:A22"/>
    <mergeCell ref="D21:D22"/>
    <mergeCell ref="D35:D36"/>
    <mergeCell ref="A5:A6"/>
    <mergeCell ref="D5:D6"/>
    <mergeCell ref="A33:A34"/>
    <mergeCell ref="D7:D8"/>
    <mergeCell ref="D9:D10"/>
    <mergeCell ref="D33:D34"/>
    <mergeCell ref="D11:D12"/>
    <mergeCell ref="D27:D28"/>
    <mergeCell ref="A27:A28"/>
    <mergeCell ref="A11:A12"/>
    <mergeCell ref="D25:D26"/>
    <mergeCell ref="D31:D32"/>
    <mergeCell ref="D29:D30"/>
    <mergeCell ref="D13:D14"/>
    <mergeCell ref="A17:A18"/>
    <mergeCell ref="A1:D1"/>
    <mergeCell ref="D37:D38"/>
    <mergeCell ref="D19:D20"/>
    <mergeCell ref="A37:A38"/>
    <mergeCell ref="A19:A20"/>
    <mergeCell ref="A3:A4"/>
    <mergeCell ref="D3:D4"/>
    <mergeCell ref="A7:A8"/>
    <mergeCell ref="A15:A16"/>
    <mergeCell ref="D15:D16"/>
    <mergeCell ref="A29:A30"/>
    <mergeCell ref="A9:A10"/>
    <mergeCell ref="A25:A26"/>
    <mergeCell ref="A13:A14"/>
    <mergeCell ref="A35:A36"/>
    <mergeCell ref="A31:A32"/>
  </mergeCells>
  <printOptions horizontalCentered="1"/>
  <pageMargins left="0.19685039370078741" right="0.19685039370078741" top="1.1811023622047245" bottom="0.98425196850393704" header="0.51181102362204722" footer="0.51181102362204722"/>
  <pageSetup paperSize="9" scale="70" orientation="landscape" horizontalDpi="200" verticalDpi="200" r:id="rId1"/>
  <headerFooter alignWithMargins="0">
    <oddHeader>&amp;C&amp;"Arial,Standard"Nur für den &amp;"Arial,Fett"INTERNEN&amp;"Arial,Standard" Gebrauch - keine Weitergabe an Dritte
&amp;"Arial,Fett"&amp;16afm Entscheidungsnavigation Grundfähigkeiten</oddHeader>
    <oddFooter>&amp;L&amp;"Arial,Standard"Stand 06.2023&amp;C&amp;"Arial,Standard"&amp;8Trotz größter Sorgfalt kann für die Richtigkeit der Informationen keine Haftung übernommen werden!&amp;R&amp;"Arial,Standard"Seite 8 von 11</oddFooter>
  </headerFooter>
  <rowBreaks count="3" manualBreakCount="3">
    <brk id="16" max="3" man="1"/>
    <brk id="8" max="3" man="1"/>
    <brk id="30" max="3"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12</vt:i4>
      </vt:variant>
      <vt:variant>
        <vt:lpstr>Benannte Bereiche</vt:lpstr>
      </vt:variant>
      <vt:variant>
        <vt:i4>22</vt:i4>
      </vt:variant>
    </vt:vector>
  </HeadingPairs>
  <TitlesOfParts>
    <vt:vector size="34" baseType="lpstr">
      <vt:lpstr>Deckblatt</vt:lpstr>
      <vt:lpstr>Übersicht</vt:lpstr>
      <vt:lpstr>A I</vt:lpstr>
      <vt:lpstr>A II</vt:lpstr>
      <vt:lpstr>L I</vt:lpstr>
      <vt:lpstr>BU</vt:lpstr>
      <vt:lpstr>LII</vt:lpstr>
      <vt:lpstr>GF I</vt:lpstr>
      <vt:lpstr>GF II</vt:lpstr>
      <vt:lpstr>GF III</vt:lpstr>
      <vt:lpstr>GF IV</vt:lpstr>
      <vt:lpstr>GF V</vt:lpstr>
      <vt:lpstr>'A I'!Druckbereich</vt:lpstr>
      <vt:lpstr>'A II'!Druckbereich</vt:lpstr>
      <vt:lpstr>BU!Druckbereich</vt:lpstr>
      <vt:lpstr>'GF I'!Druckbereich</vt:lpstr>
      <vt:lpstr>'GF II'!Druckbereich</vt:lpstr>
      <vt:lpstr>'GF III'!Druckbereich</vt:lpstr>
      <vt:lpstr>'GF IV'!Druckbereich</vt:lpstr>
      <vt:lpstr>'GF V'!Druckbereich</vt:lpstr>
      <vt:lpstr>'L I'!Druckbereich</vt:lpstr>
      <vt:lpstr>LII!Druckbereich</vt:lpstr>
      <vt:lpstr>Übersicht!Druckbereich</vt:lpstr>
      <vt:lpstr>'A I'!Drucktitel</vt:lpstr>
      <vt:lpstr>'A II'!Drucktitel</vt:lpstr>
      <vt:lpstr>BU!Drucktitel</vt:lpstr>
      <vt:lpstr>'GF I'!Drucktitel</vt:lpstr>
      <vt:lpstr>'GF II'!Drucktitel</vt:lpstr>
      <vt:lpstr>'GF III'!Drucktitel</vt:lpstr>
      <vt:lpstr>'GF IV'!Drucktitel</vt:lpstr>
      <vt:lpstr>'GF V'!Drucktitel</vt:lpstr>
      <vt:lpstr>'L I'!Drucktitel</vt:lpstr>
      <vt:lpstr>LII!Drucktitel</vt:lpstr>
      <vt:lpstr>Übersicht!Drucktitel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2015_11_navi MultiRisk.xlsx</dc:title>
  <dc:creator>Harden</dc:creator>
  <cp:lastModifiedBy>Grönsund, Tamara</cp:lastModifiedBy>
  <cp:lastPrinted>2023-07-06T13:40:44Z</cp:lastPrinted>
  <dcterms:created xsi:type="dcterms:W3CDTF">2016-07-26T14:32:24Z</dcterms:created>
  <dcterms:modified xsi:type="dcterms:W3CDTF">2026-07-06T09:14:21Z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_AdHocReviewCycleID">
    <vt:i4>-1669277538</vt:i4>
  </property>
  <property fmtid="{D5CDD505-2E9C-101B-9397-08002B2CF9AE}" pid="4" name="_EmailSubject">
    <vt:lpwstr>GF Navi</vt:lpwstr>
  </property>
  <property fmtid="{D5CDD505-2E9C-101B-9397-08002B2CF9AE}" pid="5" name="_AuthorEmail">
    <vt:lpwstr>groensund@afm-gruppe.de</vt:lpwstr>
  </property>
  <property fmtid="{D5CDD505-2E9C-101B-9397-08002B2CF9AE}" pid="6" name="_AuthorEmailDisplayName">
    <vt:lpwstr>Grönsund, Tamara</vt:lpwstr>
  </property>
</Properties>
</file>