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G:\Vertriebssupport\Personal\Juschkus\KV\DKV\Tarif TL\"/>
    </mc:Choice>
  </mc:AlternateContent>
  <xr:revisionPtr revIDLastSave="0" documentId="8_{7FF0B65E-5B2A-4562-889C-7F07DACCCD70}" xr6:coauthVersionLast="47" xr6:coauthVersionMax="47" xr10:uidLastSave="{00000000-0000-0000-0000-000000000000}"/>
  <workbookProtection workbookAlgorithmName="SHA-512" workbookHashValue="IcFHe1nKMxirJbtmKgy/4mnuf0nnNyY45ZVf6ZLilw7e3X1VIH3YtYPMA/sj7FiUczbKdndnv5qSD1cdeoQtcA==" workbookSaltValue="0/bWKa/Nry2TOHQChzhJ5A==" workbookSpinCount="100000" lockStructure="1"/>
  <bookViews>
    <workbookView xWindow="-108" yWindow="-108" windowWidth="23256" windowHeight="12528" firstSheet="1" activeTab="1" xr2:uid="{BC695FA9-6F24-45B7-AD6F-2D0FF29F3EB6}"/>
  </bookViews>
  <sheets>
    <sheet name="Tabelle2" sheetId="2" state="veryHidden" r:id="rId1"/>
    <sheet name="Rechner" sheetId="1" r:id="rId2"/>
    <sheet name="Tabelle3" sheetId="3" state="hidden" r:id="rId3"/>
  </sheets>
  <definedNames>
    <definedName name="_xlnm.Print_Area" localSheetId="1">Rechner!$A$1:$I$54</definedName>
    <definedName name="gew">Tabelle3!$C$50</definedName>
    <definedName name="M2x">Rechner!$A$63:$A$167</definedName>
    <definedName name="tarife">Tabelle3!$C$2:$C$44</definedName>
    <definedName name="W2x">Rechner!$B$63:$B$95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1" l="1"/>
  <c r="L2" i="3"/>
  <c r="C57" i="1"/>
  <c r="F68" i="1"/>
  <c r="F62" i="1"/>
  <c r="H18" i="1"/>
  <c r="F20" i="1"/>
  <c r="F64" i="1" l="1"/>
  <c r="F67" i="1" s="1"/>
  <c r="A56" i="1"/>
  <c r="B58" i="1"/>
  <c r="C58" i="1" s="1"/>
  <c r="I8" i="1"/>
  <c r="B55" i="1"/>
  <c r="L4" i="3"/>
  <c r="A20" i="1" s="1"/>
  <c r="L3" i="3"/>
  <c r="A41" i="1" s="1"/>
  <c r="A42" i="1"/>
  <c r="G56" i="1" l="1"/>
  <c r="A55" i="1" s="1"/>
  <c r="C55" i="1" s="1"/>
  <c r="B57" i="1" s="1"/>
  <c r="G57" i="1" l="1"/>
  <c r="A60" i="1"/>
  <c r="F72" i="1"/>
  <c r="H12" i="1" s="1"/>
  <c r="D57" i="1"/>
  <c r="B59" i="1" s="1"/>
  <c r="F27" i="1" l="1"/>
  <c r="F59" i="1"/>
  <c r="H59" i="1" l="1"/>
  <c r="G59" i="1"/>
  <c r="I59" i="1" l="1"/>
  <c r="F29" i="1" s="1"/>
</calcChain>
</file>

<file path=xl/sharedStrings.xml><?xml version="1.0" encoding="utf-8"?>
<sst xmlns="http://schemas.openxmlformats.org/spreadsheetml/2006/main" count="585" uniqueCount="107">
  <si>
    <t xml:space="preserve">DKV Deutsche Krankenversicherung AG </t>
  </si>
  <si>
    <t>Anrede</t>
  </si>
  <si>
    <t xml:space="preserve">Name </t>
  </si>
  <si>
    <t>Geburtjahr</t>
  </si>
  <si>
    <t>Im aktuellen Gewerbe tätig seit :</t>
  </si>
  <si>
    <t>Status</t>
  </si>
  <si>
    <t>Tarif</t>
  </si>
  <si>
    <t>Leistungshöhe (pro Tag)</t>
  </si>
  <si>
    <t>Beitrag</t>
  </si>
  <si>
    <t>Frau</t>
  </si>
  <si>
    <t>Alter</t>
  </si>
  <si>
    <t xml:space="preserve">TL1AN 4 </t>
  </si>
  <si>
    <t xml:space="preserve">TL1AN 8 </t>
  </si>
  <si>
    <t xml:space="preserve">TL1AN 15 </t>
  </si>
  <si>
    <t xml:space="preserve">TL1AN 22 </t>
  </si>
  <si>
    <t xml:space="preserve">TL1AR 4 </t>
  </si>
  <si>
    <t xml:space="preserve">TL2AN 4 </t>
  </si>
  <si>
    <t xml:space="preserve">TL2 8 </t>
  </si>
  <si>
    <t xml:space="preserve">TL2 15 </t>
  </si>
  <si>
    <t xml:space="preserve">TL2 22 </t>
  </si>
  <si>
    <t xml:space="preserve">TL2 43 </t>
  </si>
  <si>
    <t xml:space="preserve">TL2 57 </t>
  </si>
  <si>
    <t xml:space="preserve">TL2 64 </t>
  </si>
  <si>
    <t xml:space="preserve">TL3AN 4 </t>
  </si>
  <si>
    <t xml:space="preserve">TL3 8 </t>
  </si>
  <si>
    <t xml:space="preserve">TL3 15 </t>
  </si>
  <si>
    <t xml:space="preserve">TL3 22 </t>
  </si>
  <si>
    <t xml:space="preserve">TL3 43 </t>
  </si>
  <si>
    <t xml:space="preserve">TL3 57 </t>
  </si>
  <si>
    <t xml:space="preserve">TL3 64 </t>
  </si>
  <si>
    <t xml:space="preserve">TL3 92 </t>
  </si>
  <si>
    <t xml:space="preserve">TL4 4 </t>
  </si>
  <si>
    <t xml:space="preserve">TL4 8 </t>
  </si>
  <si>
    <t xml:space="preserve">TL4 15 </t>
  </si>
  <si>
    <t xml:space="preserve">TL4 22 </t>
  </si>
  <si>
    <t xml:space="preserve">TL4 43 </t>
  </si>
  <si>
    <t xml:space="preserve">TL4 57 </t>
  </si>
  <si>
    <t xml:space="preserve">TL4 64 </t>
  </si>
  <si>
    <t xml:space="preserve">TL4 92 </t>
  </si>
  <si>
    <t xml:space="preserve">TL5 4 </t>
  </si>
  <si>
    <t xml:space="preserve">TL5 8 </t>
  </si>
  <si>
    <t xml:space="preserve">TL5 15 </t>
  </si>
  <si>
    <t xml:space="preserve">TL5 22 </t>
  </si>
  <si>
    <t xml:space="preserve">TL5 43 </t>
  </si>
  <si>
    <t xml:space="preserve">TL5 57 </t>
  </si>
  <si>
    <t xml:space="preserve">TL5 64 </t>
  </si>
  <si>
    <t xml:space="preserve">TL5 92 </t>
  </si>
  <si>
    <t xml:space="preserve">TL6 4 </t>
  </si>
  <si>
    <t xml:space="preserve">TL6 8 </t>
  </si>
  <si>
    <t xml:space="preserve">TL6 15 </t>
  </si>
  <si>
    <t xml:space="preserve">TL6 22 </t>
  </si>
  <si>
    <t xml:space="preserve">TL6 43 </t>
  </si>
  <si>
    <t xml:space="preserve">TL6 57 </t>
  </si>
  <si>
    <t xml:space="preserve">TL6 64 </t>
  </si>
  <si>
    <t xml:space="preserve">TL6 92 </t>
  </si>
  <si>
    <t>Herrn</t>
  </si>
  <si>
    <t>Mehr als 2 Jahre</t>
  </si>
  <si>
    <t>Weniger als zwei Jahre</t>
  </si>
  <si>
    <t>angestellt</t>
  </si>
  <si>
    <t>gewerblich</t>
  </si>
  <si>
    <t>Stellung</t>
  </si>
  <si>
    <t>Tarife</t>
  </si>
  <si>
    <t>Beginn</t>
  </si>
  <si>
    <t>Leistungsende : 6. Krankheitswoche (42. Tag)</t>
  </si>
  <si>
    <t>Leistungsende : 13. Krankheitswoche (91. Tag)</t>
  </si>
  <si>
    <t>Leistungsende : 26. Krankheitswoche (182. Tag)</t>
  </si>
  <si>
    <t>Leistungsende : 52. Krankheitswoche (364. Tag)</t>
  </si>
  <si>
    <t>Leistungsende : 65. Krankheitswoche (455. Tag)</t>
  </si>
  <si>
    <t>Tarifex</t>
  </si>
  <si>
    <t>Ab den 4. Tag</t>
  </si>
  <si>
    <t>Ab den 8. Tag</t>
  </si>
  <si>
    <t>Ab den 15. Tag</t>
  </si>
  <si>
    <t>Ab den 22. Tag</t>
  </si>
  <si>
    <t>Ab den 43. Tag</t>
  </si>
  <si>
    <t>Ab den 57. Tag</t>
  </si>
  <si>
    <t>Ab den 64. Tag</t>
  </si>
  <si>
    <t>Ab den 92. Tag</t>
  </si>
  <si>
    <r>
      <rPr>
        <b/>
        <sz val="8"/>
        <color rgb="FFFF0000"/>
        <rFont val="Arial"/>
        <family val="2"/>
      </rPr>
      <t>Existenzgründer</t>
    </r>
    <r>
      <rPr>
        <b/>
        <sz val="8"/>
        <color theme="1"/>
        <rFont val="Arial"/>
        <family val="2"/>
      </rPr>
      <t xml:space="preserve"> : ab 4. Tag : 55 EUR, ab 8 Tag : 160 EUR / Insgesamt : 160 EUR</t>
    </r>
  </si>
  <si>
    <t>Divers</t>
  </si>
  <si>
    <t>Antrag</t>
  </si>
  <si>
    <t>AVB</t>
  </si>
  <si>
    <t>A34</t>
  </si>
  <si>
    <t>B501</t>
  </si>
  <si>
    <t>TL Broschüre</t>
  </si>
  <si>
    <t>TL Broschüre [EN]</t>
  </si>
  <si>
    <r>
      <rPr>
        <b/>
        <sz val="8"/>
        <color rgb="FFFF0000"/>
        <rFont val="Arial"/>
        <family val="2"/>
      </rPr>
      <t xml:space="preserve">Höchstsumme </t>
    </r>
    <r>
      <rPr>
        <b/>
        <sz val="8"/>
        <color theme="1"/>
        <rFont val="Arial"/>
        <family val="2"/>
      </rPr>
      <t>: max. 520 EUR pro Tag</t>
    </r>
  </si>
  <si>
    <t>Effektivbeitrag</t>
  </si>
  <si>
    <t xml:space="preserve">Bei Antragsstellung benötigen wir : </t>
  </si>
  <si>
    <t>Angestellten/Arbeitern einen vollständigen Anstellungsvertrag</t>
  </si>
  <si>
    <t xml:space="preserve"> bei GF einen vollständigen Geschäftsführeranstellungsvertrag</t>
  </si>
  <si>
    <t>Max Mustermann</t>
  </si>
  <si>
    <t>Einzelheiten über den Umfang des Versicherungsschutzes ergeben sich aus den allgemeinen Versicherungsbedingungen.</t>
  </si>
  <si>
    <t>Leistungsende : 78. Krankheitswoche (546. Tag)</t>
  </si>
  <si>
    <t>Variante für Arbeitnehmer</t>
  </si>
  <si>
    <t>Variante für Angestellte</t>
  </si>
  <si>
    <t>Angestellter : überwiegend geistige Tätigleit (z.B. Verwaltung)</t>
  </si>
  <si>
    <t>Arbeitnehmer im engeren Sinne: überwiegend körperlich tätig</t>
  </si>
  <si>
    <r>
      <t>Effektivbelastung der GmbH*</t>
    </r>
    <r>
      <rPr>
        <b/>
        <vertAlign val="superscript"/>
        <sz val="9"/>
        <color theme="1"/>
        <rFont val="Arial"/>
        <family val="2"/>
      </rPr>
      <t>1</t>
    </r>
  </si>
  <si>
    <r>
      <rPr>
        <vertAlign val="superscript"/>
        <sz val="8"/>
        <color theme="1"/>
        <rFont val="Agency FB"/>
        <family val="2"/>
      </rPr>
      <t>1</t>
    </r>
    <r>
      <rPr>
        <sz val="8"/>
        <color theme="1"/>
        <rFont val="Agency FB"/>
        <family val="2"/>
      </rPr>
      <t>(Beitrag TL x Gewerbesteuer-Messbetrag x Hebesatz der jeweiligen Gemeinde)</t>
    </r>
  </si>
  <si>
    <t xml:space="preserve">* Es handelt sich um eine Beispielberechnung, die jeweilgen Sätze variieren nach Gemeinde/Kommune!           </t>
  </si>
  <si>
    <t>z.B. Gewerbe (Beitrag x 3,5% x 450%) Körperschaftssteuer (Beitrag x 15%)</t>
  </si>
  <si>
    <t xml:space="preserve">Versicherungsvorschlag für  : </t>
  </si>
  <si>
    <t>Die GmbH hat die Möglichkeit das Bruttogehalt seines Gesellschafter-Geschäftsführers (GGF) oder angestellten Geschäftsführers bis max. 15.600 € monatlich abzusichern. Frühestmöglich ab dem 4. Tag einer Arbeitsunfähigkeit bis zum Ende der Lohnfortzahlungsdauer (max. bis 546. Tag). Diese Flexibilität bietet nur die DKV.</t>
  </si>
  <si>
    <t>Arbeitgeber mit Firmensitz in Deutschland, deren Arbeitnehmer (körperlich) tätig sind und ein Anrecht auf Lohn-/Gehaltsfortzahlung während der Dauer einer völligen Arbeitsunfähigkeit haben. Für jeden „gewerblich Tätigen“ muss mindestens ein „geistig Tätiger“ versichert werden!</t>
  </si>
  <si>
    <t>© DKV Deutsche Krankenversicherung AG</t>
  </si>
  <si>
    <t xml:space="preserve">                                                        [Verwendbar bis 15.12.2026]</t>
  </si>
  <si>
    <t>VMGM5M / 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</si>
</sst>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i/>
      <sz val="11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color rgb="FF333333"/>
      <name val="Arial"/>
      <family val="2"/>
    </font>
    <font>
      <b/>
      <vertAlign val="superscript"/>
      <sz val="9"/>
      <color theme="1"/>
      <name val="Arial"/>
      <family val="2"/>
    </font>
    <font>
      <sz val="11"/>
      <color theme="3" tint="0.79998168889431442"/>
      <name val="Arial"/>
      <family val="2"/>
    </font>
    <font>
      <sz val="8"/>
      <color theme="1"/>
      <name val="Agency FB"/>
      <family val="2"/>
    </font>
    <font>
      <vertAlign val="superscript"/>
      <sz val="8"/>
      <color theme="1"/>
      <name val="Agency FB"/>
      <family val="2"/>
    </font>
    <font>
      <b/>
      <sz val="8"/>
      <color theme="1"/>
      <name val="Agency FB"/>
      <family val="2"/>
    </font>
    <font>
      <sz val="11"/>
      <color theme="7" tint="0.79998168889431442"/>
      <name val="Arial"/>
      <family val="2"/>
    </font>
    <font>
      <b/>
      <sz val="11"/>
      <color rgb="FFFF0000"/>
      <name val="Arial"/>
      <family val="2"/>
    </font>
    <font>
      <sz val="8"/>
      <color theme="0"/>
      <name val="Agency FB"/>
      <family val="2"/>
    </font>
    <font>
      <b/>
      <sz val="8"/>
      <color rgb="FFC00000"/>
      <name val="Agency FB"/>
      <family val="2"/>
    </font>
    <font>
      <sz val="8"/>
      <color theme="9" tint="-0.499984740745262"/>
      <name val="Agency FB"/>
      <family val="2"/>
    </font>
    <font>
      <b/>
      <sz val="8"/>
      <color rgb="FFFF0000"/>
      <name val="Agency FB"/>
      <family val="2"/>
    </font>
  </fonts>
  <fills count="1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theme="2" tint="-0.249977111117893"/>
      </left>
      <right style="thin">
        <color theme="2" tint="-0.249977111117893"/>
      </right>
      <top style="thick">
        <color theme="2" tint="-0.249977111117893"/>
      </top>
      <bottom style="thick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ck">
        <color theme="2" tint="-0.249977111117893"/>
      </top>
      <bottom style="thick">
        <color theme="2" tint="-0.249977111117893"/>
      </bottom>
      <diagonal/>
    </border>
    <border>
      <left style="thick">
        <color theme="2" tint="-0.249977111117893"/>
      </left>
      <right/>
      <top style="thick">
        <color theme="2" tint="-0.249977111117893"/>
      </top>
      <bottom style="thick">
        <color theme="2" tint="-0.249977111117893"/>
      </bottom>
      <diagonal/>
    </border>
    <border>
      <left/>
      <right/>
      <top style="thick">
        <color theme="2" tint="-0.249977111117893"/>
      </top>
      <bottom style="thick">
        <color theme="2" tint="-0.249977111117893"/>
      </bottom>
      <diagonal/>
    </border>
    <border>
      <left/>
      <right style="medium">
        <color theme="2" tint="-0.249977111117893"/>
      </right>
      <top style="thick">
        <color theme="2" tint="-0.249977111117893"/>
      </top>
      <bottom style="thick">
        <color theme="2" tint="-0.249977111117893"/>
      </bottom>
      <diagonal/>
    </border>
    <border>
      <left/>
      <right style="thick">
        <color theme="2" tint="-0.249977111117893"/>
      </right>
      <top style="thick">
        <color theme="2" tint="-0.249977111117893"/>
      </top>
      <bottom style="thick">
        <color theme="2" tint="-0.249977111117893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87">
    <xf numFmtId="0" fontId="0" fillId="0" borderId="0" xfId="0"/>
    <xf numFmtId="0" fontId="0" fillId="4" borderId="0" xfId="0" applyFill="1"/>
    <xf numFmtId="0" fontId="3" fillId="5" borderId="1" xfId="0" applyFont="1" applyFill="1" applyBorder="1" applyAlignment="1">
      <alignment vertical="center"/>
    </xf>
    <xf numFmtId="0" fontId="3" fillId="3" borderId="0" xfId="0" applyFont="1" applyFill="1" applyAlignment="1" applyProtection="1">
      <alignment vertical="top"/>
      <protection locked="0"/>
    </xf>
    <xf numFmtId="0" fontId="4" fillId="0" borderId="0" xfId="0" applyFont="1"/>
    <xf numFmtId="0" fontId="4" fillId="6" borderId="0" xfId="0" applyFont="1" applyFill="1"/>
    <xf numFmtId="0" fontId="4" fillId="7" borderId="0" xfId="0" applyFont="1" applyFill="1"/>
    <xf numFmtId="0" fontId="4" fillId="8" borderId="0" xfId="0" applyFont="1" applyFill="1"/>
    <xf numFmtId="0" fontId="4" fillId="9" borderId="0" xfId="0" applyFont="1" applyFill="1"/>
    <xf numFmtId="0" fontId="4" fillId="10" borderId="0" xfId="0" applyFont="1" applyFill="1"/>
    <xf numFmtId="0" fontId="4" fillId="11" borderId="0" xfId="0" applyFont="1" applyFill="1"/>
    <xf numFmtId="0" fontId="5" fillId="0" borderId="0" xfId="0" applyFont="1"/>
    <xf numFmtId="0" fontId="4" fillId="0" borderId="5" xfId="0" applyFont="1" applyBorder="1"/>
    <xf numFmtId="0" fontId="4" fillId="0" borderId="6" xfId="0" applyFont="1" applyBorder="1"/>
    <xf numFmtId="0" fontId="6" fillId="0" borderId="0" xfId="0" applyFont="1"/>
    <xf numFmtId="49" fontId="0" fillId="0" borderId="0" xfId="0" applyNumberFormat="1"/>
    <xf numFmtId="0" fontId="4" fillId="13" borderId="0" xfId="0" applyFont="1" applyFill="1"/>
    <xf numFmtId="44" fontId="4" fillId="0" borderId="0" xfId="0" applyNumberFormat="1" applyFont="1"/>
    <xf numFmtId="44" fontId="0" fillId="0" borderId="0" xfId="0" applyNumberFormat="1"/>
    <xf numFmtId="44" fontId="3" fillId="3" borderId="0" xfId="0" applyNumberFormat="1" applyFont="1" applyFill="1"/>
    <xf numFmtId="0" fontId="0" fillId="14" borderId="0" xfId="0" applyFill="1"/>
    <xf numFmtId="0" fontId="0" fillId="14" borderId="0" xfId="0" applyFill="1" applyAlignment="1">
      <alignment horizontal="center"/>
    </xf>
    <xf numFmtId="0" fontId="7" fillId="14" borderId="0" xfId="0" applyFont="1" applyFill="1" applyAlignment="1"/>
    <xf numFmtId="44" fontId="0" fillId="4" borderId="0" xfId="0" applyNumberFormat="1" applyFill="1"/>
    <xf numFmtId="44" fontId="3" fillId="0" borderId="0" xfId="0" applyNumberFormat="1" applyFont="1" applyFill="1"/>
    <xf numFmtId="0" fontId="8" fillId="14" borderId="0" xfId="0" applyFont="1" applyFill="1"/>
    <xf numFmtId="0" fontId="0" fillId="5" borderId="0" xfId="0" applyFill="1"/>
    <xf numFmtId="0" fontId="14" fillId="5" borderId="0" xfId="0" applyFont="1" applyFill="1"/>
    <xf numFmtId="0" fontId="3" fillId="3" borderId="0" xfId="0" applyFont="1" applyFill="1" applyProtection="1">
      <protection locked="0"/>
    </xf>
    <xf numFmtId="44" fontId="3" fillId="3" borderId="0" xfId="1" applyFont="1" applyFill="1" applyAlignment="1" applyProtection="1">
      <alignment horizontal="center" vertical="center"/>
      <protection locked="0"/>
    </xf>
    <xf numFmtId="0" fontId="11" fillId="14" borderId="22" xfId="2" applyFont="1" applyFill="1" applyBorder="1" applyProtection="1">
      <protection locked="0"/>
    </xf>
    <xf numFmtId="0" fontId="0" fillId="0" borderId="1" xfId="0" applyBorder="1"/>
    <xf numFmtId="0" fontId="0" fillId="0" borderId="0" xfId="0" applyAlignment="1"/>
    <xf numFmtId="1" fontId="3" fillId="3" borderId="0" xfId="0" applyNumberFormat="1" applyFont="1" applyFill="1" applyAlignment="1" applyProtection="1">
      <alignment horizontal="center" vertical="center"/>
      <protection locked="0"/>
    </xf>
    <xf numFmtId="1" fontId="4" fillId="10" borderId="0" xfId="0" applyNumberFormat="1" applyFont="1" applyFill="1"/>
    <xf numFmtId="14" fontId="0" fillId="4" borderId="0" xfId="0" applyNumberFormat="1" applyFill="1"/>
    <xf numFmtId="0" fontId="4" fillId="4" borderId="0" xfId="0" applyFont="1" applyFill="1"/>
    <xf numFmtId="49" fontId="3" fillId="3" borderId="0" xfId="0" applyNumberFormat="1" applyFont="1" applyFill="1" applyProtection="1">
      <protection locked="0"/>
    </xf>
    <xf numFmtId="0" fontId="18" fillId="4" borderId="0" xfId="0" applyFont="1" applyFill="1"/>
    <xf numFmtId="14" fontId="2" fillId="4" borderId="0" xfId="0" applyNumberFormat="1" applyFont="1" applyFill="1"/>
    <xf numFmtId="0" fontId="0" fillId="10" borderId="0" xfId="0" applyFill="1"/>
    <xf numFmtId="0" fontId="0" fillId="5" borderId="0" xfId="0" applyFill="1" applyAlignment="1">
      <alignment horizontal="left"/>
    </xf>
    <xf numFmtId="0" fontId="0" fillId="5" borderId="0" xfId="0" applyFill="1" applyAlignment="1"/>
    <xf numFmtId="0" fontId="21" fillId="14" borderId="0" xfId="0" applyFont="1" applyFill="1" applyAlignment="1"/>
    <xf numFmtId="0" fontId="22" fillId="14" borderId="0" xfId="0" applyFont="1" applyFill="1" applyAlignment="1"/>
    <xf numFmtId="0" fontId="9" fillId="1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center"/>
    </xf>
    <xf numFmtId="0" fontId="15" fillId="14" borderId="0" xfId="0" applyFont="1" applyFill="1" applyAlignment="1">
      <alignment horizontal="center" vertical="center"/>
    </xf>
    <xf numFmtId="0" fontId="7" fillId="13" borderId="0" xfId="0" applyFont="1" applyFill="1" applyAlignment="1">
      <alignment horizontal="center"/>
    </xf>
    <xf numFmtId="0" fontId="12" fillId="0" borderId="0" xfId="0" applyFont="1" applyAlignment="1">
      <alignment horizontal="left" vertical="top" wrapText="1"/>
    </xf>
    <xf numFmtId="49" fontId="15" fillId="5" borderId="0" xfId="0" applyNumberFormat="1" applyFont="1" applyFill="1" applyAlignment="1">
      <alignment horizontal="center" vertical="center" wrapText="1"/>
    </xf>
    <xf numFmtId="0" fontId="17" fillId="14" borderId="0" xfId="0" applyFont="1" applyFill="1" applyAlignment="1">
      <alignment horizontal="center" vertical="center"/>
    </xf>
    <xf numFmtId="49" fontId="15" fillId="15" borderId="0" xfId="0" applyNumberFormat="1" applyFont="1" applyFill="1" applyAlignment="1">
      <alignment horizontal="center" vertical="center" wrapText="1"/>
    </xf>
    <xf numFmtId="0" fontId="23" fillId="14" borderId="0" xfId="0" applyFont="1" applyFill="1" applyAlignment="1">
      <alignment horizont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/>
    </xf>
    <xf numFmtId="0" fontId="11" fillId="14" borderId="19" xfId="2" applyFont="1" applyFill="1" applyBorder="1" applyAlignment="1" applyProtection="1">
      <alignment horizontal="center" vertical="center" wrapText="1"/>
      <protection locked="0"/>
    </xf>
    <xf numFmtId="0" fontId="11" fillId="14" borderId="20" xfId="2" applyFont="1" applyFill="1" applyBorder="1" applyAlignment="1" applyProtection="1">
      <alignment horizontal="center" vertical="center" wrapText="1"/>
      <protection locked="0"/>
    </xf>
    <xf numFmtId="0" fontId="11" fillId="14" borderId="21" xfId="2" applyFont="1" applyFill="1" applyBorder="1" applyAlignment="1" applyProtection="1">
      <alignment horizontal="center" vertical="center" wrapText="1"/>
      <protection locked="0"/>
    </xf>
    <xf numFmtId="0" fontId="11" fillId="14" borderId="17" xfId="2" applyFont="1" applyFill="1" applyBorder="1" applyAlignment="1" applyProtection="1">
      <alignment horizontal="center" vertical="center" wrapText="1"/>
      <protection locked="0"/>
    </xf>
    <xf numFmtId="0" fontId="11" fillId="14" borderId="18" xfId="2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/>
    </xf>
    <xf numFmtId="0" fontId="3" fillId="5" borderId="2" xfId="0" applyFont="1" applyFill="1" applyBorder="1" applyAlignment="1">
      <alignment horizontal="left" vertical="top"/>
    </xf>
    <xf numFmtId="0" fontId="3" fillId="5" borderId="3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49" fontId="3" fillId="3" borderId="0" xfId="0" applyNumberFormat="1" applyFont="1" applyFill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7" fillId="13" borderId="7" xfId="0" applyNumberFormat="1" applyFont="1" applyFill="1" applyBorder="1" applyAlignment="1">
      <alignment horizontal="center" vertical="center" wrapText="1"/>
    </xf>
    <xf numFmtId="0" fontId="7" fillId="13" borderId="8" xfId="0" applyNumberFormat="1" applyFont="1" applyFill="1" applyBorder="1" applyAlignment="1">
      <alignment horizontal="center" vertical="center" wrapText="1"/>
    </xf>
    <xf numFmtId="0" fontId="7" fillId="13" borderId="9" xfId="0" applyNumberFormat="1" applyFont="1" applyFill="1" applyBorder="1" applyAlignment="1">
      <alignment horizontal="center" vertical="center" wrapText="1"/>
    </xf>
    <xf numFmtId="0" fontId="7" fillId="13" borderId="10" xfId="0" applyNumberFormat="1" applyFont="1" applyFill="1" applyBorder="1" applyAlignment="1">
      <alignment horizontal="center" vertical="center" wrapText="1"/>
    </xf>
    <xf numFmtId="0" fontId="7" fillId="13" borderId="0" xfId="0" applyNumberFormat="1" applyFont="1" applyFill="1" applyBorder="1" applyAlignment="1">
      <alignment horizontal="center" vertical="center" wrapText="1"/>
    </xf>
    <xf numFmtId="0" fontId="7" fillId="13" borderId="11" xfId="0" applyNumberFormat="1" applyFont="1" applyFill="1" applyBorder="1" applyAlignment="1">
      <alignment horizontal="center" vertical="center" wrapText="1"/>
    </xf>
    <xf numFmtId="0" fontId="7" fillId="13" borderId="12" xfId="0" applyNumberFormat="1" applyFont="1" applyFill="1" applyBorder="1" applyAlignment="1">
      <alignment horizontal="center" vertical="center" wrapText="1"/>
    </xf>
    <xf numFmtId="0" fontId="7" fillId="13" borderId="13" xfId="0" applyNumberFormat="1" applyFont="1" applyFill="1" applyBorder="1" applyAlignment="1">
      <alignment horizontal="center" vertical="center" wrapText="1"/>
    </xf>
    <xf numFmtId="0" fontId="7" fillId="13" borderId="14" xfId="0" applyNumberFormat="1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/>
    </xf>
    <xf numFmtId="0" fontId="7" fillId="12" borderId="16" xfId="0" applyFont="1" applyFill="1" applyBorder="1" applyAlignment="1">
      <alignment horizontal="center"/>
    </xf>
    <xf numFmtId="0" fontId="4" fillId="4" borderId="0" xfId="0" applyFont="1" applyFill="1" applyAlignment="1">
      <alignment horizontal="center" wrapText="1"/>
    </xf>
    <xf numFmtId="0" fontId="7" fillId="4" borderId="0" xfId="0" applyFont="1" applyFill="1" applyAlignment="1">
      <alignment horizontal="center" vertical="center" wrapText="1"/>
    </xf>
    <xf numFmtId="0" fontId="2" fillId="16" borderId="2" xfId="0" applyFont="1" applyFill="1" applyBorder="1" applyAlignment="1">
      <alignment horizontal="left"/>
    </xf>
    <xf numFmtId="0" fontId="2" fillId="16" borderId="3" xfId="0" applyFont="1" applyFill="1" applyBorder="1" applyAlignment="1">
      <alignment horizontal="left"/>
    </xf>
    <xf numFmtId="0" fontId="2" fillId="16" borderId="4" xfId="0" applyFont="1" applyFill="1" applyBorder="1" applyAlignment="1">
      <alignment horizontal="left"/>
    </xf>
    <xf numFmtId="0" fontId="19" fillId="4" borderId="0" xfId="0" applyFont="1" applyFill="1" applyAlignment="1">
      <alignment horizontal="center"/>
    </xf>
    <xf numFmtId="0" fontId="4" fillId="0" borderId="0" xfId="0" applyFont="1" applyAlignment="1">
      <alignment horizontal="center" vertical="top" wrapText="1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104775</xdr:rowOff>
    </xdr:from>
    <xdr:to>
      <xdr:col>5</xdr:col>
      <xdr:colOff>790574</xdr:colOff>
      <xdr:row>3</xdr:row>
      <xdr:rowOff>104775</xdr:rowOff>
    </xdr:to>
    <xdr:pic>
      <xdr:nvPicPr>
        <xdr:cNvPr id="2" name="Picture 59" descr="DKV_CO_06">
          <a:extLst>
            <a:ext uri="{FF2B5EF4-FFF2-40B4-BE49-F238E27FC236}">
              <a16:creationId xmlns:a16="http://schemas.microsoft.com/office/drawing/2014/main" id="{5F84F55F-286D-4252-99E0-150FD9540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285750"/>
          <a:ext cx="1285874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114300</xdr:colOff>
      <xdr:row>31</xdr:row>
      <xdr:rowOff>28575</xdr:rowOff>
    </xdr:from>
    <xdr:to>
      <xdr:col>0</xdr:col>
      <xdr:colOff>1333500</xdr:colOff>
      <xdr:row>33</xdr:row>
      <xdr:rowOff>47625</xdr:rowOff>
    </xdr:to>
    <xdr:sp macro="" textlink="">
      <xdr:nvSpPr>
        <xdr:cNvPr id="3" name="Pfeil nach rechts 2">
          <a:extLst>
            <a:ext uri="{FF2B5EF4-FFF2-40B4-BE49-F238E27FC236}">
              <a16:creationId xmlns:a16="http://schemas.microsoft.com/office/drawing/2014/main" id="{8F254DA7-C45D-429B-91DD-71C0619215BD}"/>
            </a:ext>
          </a:extLst>
        </xdr:cNvPr>
        <xdr:cNvSpPr/>
      </xdr:nvSpPr>
      <xdr:spPr>
        <a:xfrm>
          <a:off x="114300" y="5686425"/>
          <a:ext cx="1219200" cy="419100"/>
        </a:xfrm>
        <a:prstGeom prst="rightArrow">
          <a:avLst/>
        </a:prstGeom>
        <a:solidFill>
          <a:srgbClr val="00B050"/>
        </a:solidFill>
        <a:ln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371479</xdr:colOff>
      <xdr:row>33</xdr:row>
      <xdr:rowOff>28710</xdr:rowOff>
    </xdr:from>
    <xdr:to>
      <xdr:col>0</xdr:col>
      <xdr:colOff>1023061</xdr:colOff>
      <xdr:row>35</xdr:row>
      <xdr:rowOff>47760</xdr:rowOff>
    </xdr:to>
    <xdr:sp macro="" textlink="">
      <xdr:nvSpPr>
        <xdr:cNvPr id="4" name="Pfeil nach rechts 2">
          <a:extLst>
            <a:ext uri="{FF2B5EF4-FFF2-40B4-BE49-F238E27FC236}">
              <a16:creationId xmlns:a16="http://schemas.microsoft.com/office/drawing/2014/main" id="{F5BBFE6B-D925-45B0-AF14-E1DEEECBE206}"/>
            </a:ext>
          </a:extLst>
        </xdr:cNvPr>
        <xdr:cNvSpPr/>
      </xdr:nvSpPr>
      <xdr:spPr>
        <a:xfrm>
          <a:off x="371479" y="5705610"/>
          <a:ext cx="651582" cy="390525"/>
        </a:xfrm>
        <a:prstGeom prst="rightArrow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ergo-meine-druckstuecke.de/download/5640/0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ergo-meine-druckstuecke.de/download/4867/0" TargetMode="External"/><Relationship Id="rId1" Type="http://schemas.openxmlformats.org/officeDocument/2006/relationships/hyperlink" Target="https://www.ergo-meine-druckstuecke.de/download/8881/0" TargetMode="External"/><Relationship Id="rId6" Type="http://schemas.openxmlformats.org/officeDocument/2006/relationships/hyperlink" Target="https://www.ergo-meine-druckstuecke.de/download/10763/0" TargetMode="External"/><Relationship Id="rId5" Type="http://schemas.openxmlformats.org/officeDocument/2006/relationships/hyperlink" Target="https://www.ergo-meine-druckstuecke.de/download/7974/0" TargetMode="External"/><Relationship Id="rId4" Type="http://schemas.openxmlformats.org/officeDocument/2006/relationships/hyperlink" Target="https://www.ergo-meine-druckstuecke.de/download/7301/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7E6D4-92B8-469E-A63C-A77F1CB6973F}">
  <sheetPr codeName="Tabelle2"/>
  <dimension ref="A1:AS82"/>
  <sheetViews>
    <sheetView topLeftCell="A22" workbookViewId="0">
      <selection activeCell="D35" sqref="D35"/>
    </sheetView>
  </sheetViews>
  <sheetFormatPr baseColWidth="10" defaultRowHeight="13.8" x14ac:dyDescent="0.25"/>
  <cols>
    <col min="1" max="1" width="3.69921875" style="4" customWidth="1"/>
  </cols>
  <sheetData>
    <row r="1" spans="1:45" x14ac:dyDescent="0.25">
      <c r="A1" s="4" t="s">
        <v>10</v>
      </c>
      <c r="B1" s="5" t="s">
        <v>11</v>
      </c>
      <c r="C1" s="5" t="s">
        <v>12</v>
      </c>
      <c r="D1" s="5" t="s">
        <v>13</v>
      </c>
      <c r="E1" s="5" t="s">
        <v>14</v>
      </c>
      <c r="F1" s="4" t="s">
        <v>15</v>
      </c>
      <c r="G1" s="6" t="s">
        <v>16</v>
      </c>
      <c r="H1" s="6" t="s">
        <v>17</v>
      </c>
      <c r="I1" s="6" t="s">
        <v>18</v>
      </c>
      <c r="J1" s="6" t="s">
        <v>19</v>
      </c>
      <c r="K1" s="6" t="s">
        <v>20</v>
      </c>
      <c r="L1" s="6" t="s">
        <v>21</v>
      </c>
      <c r="M1" s="6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8" t="s">
        <v>31</v>
      </c>
      <c r="W1" s="8" t="s">
        <v>32</v>
      </c>
      <c r="X1" s="8" t="s">
        <v>33</v>
      </c>
      <c r="Y1" s="8" t="s">
        <v>34</v>
      </c>
      <c r="Z1" s="8" t="s">
        <v>35</v>
      </c>
      <c r="AA1" s="8" t="s">
        <v>36</v>
      </c>
      <c r="AB1" s="8" t="s">
        <v>37</v>
      </c>
      <c r="AC1" s="8" t="s">
        <v>38</v>
      </c>
      <c r="AD1" s="9" t="s">
        <v>39</v>
      </c>
      <c r="AE1" s="9" t="s">
        <v>40</v>
      </c>
      <c r="AF1" s="9" t="s">
        <v>41</v>
      </c>
      <c r="AG1" s="9" t="s">
        <v>42</v>
      </c>
      <c r="AH1" s="9" t="s">
        <v>43</v>
      </c>
      <c r="AI1" s="9" t="s">
        <v>44</v>
      </c>
      <c r="AJ1" s="9" t="s">
        <v>45</v>
      </c>
      <c r="AK1" s="9" t="s">
        <v>46</v>
      </c>
      <c r="AL1" s="10" t="s">
        <v>47</v>
      </c>
      <c r="AM1" s="10" t="s">
        <v>48</v>
      </c>
      <c r="AN1" s="10" t="s">
        <v>49</v>
      </c>
      <c r="AO1" s="10" t="s">
        <v>50</v>
      </c>
      <c r="AP1" s="10" t="s">
        <v>51</v>
      </c>
      <c r="AQ1" s="10" t="s">
        <v>52</v>
      </c>
      <c r="AR1" s="10" t="s">
        <v>53</v>
      </c>
      <c r="AS1" s="10" t="s">
        <v>54</v>
      </c>
    </row>
    <row r="2" spans="1:45" x14ac:dyDescent="0.25">
      <c r="A2" s="4">
        <v>20</v>
      </c>
      <c r="B2" s="4">
        <v>1.9</v>
      </c>
      <c r="C2" s="4">
        <v>1.55</v>
      </c>
      <c r="D2" s="4">
        <v>0.95</v>
      </c>
      <c r="E2" s="4">
        <v>0.6</v>
      </c>
      <c r="F2" s="4">
        <v>3.05</v>
      </c>
      <c r="G2" s="4">
        <v>2.2000000000000002</v>
      </c>
      <c r="H2" s="4">
        <v>1.85</v>
      </c>
      <c r="I2" s="4">
        <v>1.3</v>
      </c>
      <c r="J2" s="4">
        <v>0.89999999999999991</v>
      </c>
      <c r="K2" s="4">
        <v>0.35000000000000003</v>
      </c>
      <c r="L2" s="4">
        <v>0.2</v>
      </c>
      <c r="M2" s="4">
        <v>0.15</v>
      </c>
      <c r="N2" s="4">
        <v>2.25</v>
      </c>
      <c r="O2" s="4">
        <v>1.9500000000000002</v>
      </c>
      <c r="P2" s="4">
        <v>1.4000000000000001</v>
      </c>
      <c r="Q2" s="4">
        <v>1.05</v>
      </c>
      <c r="R2" s="4">
        <v>0.55000000000000004</v>
      </c>
      <c r="S2" s="4">
        <v>0.4</v>
      </c>
      <c r="T2" s="4">
        <v>0.35000000000000003</v>
      </c>
      <c r="U2" s="4">
        <v>0.2</v>
      </c>
      <c r="V2" s="4">
        <v>2.4</v>
      </c>
      <c r="W2" s="4">
        <v>2.0499999999999998</v>
      </c>
      <c r="X2" s="4">
        <v>1.5</v>
      </c>
      <c r="Y2" s="4">
        <v>1.1500000000000001</v>
      </c>
      <c r="Z2" s="4">
        <v>0.6</v>
      </c>
      <c r="AA2" s="4">
        <v>0.44999999999999996</v>
      </c>
      <c r="AB2" s="4">
        <v>0.4</v>
      </c>
      <c r="AC2" s="4">
        <v>0.25</v>
      </c>
      <c r="AD2" s="4">
        <v>2.4500000000000002</v>
      </c>
      <c r="AE2" s="4">
        <v>2.1</v>
      </c>
      <c r="AF2" s="4">
        <v>1.55</v>
      </c>
      <c r="AG2" s="4">
        <v>1.2</v>
      </c>
      <c r="AH2" s="4">
        <v>0.65</v>
      </c>
      <c r="AI2" s="4">
        <v>0.5</v>
      </c>
      <c r="AJ2" s="4">
        <v>0.4</v>
      </c>
      <c r="AK2" s="4">
        <v>0.25</v>
      </c>
      <c r="AL2" s="4">
        <v>2.5</v>
      </c>
      <c r="AM2" s="4">
        <v>2.15</v>
      </c>
      <c r="AN2" s="4">
        <v>1.6</v>
      </c>
      <c r="AO2" s="4">
        <v>1.2</v>
      </c>
      <c r="AP2" s="4">
        <v>0.65</v>
      </c>
      <c r="AQ2" s="4">
        <v>0.5</v>
      </c>
      <c r="AR2" s="4">
        <v>0.44999999999999996</v>
      </c>
      <c r="AS2" s="4">
        <v>0.3</v>
      </c>
    </row>
    <row r="3" spans="1:45" x14ac:dyDescent="0.25">
      <c r="A3" s="4">
        <v>21</v>
      </c>
      <c r="B3" s="4">
        <v>1.9500000000000002</v>
      </c>
      <c r="C3" s="4">
        <v>1.55</v>
      </c>
      <c r="D3" s="4">
        <v>1</v>
      </c>
      <c r="E3" s="4">
        <v>0.6</v>
      </c>
      <c r="F3" s="4">
        <v>3.1</v>
      </c>
      <c r="G3" s="4">
        <v>2.2000000000000002</v>
      </c>
      <c r="H3" s="4">
        <v>1.85</v>
      </c>
      <c r="I3" s="4">
        <v>1.3</v>
      </c>
      <c r="J3" s="4">
        <v>0.95</v>
      </c>
      <c r="K3" s="4">
        <v>0.35000000000000003</v>
      </c>
      <c r="L3" s="4">
        <v>0.2</v>
      </c>
      <c r="M3" s="4">
        <v>0.15</v>
      </c>
      <c r="N3" s="4">
        <v>2.3000000000000003</v>
      </c>
      <c r="O3" s="4">
        <v>1.9500000000000002</v>
      </c>
      <c r="P3" s="4">
        <v>1.45</v>
      </c>
      <c r="Q3" s="4">
        <v>1.1000000000000001</v>
      </c>
      <c r="R3" s="4">
        <v>0.55000000000000004</v>
      </c>
      <c r="S3" s="4">
        <v>0.4</v>
      </c>
      <c r="T3" s="4">
        <v>0.35000000000000003</v>
      </c>
      <c r="U3" s="4">
        <v>0.2</v>
      </c>
      <c r="V3" s="4">
        <v>2.4500000000000002</v>
      </c>
      <c r="W3" s="4">
        <v>2.1</v>
      </c>
      <c r="X3" s="4">
        <v>1.55</v>
      </c>
      <c r="Y3" s="4">
        <v>1.1500000000000001</v>
      </c>
      <c r="Z3" s="4">
        <v>0.6</v>
      </c>
      <c r="AA3" s="4">
        <v>0.44999999999999996</v>
      </c>
      <c r="AB3" s="4">
        <v>0.4</v>
      </c>
      <c r="AC3" s="4">
        <v>0.25</v>
      </c>
      <c r="AD3" s="4">
        <v>2.5</v>
      </c>
      <c r="AE3" s="4">
        <v>2.15</v>
      </c>
      <c r="AF3" s="4">
        <v>1.6</v>
      </c>
      <c r="AG3" s="4">
        <v>1.2</v>
      </c>
      <c r="AH3" s="4">
        <v>0.65</v>
      </c>
      <c r="AI3" s="4">
        <v>0.5</v>
      </c>
      <c r="AJ3" s="4">
        <v>0.44999999999999996</v>
      </c>
      <c r="AK3" s="4">
        <v>0.25</v>
      </c>
      <c r="AL3" s="4">
        <v>2.5499999999999998</v>
      </c>
      <c r="AM3" s="4">
        <v>2.2000000000000002</v>
      </c>
      <c r="AN3" s="4">
        <v>1.6500000000000001</v>
      </c>
      <c r="AO3" s="4">
        <v>1.25</v>
      </c>
      <c r="AP3" s="4">
        <v>0.65</v>
      </c>
      <c r="AQ3" s="4">
        <v>0.5</v>
      </c>
      <c r="AR3" s="4">
        <v>0.44999999999999996</v>
      </c>
      <c r="AS3" s="4">
        <v>0.3</v>
      </c>
    </row>
    <row r="4" spans="1:45" x14ac:dyDescent="0.25">
      <c r="A4" s="4">
        <v>22</v>
      </c>
      <c r="B4" s="4">
        <v>1.9500000000000002</v>
      </c>
      <c r="C4" s="4">
        <v>1.6</v>
      </c>
      <c r="D4" s="4">
        <v>1</v>
      </c>
      <c r="E4" s="4">
        <v>0.6</v>
      </c>
      <c r="F4" s="4">
        <v>3.15</v>
      </c>
      <c r="G4" s="4">
        <v>2.25</v>
      </c>
      <c r="H4" s="4">
        <v>1.9</v>
      </c>
      <c r="I4" s="4">
        <v>1.35</v>
      </c>
      <c r="J4" s="4">
        <v>0.95</v>
      </c>
      <c r="K4" s="4">
        <v>0.4</v>
      </c>
      <c r="L4" s="4">
        <v>0.2</v>
      </c>
      <c r="M4" s="4">
        <v>0.15</v>
      </c>
      <c r="N4" s="4">
        <v>2.3499999999999996</v>
      </c>
      <c r="O4" s="4">
        <v>2</v>
      </c>
      <c r="P4" s="4">
        <v>1.5</v>
      </c>
      <c r="Q4" s="4">
        <v>1.1000000000000001</v>
      </c>
      <c r="R4" s="4">
        <v>0.55000000000000004</v>
      </c>
      <c r="S4" s="4">
        <v>0.4</v>
      </c>
      <c r="T4" s="4">
        <v>0.35000000000000003</v>
      </c>
      <c r="U4" s="4">
        <v>0.2</v>
      </c>
      <c r="V4" s="4">
        <v>2.5</v>
      </c>
      <c r="W4" s="4">
        <v>2.1</v>
      </c>
      <c r="X4" s="4">
        <v>1.55</v>
      </c>
      <c r="Y4" s="4">
        <v>1.2</v>
      </c>
      <c r="Z4" s="4">
        <v>0.65</v>
      </c>
      <c r="AA4" s="4">
        <v>0.44999999999999996</v>
      </c>
      <c r="AB4" s="4">
        <v>0.4</v>
      </c>
      <c r="AC4" s="4">
        <v>0.25</v>
      </c>
      <c r="AD4" s="4">
        <v>2.5499999999999998</v>
      </c>
      <c r="AE4" s="4">
        <v>2.2000000000000002</v>
      </c>
      <c r="AF4" s="4">
        <v>1.6</v>
      </c>
      <c r="AG4" s="4">
        <v>1.25</v>
      </c>
      <c r="AH4" s="4">
        <v>0.65</v>
      </c>
      <c r="AI4" s="4">
        <v>0.5</v>
      </c>
      <c r="AJ4" s="4">
        <v>0.44999999999999996</v>
      </c>
      <c r="AK4" s="4">
        <v>0.3</v>
      </c>
      <c r="AL4" s="4">
        <v>2.6</v>
      </c>
      <c r="AM4" s="4">
        <v>2.25</v>
      </c>
      <c r="AN4" s="4">
        <v>1.6500000000000001</v>
      </c>
      <c r="AO4" s="4">
        <v>1.25</v>
      </c>
      <c r="AP4" s="4">
        <v>0.70000000000000007</v>
      </c>
      <c r="AQ4" s="4">
        <v>0.5</v>
      </c>
      <c r="AR4" s="4">
        <v>0.44999999999999996</v>
      </c>
      <c r="AS4" s="4">
        <v>0.3</v>
      </c>
    </row>
    <row r="5" spans="1:45" x14ac:dyDescent="0.25">
      <c r="A5" s="4">
        <v>23</v>
      </c>
      <c r="B5" s="4">
        <v>2</v>
      </c>
      <c r="C5" s="4">
        <v>1.6</v>
      </c>
      <c r="D5" s="4">
        <v>1.05</v>
      </c>
      <c r="E5" s="4">
        <v>0.6</v>
      </c>
      <c r="F5" s="4">
        <v>3.2</v>
      </c>
      <c r="G5" s="4">
        <v>2.3000000000000003</v>
      </c>
      <c r="H5" s="4">
        <v>1.9500000000000002</v>
      </c>
      <c r="I5" s="4">
        <v>1.35</v>
      </c>
      <c r="J5" s="4">
        <v>0.95</v>
      </c>
      <c r="K5" s="4">
        <v>0.4</v>
      </c>
      <c r="L5" s="4">
        <v>0.2</v>
      </c>
      <c r="M5" s="4">
        <v>0.15</v>
      </c>
      <c r="N5" s="4">
        <v>2.4</v>
      </c>
      <c r="O5" s="4">
        <v>2.0499999999999998</v>
      </c>
      <c r="P5" s="4">
        <v>1.5</v>
      </c>
      <c r="Q5" s="4">
        <v>1.1500000000000001</v>
      </c>
      <c r="R5" s="4">
        <v>0.55000000000000004</v>
      </c>
      <c r="S5" s="4">
        <v>0.4</v>
      </c>
      <c r="T5" s="4">
        <v>0.35000000000000003</v>
      </c>
      <c r="U5" s="4">
        <v>0.2</v>
      </c>
      <c r="V5" s="4">
        <v>2.5499999999999998</v>
      </c>
      <c r="W5" s="4">
        <v>2.15</v>
      </c>
      <c r="X5" s="4">
        <v>1.6</v>
      </c>
      <c r="Y5" s="4">
        <v>1.2</v>
      </c>
      <c r="Z5" s="4">
        <v>0.65</v>
      </c>
      <c r="AA5" s="4">
        <v>0.5</v>
      </c>
      <c r="AB5" s="4">
        <v>0.4</v>
      </c>
      <c r="AC5" s="4">
        <v>0.25</v>
      </c>
      <c r="AD5" s="4">
        <v>2.6</v>
      </c>
      <c r="AE5" s="4">
        <v>2.2000000000000002</v>
      </c>
      <c r="AF5" s="4">
        <v>1.6500000000000001</v>
      </c>
      <c r="AG5" s="4">
        <v>1.25</v>
      </c>
      <c r="AH5" s="4">
        <v>0.65</v>
      </c>
      <c r="AI5" s="4">
        <v>0.5</v>
      </c>
      <c r="AJ5" s="4">
        <v>0.44999999999999996</v>
      </c>
      <c r="AK5" s="4">
        <v>0.3</v>
      </c>
      <c r="AL5" s="4">
        <v>2.6500000000000004</v>
      </c>
      <c r="AM5" s="4">
        <v>2.3000000000000003</v>
      </c>
      <c r="AN5" s="4">
        <v>1.7000000000000002</v>
      </c>
      <c r="AO5" s="4">
        <v>1.3</v>
      </c>
      <c r="AP5" s="4">
        <v>0.70000000000000007</v>
      </c>
      <c r="AQ5" s="4">
        <v>0.5</v>
      </c>
      <c r="AR5" s="4">
        <v>0.44999999999999996</v>
      </c>
      <c r="AS5" s="4">
        <v>0.3</v>
      </c>
    </row>
    <row r="6" spans="1:45" x14ac:dyDescent="0.25">
      <c r="A6" s="4">
        <v>24</v>
      </c>
      <c r="B6" s="4">
        <v>2.0499999999999998</v>
      </c>
      <c r="C6" s="4">
        <v>1.6500000000000001</v>
      </c>
      <c r="D6" s="4">
        <v>1.05</v>
      </c>
      <c r="E6" s="4">
        <v>0.65</v>
      </c>
      <c r="F6" s="4">
        <v>3.3000000000000003</v>
      </c>
      <c r="G6" s="4">
        <v>2.3499999999999996</v>
      </c>
      <c r="H6" s="4">
        <v>2</v>
      </c>
      <c r="I6" s="4">
        <v>1.4000000000000001</v>
      </c>
      <c r="J6" s="4">
        <v>1</v>
      </c>
      <c r="K6" s="4">
        <v>0.4</v>
      </c>
      <c r="L6" s="4">
        <v>0.25</v>
      </c>
      <c r="M6" s="4">
        <v>0.15</v>
      </c>
      <c r="N6" s="4">
        <v>2.4500000000000002</v>
      </c>
      <c r="O6" s="4">
        <v>2.1</v>
      </c>
      <c r="P6" s="4">
        <v>1.55</v>
      </c>
      <c r="Q6" s="4">
        <v>1.1500000000000001</v>
      </c>
      <c r="R6" s="4">
        <v>0.6</v>
      </c>
      <c r="S6" s="4">
        <v>0.4</v>
      </c>
      <c r="T6" s="4">
        <v>0.35000000000000003</v>
      </c>
      <c r="U6" s="4">
        <v>0.2</v>
      </c>
      <c r="V6" s="4">
        <v>2.6</v>
      </c>
      <c r="W6" s="4">
        <v>2.2000000000000002</v>
      </c>
      <c r="X6" s="4">
        <v>1.6500000000000001</v>
      </c>
      <c r="Y6" s="4">
        <v>1.25</v>
      </c>
      <c r="Z6" s="4">
        <v>0.65</v>
      </c>
      <c r="AA6" s="4">
        <v>0.5</v>
      </c>
      <c r="AB6" s="4">
        <v>0.44999999999999996</v>
      </c>
      <c r="AC6" s="4">
        <v>0.25</v>
      </c>
      <c r="AD6" s="4">
        <v>2.6500000000000004</v>
      </c>
      <c r="AE6" s="4">
        <v>2.25</v>
      </c>
      <c r="AF6" s="4">
        <v>1.7000000000000002</v>
      </c>
      <c r="AG6" s="4">
        <v>1.3</v>
      </c>
      <c r="AH6" s="4">
        <v>0.70000000000000007</v>
      </c>
      <c r="AI6" s="4">
        <v>0.5</v>
      </c>
      <c r="AJ6" s="4">
        <v>0.44999999999999996</v>
      </c>
      <c r="AK6" s="4">
        <v>0.3</v>
      </c>
      <c r="AL6" s="4">
        <v>2.7</v>
      </c>
      <c r="AM6" s="4">
        <v>2.3000000000000003</v>
      </c>
      <c r="AN6" s="4">
        <v>1.75</v>
      </c>
      <c r="AO6" s="4">
        <v>1.3</v>
      </c>
      <c r="AP6" s="4">
        <v>0.70000000000000007</v>
      </c>
      <c r="AQ6" s="4">
        <v>0.55000000000000004</v>
      </c>
      <c r="AR6" s="4">
        <v>0.44999999999999996</v>
      </c>
      <c r="AS6" s="4">
        <v>0.3</v>
      </c>
    </row>
    <row r="7" spans="1:45" x14ac:dyDescent="0.25">
      <c r="A7" s="4">
        <v>25</v>
      </c>
      <c r="B7" s="4">
        <v>2.1</v>
      </c>
      <c r="C7" s="4">
        <v>1.7000000000000002</v>
      </c>
      <c r="D7" s="4">
        <v>1.05</v>
      </c>
      <c r="E7" s="4">
        <v>0.65</v>
      </c>
      <c r="F7" s="4">
        <v>3.35</v>
      </c>
      <c r="G7" s="4">
        <v>2.4</v>
      </c>
      <c r="H7" s="4">
        <v>2</v>
      </c>
      <c r="I7" s="4">
        <v>1.45</v>
      </c>
      <c r="J7" s="4">
        <v>1</v>
      </c>
      <c r="K7" s="4">
        <v>0.4</v>
      </c>
      <c r="L7" s="4">
        <v>0.25</v>
      </c>
      <c r="M7" s="4">
        <v>0.15</v>
      </c>
      <c r="N7" s="4">
        <v>2.5</v>
      </c>
      <c r="O7" s="4">
        <v>2.15</v>
      </c>
      <c r="P7" s="4">
        <v>1.55</v>
      </c>
      <c r="Q7" s="4">
        <v>1.2</v>
      </c>
      <c r="R7" s="4">
        <v>0.6</v>
      </c>
      <c r="S7" s="4">
        <v>0.44999999999999996</v>
      </c>
      <c r="T7" s="4">
        <v>0.35000000000000003</v>
      </c>
      <c r="U7" s="4">
        <v>0.2</v>
      </c>
      <c r="V7" s="4">
        <v>2.6500000000000004</v>
      </c>
      <c r="W7" s="4">
        <v>2.25</v>
      </c>
      <c r="X7" s="4">
        <v>1.6500000000000001</v>
      </c>
      <c r="Y7" s="4">
        <v>1.25</v>
      </c>
      <c r="Z7" s="4">
        <v>0.65</v>
      </c>
      <c r="AA7" s="4">
        <v>0.5</v>
      </c>
      <c r="AB7" s="4">
        <v>0.44999999999999996</v>
      </c>
      <c r="AC7" s="4">
        <v>0.25</v>
      </c>
      <c r="AD7" s="4">
        <v>2.7</v>
      </c>
      <c r="AE7" s="4">
        <v>2.3000000000000003</v>
      </c>
      <c r="AF7" s="4">
        <v>1.7000000000000002</v>
      </c>
      <c r="AG7" s="4">
        <v>1.3</v>
      </c>
      <c r="AH7" s="4">
        <v>0.70000000000000007</v>
      </c>
      <c r="AI7" s="4">
        <v>0.55000000000000004</v>
      </c>
      <c r="AJ7" s="4">
        <v>0.44999999999999996</v>
      </c>
      <c r="AK7" s="4">
        <v>0.3</v>
      </c>
      <c r="AL7" s="4">
        <v>2.75</v>
      </c>
      <c r="AM7" s="4">
        <v>2.3499999999999996</v>
      </c>
      <c r="AN7" s="4">
        <v>1.75</v>
      </c>
      <c r="AO7" s="4">
        <v>1.35</v>
      </c>
      <c r="AP7" s="4">
        <v>0.70000000000000007</v>
      </c>
      <c r="AQ7" s="4">
        <v>0.55000000000000004</v>
      </c>
      <c r="AR7" s="4">
        <v>0.5</v>
      </c>
      <c r="AS7" s="4">
        <v>0.3</v>
      </c>
    </row>
    <row r="8" spans="1:45" x14ac:dyDescent="0.25">
      <c r="A8" s="4">
        <v>26</v>
      </c>
      <c r="B8" s="4">
        <v>2.15</v>
      </c>
      <c r="C8" s="4">
        <v>1.7000000000000002</v>
      </c>
      <c r="D8" s="4">
        <v>1.1000000000000001</v>
      </c>
      <c r="E8" s="4">
        <v>0.65</v>
      </c>
      <c r="F8" s="4">
        <v>3.4000000000000004</v>
      </c>
      <c r="G8" s="4">
        <v>2.4500000000000002</v>
      </c>
      <c r="H8" s="4">
        <v>2.0499999999999998</v>
      </c>
      <c r="I8" s="4">
        <v>1.45</v>
      </c>
      <c r="J8" s="4">
        <v>1.05</v>
      </c>
      <c r="K8" s="4">
        <v>0.4</v>
      </c>
      <c r="L8" s="4">
        <v>0.25</v>
      </c>
      <c r="M8" s="4">
        <v>0.15</v>
      </c>
      <c r="N8" s="4">
        <v>2.5499999999999998</v>
      </c>
      <c r="O8" s="4">
        <v>2.2000000000000002</v>
      </c>
      <c r="P8" s="4">
        <v>1.6</v>
      </c>
      <c r="Q8" s="4">
        <v>1.2</v>
      </c>
      <c r="R8" s="4">
        <v>0.6</v>
      </c>
      <c r="S8" s="4">
        <v>0.44999999999999996</v>
      </c>
      <c r="T8" s="4">
        <v>0.35000000000000003</v>
      </c>
      <c r="U8" s="4">
        <v>0.2</v>
      </c>
      <c r="V8" s="4">
        <v>2.7</v>
      </c>
      <c r="W8" s="4">
        <v>2.3000000000000003</v>
      </c>
      <c r="X8" s="4">
        <v>1.7000000000000002</v>
      </c>
      <c r="Y8" s="4">
        <v>1.3</v>
      </c>
      <c r="Z8" s="4">
        <v>0.70000000000000007</v>
      </c>
      <c r="AA8" s="4">
        <v>0.5</v>
      </c>
      <c r="AB8" s="4">
        <v>0.44999999999999996</v>
      </c>
      <c r="AC8" s="4">
        <v>0.3</v>
      </c>
      <c r="AD8" s="4">
        <v>2.75</v>
      </c>
      <c r="AE8" s="4">
        <v>2.3499999999999996</v>
      </c>
      <c r="AF8" s="4">
        <v>1.75</v>
      </c>
      <c r="AG8" s="4">
        <v>1.35</v>
      </c>
      <c r="AH8" s="4">
        <v>0.70000000000000007</v>
      </c>
      <c r="AI8" s="4">
        <v>0.55000000000000004</v>
      </c>
      <c r="AJ8" s="4">
        <v>0.44999999999999996</v>
      </c>
      <c r="AK8" s="4">
        <v>0.3</v>
      </c>
      <c r="AL8" s="4">
        <v>2.8000000000000003</v>
      </c>
      <c r="AM8" s="4">
        <v>2.4</v>
      </c>
      <c r="AN8" s="4">
        <v>1.7999999999999998</v>
      </c>
      <c r="AO8" s="4">
        <v>1.4000000000000001</v>
      </c>
      <c r="AP8" s="4">
        <v>0.75</v>
      </c>
      <c r="AQ8" s="4">
        <v>0.55000000000000004</v>
      </c>
      <c r="AR8" s="4">
        <v>0.5</v>
      </c>
      <c r="AS8" s="4">
        <v>0.3</v>
      </c>
    </row>
    <row r="9" spans="1:45" x14ac:dyDescent="0.25">
      <c r="A9" s="4">
        <v>27</v>
      </c>
      <c r="B9" s="4">
        <v>2.15</v>
      </c>
      <c r="C9" s="4">
        <v>1.75</v>
      </c>
      <c r="D9" s="4">
        <v>1.1000000000000001</v>
      </c>
      <c r="E9" s="4">
        <v>0.65</v>
      </c>
      <c r="F9" s="4">
        <v>3.5</v>
      </c>
      <c r="G9" s="4">
        <v>2.5</v>
      </c>
      <c r="H9" s="4">
        <v>2.1</v>
      </c>
      <c r="I9" s="4">
        <v>1.5</v>
      </c>
      <c r="J9" s="4">
        <v>1.05</v>
      </c>
      <c r="K9" s="4">
        <v>0.4</v>
      </c>
      <c r="L9" s="4">
        <v>0.25</v>
      </c>
      <c r="M9" s="4">
        <v>0.15</v>
      </c>
      <c r="N9" s="4">
        <v>2.6</v>
      </c>
      <c r="O9" s="4">
        <v>2.2000000000000002</v>
      </c>
      <c r="P9" s="4">
        <v>1.6500000000000001</v>
      </c>
      <c r="Q9" s="4">
        <v>1.2</v>
      </c>
      <c r="R9" s="4">
        <v>0.6</v>
      </c>
      <c r="S9" s="4">
        <v>0.44999999999999996</v>
      </c>
      <c r="T9" s="4">
        <v>0.4</v>
      </c>
      <c r="U9" s="4">
        <v>0.2</v>
      </c>
      <c r="V9" s="4">
        <v>2.75</v>
      </c>
      <c r="W9" s="4">
        <v>2.3499999999999996</v>
      </c>
      <c r="X9" s="4">
        <v>1.75</v>
      </c>
      <c r="Y9" s="4">
        <v>1.3</v>
      </c>
      <c r="Z9" s="4">
        <v>0.70000000000000007</v>
      </c>
      <c r="AA9" s="4">
        <v>0.5</v>
      </c>
      <c r="AB9" s="4">
        <v>0.44999999999999996</v>
      </c>
      <c r="AC9" s="4">
        <v>0.3</v>
      </c>
      <c r="AD9" s="4">
        <v>2.8000000000000003</v>
      </c>
      <c r="AE9" s="4">
        <v>2.4</v>
      </c>
      <c r="AF9" s="4">
        <v>1.7999999999999998</v>
      </c>
      <c r="AG9" s="4">
        <v>1.35</v>
      </c>
      <c r="AH9" s="4">
        <v>0.70000000000000007</v>
      </c>
      <c r="AI9" s="4">
        <v>0.55000000000000004</v>
      </c>
      <c r="AJ9" s="4">
        <v>0.5</v>
      </c>
      <c r="AK9" s="4">
        <v>0.3</v>
      </c>
      <c r="AL9" s="4">
        <v>2.9</v>
      </c>
      <c r="AM9" s="4">
        <v>2.4500000000000002</v>
      </c>
      <c r="AN9" s="4">
        <v>1.85</v>
      </c>
      <c r="AO9" s="4">
        <v>1.4000000000000001</v>
      </c>
      <c r="AP9" s="4">
        <v>0.75</v>
      </c>
      <c r="AQ9" s="4">
        <v>0.55000000000000004</v>
      </c>
      <c r="AR9" s="4">
        <v>0.5</v>
      </c>
      <c r="AS9" s="4">
        <v>0.35000000000000003</v>
      </c>
    </row>
    <row r="10" spans="1:45" x14ac:dyDescent="0.25">
      <c r="A10" s="4">
        <v>28</v>
      </c>
      <c r="B10" s="4">
        <v>2.2000000000000002</v>
      </c>
      <c r="C10" s="4">
        <v>1.7999999999999998</v>
      </c>
      <c r="D10" s="4">
        <v>1.1500000000000001</v>
      </c>
      <c r="E10" s="4">
        <v>0.70000000000000007</v>
      </c>
      <c r="F10" s="4">
        <v>3.55</v>
      </c>
      <c r="G10" s="4">
        <v>2.5499999999999998</v>
      </c>
      <c r="H10" s="4">
        <v>2.15</v>
      </c>
      <c r="I10" s="4">
        <v>1.5</v>
      </c>
      <c r="J10" s="4">
        <v>1.1000000000000001</v>
      </c>
      <c r="K10" s="4">
        <v>0.4</v>
      </c>
      <c r="L10" s="4">
        <v>0.25</v>
      </c>
      <c r="M10" s="4">
        <v>0.2</v>
      </c>
      <c r="N10" s="4">
        <v>2.6500000000000004</v>
      </c>
      <c r="O10" s="4">
        <v>2.25</v>
      </c>
      <c r="P10" s="4">
        <v>1.6500000000000001</v>
      </c>
      <c r="Q10" s="4">
        <v>1.25</v>
      </c>
      <c r="R10" s="4">
        <v>0.6</v>
      </c>
      <c r="S10" s="4">
        <v>0.44999999999999996</v>
      </c>
      <c r="T10" s="4">
        <v>0.4</v>
      </c>
      <c r="U10" s="4">
        <v>0.2</v>
      </c>
      <c r="V10" s="4">
        <v>2.8000000000000003</v>
      </c>
      <c r="W10" s="4">
        <v>2.4</v>
      </c>
      <c r="X10" s="4">
        <v>1.75</v>
      </c>
      <c r="Y10" s="4">
        <v>1.35</v>
      </c>
      <c r="Z10" s="4">
        <v>0.70000000000000007</v>
      </c>
      <c r="AA10" s="4">
        <v>0.55000000000000004</v>
      </c>
      <c r="AB10" s="4">
        <v>0.44999999999999996</v>
      </c>
      <c r="AC10" s="4">
        <v>0.3</v>
      </c>
      <c r="AD10" s="4">
        <v>2.8499999999999996</v>
      </c>
      <c r="AE10" s="4">
        <v>2.4500000000000002</v>
      </c>
      <c r="AF10" s="4">
        <v>1.85</v>
      </c>
      <c r="AG10" s="4">
        <v>1.4000000000000001</v>
      </c>
      <c r="AH10" s="4">
        <v>0.75</v>
      </c>
      <c r="AI10" s="4">
        <v>0.55000000000000004</v>
      </c>
      <c r="AJ10" s="4">
        <v>0.5</v>
      </c>
      <c r="AK10" s="4">
        <v>0.3</v>
      </c>
      <c r="AL10" s="4">
        <v>2.9499999999999997</v>
      </c>
      <c r="AM10" s="4">
        <v>2.5</v>
      </c>
      <c r="AN10" s="4">
        <v>1.9</v>
      </c>
      <c r="AO10" s="4">
        <v>1.45</v>
      </c>
      <c r="AP10" s="4">
        <v>0.75</v>
      </c>
      <c r="AQ10" s="4">
        <v>0.6</v>
      </c>
      <c r="AR10" s="4">
        <v>0.5</v>
      </c>
      <c r="AS10" s="4">
        <v>0.35000000000000003</v>
      </c>
    </row>
    <row r="11" spans="1:45" x14ac:dyDescent="0.25">
      <c r="A11" s="4">
        <v>29</v>
      </c>
      <c r="B11" s="4">
        <v>2.25</v>
      </c>
      <c r="C11" s="4">
        <v>1.85</v>
      </c>
      <c r="D11" s="4">
        <v>1.1500000000000001</v>
      </c>
      <c r="E11" s="4">
        <v>0.70000000000000007</v>
      </c>
      <c r="F11" s="4">
        <v>3.65</v>
      </c>
      <c r="G11" s="4">
        <v>2.6</v>
      </c>
      <c r="H11" s="4">
        <v>2.2000000000000002</v>
      </c>
      <c r="I11" s="4">
        <v>1.55</v>
      </c>
      <c r="J11" s="4">
        <v>1.1000000000000001</v>
      </c>
      <c r="K11" s="4">
        <v>0.44999999999999996</v>
      </c>
      <c r="L11" s="4">
        <v>0.25</v>
      </c>
      <c r="M11" s="4">
        <v>0.2</v>
      </c>
      <c r="N11" s="4">
        <v>2.7</v>
      </c>
      <c r="O11" s="4">
        <v>2.3000000000000003</v>
      </c>
      <c r="P11" s="4">
        <v>1.7000000000000002</v>
      </c>
      <c r="Q11" s="4">
        <v>1.3</v>
      </c>
      <c r="R11" s="4">
        <v>0.65</v>
      </c>
      <c r="S11" s="4">
        <v>0.44999999999999996</v>
      </c>
      <c r="T11" s="4">
        <v>0.4</v>
      </c>
      <c r="U11" s="4">
        <v>0.2</v>
      </c>
      <c r="V11" s="4">
        <v>2.8499999999999996</v>
      </c>
      <c r="W11" s="4">
        <v>2.4500000000000002</v>
      </c>
      <c r="X11" s="4">
        <v>1.7999999999999998</v>
      </c>
      <c r="Y11" s="4">
        <v>1.35</v>
      </c>
      <c r="Z11" s="4">
        <v>0.70000000000000007</v>
      </c>
      <c r="AA11" s="4">
        <v>0.55000000000000004</v>
      </c>
      <c r="AB11" s="4">
        <v>0.44999999999999996</v>
      </c>
      <c r="AC11" s="4">
        <v>0.3</v>
      </c>
      <c r="AD11" s="4">
        <v>2.9499999999999997</v>
      </c>
      <c r="AE11" s="4">
        <v>2.5</v>
      </c>
      <c r="AF11" s="4">
        <v>1.85</v>
      </c>
      <c r="AG11" s="4">
        <v>1.4000000000000001</v>
      </c>
      <c r="AH11" s="4">
        <v>0.75</v>
      </c>
      <c r="AI11" s="4">
        <v>0.55000000000000004</v>
      </c>
      <c r="AJ11" s="4">
        <v>0.5</v>
      </c>
      <c r="AK11" s="4">
        <v>0.3</v>
      </c>
      <c r="AL11" s="4">
        <v>3</v>
      </c>
      <c r="AM11" s="4">
        <v>2.5499999999999998</v>
      </c>
      <c r="AN11" s="4">
        <v>1.9</v>
      </c>
      <c r="AO11" s="4">
        <v>1.45</v>
      </c>
      <c r="AP11" s="4">
        <v>0.8</v>
      </c>
      <c r="AQ11" s="4">
        <v>0.6</v>
      </c>
      <c r="AR11" s="4">
        <v>0.5</v>
      </c>
      <c r="AS11" s="4">
        <v>0.35000000000000003</v>
      </c>
    </row>
    <row r="12" spans="1:45" x14ac:dyDescent="0.25">
      <c r="A12" s="4">
        <v>30</v>
      </c>
      <c r="B12" s="4">
        <v>2.3000000000000003</v>
      </c>
      <c r="C12" s="4">
        <v>1.85</v>
      </c>
      <c r="D12" s="4">
        <v>1.2</v>
      </c>
      <c r="E12" s="4">
        <v>0.70000000000000007</v>
      </c>
      <c r="F12" s="4">
        <v>3.7</v>
      </c>
      <c r="G12" s="4">
        <v>2.6500000000000004</v>
      </c>
      <c r="H12" s="4">
        <v>2.25</v>
      </c>
      <c r="I12" s="4">
        <v>1.6</v>
      </c>
      <c r="J12" s="4">
        <v>1.1000000000000001</v>
      </c>
      <c r="K12" s="4">
        <v>0.44999999999999996</v>
      </c>
      <c r="L12" s="4">
        <v>0.25</v>
      </c>
      <c r="M12" s="4">
        <v>0.2</v>
      </c>
      <c r="N12" s="4">
        <v>2.8000000000000003</v>
      </c>
      <c r="O12" s="4">
        <v>2.3499999999999996</v>
      </c>
      <c r="P12" s="4">
        <v>1.75</v>
      </c>
      <c r="Q12" s="4">
        <v>1.3</v>
      </c>
      <c r="R12" s="4">
        <v>0.65</v>
      </c>
      <c r="S12" s="4">
        <v>0.44999999999999996</v>
      </c>
      <c r="T12" s="4">
        <v>0.4</v>
      </c>
      <c r="U12" s="4">
        <v>0.2</v>
      </c>
      <c r="V12" s="4">
        <v>2.9</v>
      </c>
      <c r="W12" s="4">
        <v>2.5</v>
      </c>
      <c r="X12" s="4">
        <v>1.85</v>
      </c>
      <c r="Y12" s="4">
        <v>1.4000000000000001</v>
      </c>
      <c r="Z12" s="4">
        <v>0.75</v>
      </c>
      <c r="AA12" s="4">
        <v>0.55000000000000004</v>
      </c>
      <c r="AB12" s="4">
        <v>0.5</v>
      </c>
      <c r="AC12" s="4">
        <v>0.3</v>
      </c>
      <c r="AD12" s="4">
        <v>3</v>
      </c>
      <c r="AE12" s="4">
        <v>2.5499999999999998</v>
      </c>
      <c r="AF12" s="4">
        <v>1.9</v>
      </c>
      <c r="AG12" s="4">
        <v>1.45</v>
      </c>
      <c r="AH12" s="4">
        <v>0.75</v>
      </c>
      <c r="AI12" s="4">
        <v>0.6</v>
      </c>
      <c r="AJ12" s="4">
        <v>0.5</v>
      </c>
      <c r="AK12" s="4">
        <v>0.35000000000000003</v>
      </c>
      <c r="AL12" s="4">
        <v>3.05</v>
      </c>
      <c r="AM12" s="4">
        <v>2.6</v>
      </c>
      <c r="AN12" s="4">
        <v>1.9500000000000002</v>
      </c>
      <c r="AO12" s="4">
        <v>1.5</v>
      </c>
      <c r="AP12" s="4">
        <v>0.8</v>
      </c>
      <c r="AQ12" s="4">
        <v>0.6</v>
      </c>
      <c r="AR12" s="4">
        <v>0.55000000000000004</v>
      </c>
      <c r="AS12" s="4">
        <v>0.35000000000000003</v>
      </c>
    </row>
    <row r="13" spans="1:45" x14ac:dyDescent="0.25">
      <c r="A13" s="4">
        <v>31</v>
      </c>
      <c r="B13" s="4">
        <v>2.3499999999999996</v>
      </c>
      <c r="C13" s="4">
        <v>1.9</v>
      </c>
      <c r="D13" s="4">
        <v>1.2</v>
      </c>
      <c r="E13" s="4">
        <v>0.75</v>
      </c>
      <c r="F13" s="4">
        <v>3.8</v>
      </c>
      <c r="G13" s="4">
        <v>2.7</v>
      </c>
      <c r="H13" s="4">
        <v>2.3000000000000003</v>
      </c>
      <c r="I13" s="4">
        <v>1.6</v>
      </c>
      <c r="J13" s="4">
        <v>1.1500000000000001</v>
      </c>
      <c r="K13" s="4">
        <v>0.44999999999999996</v>
      </c>
      <c r="L13" s="4">
        <v>0.25</v>
      </c>
      <c r="M13" s="4">
        <v>0.2</v>
      </c>
      <c r="N13" s="4">
        <v>2.8499999999999996</v>
      </c>
      <c r="O13" s="4">
        <v>2.4</v>
      </c>
      <c r="P13" s="4">
        <v>1.75</v>
      </c>
      <c r="Q13" s="4">
        <v>1.35</v>
      </c>
      <c r="R13" s="4">
        <v>0.65</v>
      </c>
      <c r="S13" s="4">
        <v>0.5</v>
      </c>
      <c r="T13" s="4">
        <v>0.4</v>
      </c>
      <c r="U13" s="4">
        <v>0.25</v>
      </c>
      <c r="V13" s="4">
        <v>2.9499999999999997</v>
      </c>
      <c r="W13" s="4">
        <v>2.5499999999999998</v>
      </c>
      <c r="X13" s="4">
        <v>1.9</v>
      </c>
      <c r="Y13" s="4">
        <v>1.45</v>
      </c>
      <c r="Z13" s="4">
        <v>0.75</v>
      </c>
      <c r="AA13" s="4">
        <v>0.55000000000000004</v>
      </c>
      <c r="AB13" s="4">
        <v>0.5</v>
      </c>
      <c r="AC13" s="4">
        <v>0.3</v>
      </c>
      <c r="AD13" s="4">
        <v>3.05</v>
      </c>
      <c r="AE13" s="4">
        <v>2.6</v>
      </c>
      <c r="AF13" s="4">
        <v>1.9500000000000002</v>
      </c>
      <c r="AG13" s="4">
        <v>1.5</v>
      </c>
      <c r="AH13" s="4">
        <v>0.8</v>
      </c>
      <c r="AI13" s="4">
        <v>0.6</v>
      </c>
      <c r="AJ13" s="4">
        <v>0.5</v>
      </c>
      <c r="AK13" s="4">
        <v>0.35000000000000003</v>
      </c>
      <c r="AL13" s="4">
        <v>3.15</v>
      </c>
      <c r="AM13" s="4">
        <v>2.7</v>
      </c>
      <c r="AN13" s="4">
        <v>2</v>
      </c>
      <c r="AO13" s="4">
        <v>1.5</v>
      </c>
      <c r="AP13" s="4">
        <v>0.8</v>
      </c>
      <c r="AQ13" s="4">
        <v>0.6</v>
      </c>
      <c r="AR13" s="4">
        <v>0.55000000000000004</v>
      </c>
      <c r="AS13" s="4">
        <v>0.35000000000000003</v>
      </c>
    </row>
    <row r="14" spans="1:45" x14ac:dyDescent="0.25">
      <c r="A14" s="4">
        <v>32</v>
      </c>
      <c r="B14" s="4">
        <v>2.4</v>
      </c>
      <c r="C14" s="4">
        <v>1.9500000000000002</v>
      </c>
      <c r="D14" s="4">
        <v>1.25</v>
      </c>
      <c r="E14" s="4">
        <v>0.75</v>
      </c>
      <c r="F14" s="4">
        <v>3.85</v>
      </c>
      <c r="G14" s="4">
        <v>2.8000000000000003</v>
      </c>
      <c r="H14" s="4">
        <v>2.3499999999999996</v>
      </c>
      <c r="I14" s="4">
        <v>1.6500000000000001</v>
      </c>
      <c r="J14" s="4">
        <v>1.1500000000000001</v>
      </c>
      <c r="K14" s="4">
        <v>0.44999999999999996</v>
      </c>
      <c r="L14" s="4">
        <v>0.25</v>
      </c>
      <c r="M14" s="4">
        <v>0.2</v>
      </c>
      <c r="N14" s="4">
        <v>2.9</v>
      </c>
      <c r="O14" s="4">
        <v>2.4500000000000002</v>
      </c>
      <c r="P14" s="4">
        <v>1.7999999999999998</v>
      </c>
      <c r="Q14" s="4">
        <v>1.35</v>
      </c>
      <c r="R14" s="4">
        <v>0.70000000000000007</v>
      </c>
      <c r="S14" s="4">
        <v>0.5</v>
      </c>
      <c r="T14" s="4">
        <v>0.4</v>
      </c>
      <c r="U14" s="4">
        <v>0.25</v>
      </c>
      <c r="V14" s="4">
        <v>3.05</v>
      </c>
      <c r="W14" s="4">
        <v>2.6</v>
      </c>
      <c r="X14" s="4">
        <v>1.9</v>
      </c>
      <c r="Y14" s="4">
        <v>1.45</v>
      </c>
      <c r="Z14" s="4">
        <v>0.75</v>
      </c>
      <c r="AA14" s="4">
        <v>0.55000000000000004</v>
      </c>
      <c r="AB14" s="4">
        <v>0.5</v>
      </c>
      <c r="AC14" s="4">
        <v>0.3</v>
      </c>
      <c r="AD14" s="4">
        <v>3.1</v>
      </c>
      <c r="AE14" s="4">
        <v>2.6500000000000004</v>
      </c>
      <c r="AF14" s="4">
        <v>2</v>
      </c>
      <c r="AG14" s="4">
        <v>1.5</v>
      </c>
      <c r="AH14" s="4">
        <v>0.8</v>
      </c>
      <c r="AI14" s="4">
        <v>0.6</v>
      </c>
      <c r="AJ14" s="4">
        <v>0.55000000000000004</v>
      </c>
      <c r="AK14" s="4">
        <v>0.35000000000000003</v>
      </c>
      <c r="AL14" s="4">
        <v>3.2</v>
      </c>
      <c r="AM14" s="4">
        <v>2.75</v>
      </c>
      <c r="AN14" s="4">
        <v>2.0499999999999998</v>
      </c>
      <c r="AO14" s="4">
        <v>1.55</v>
      </c>
      <c r="AP14" s="4">
        <v>0.85000000000000009</v>
      </c>
      <c r="AQ14" s="4">
        <v>0.65</v>
      </c>
      <c r="AR14" s="4">
        <v>0.55000000000000004</v>
      </c>
      <c r="AS14" s="4">
        <v>0.35000000000000003</v>
      </c>
    </row>
    <row r="15" spans="1:45" x14ac:dyDescent="0.25">
      <c r="A15" s="4">
        <v>33</v>
      </c>
      <c r="B15" s="4">
        <v>2.4500000000000002</v>
      </c>
      <c r="C15" s="4">
        <v>2</v>
      </c>
      <c r="D15" s="4">
        <v>1.25</v>
      </c>
      <c r="E15" s="4">
        <v>0.75</v>
      </c>
      <c r="F15" s="4">
        <v>3.95</v>
      </c>
      <c r="G15" s="4">
        <v>2.8499999999999996</v>
      </c>
      <c r="H15" s="4">
        <v>2.4</v>
      </c>
      <c r="I15" s="4">
        <v>1.7000000000000002</v>
      </c>
      <c r="J15" s="4">
        <v>1.2</v>
      </c>
      <c r="K15" s="4">
        <v>0.44999999999999996</v>
      </c>
      <c r="L15" s="4">
        <v>0.25</v>
      </c>
      <c r="M15" s="4">
        <v>0.2</v>
      </c>
      <c r="N15" s="4">
        <v>2.9499999999999997</v>
      </c>
      <c r="O15" s="4">
        <v>2.5</v>
      </c>
      <c r="P15" s="4">
        <v>1.85</v>
      </c>
      <c r="Q15" s="4">
        <v>1.4000000000000001</v>
      </c>
      <c r="R15" s="4">
        <v>0.70000000000000007</v>
      </c>
      <c r="S15" s="4">
        <v>0.5</v>
      </c>
      <c r="T15" s="4">
        <v>0.44999999999999996</v>
      </c>
      <c r="U15" s="4">
        <v>0.25</v>
      </c>
      <c r="V15" s="4">
        <v>3.1</v>
      </c>
      <c r="W15" s="4">
        <v>2.6500000000000004</v>
      </c>
      <c r="X15" s="4">
        <v>1.9500000000000002</v>
      </c>
      <c r="Y15" s="4">
        <v>1.5</v>
      </c>
      <c r="Z15" s="4">
        <v>0.8</v>
      </c>
      <c r="AA15" s="4">
        <v>0.6</v>
      </c>
      <c r="AB15" s="4">
        <v>0.5</v>
      </c>
      <c r="AC15" s="4">
        <v>0.3</v>
      </c>
      <c r="AD15" s="4">
        <v>3.2</v>
      </c>
      <c r="AE15" s="4">
        <v>2.75</v>
      </c>
      <c r="AF15" s="4">
        <v>2.0499999999999998</v>
      </c>
      <c r="AG15" s="4">
        <v>1.55</v>
      </c>
      <c r="AH15" s="4">
        <v>0.8</v>
      </c>
      <c r="AI15" s="4">
        <v>0.6</v>
      </c>
      <c r="AJ15" s="4">
        <v>0.55000000000000004</v>
      </c>
      <c r="AK15" s="4">
        <v>0.35000000000000003</v>
      </c>
      <c r="AL15" s="4">
        <v>3.25</v>
      </c>
      <c r="AM15" s="4">
        <v>2.8000000000000003</v>
      </c>
      <c r="AN15" s="4">
        <v>2.1</v>
      </c>
      <c r="AO15" s="4">
        <v>1.6</v>
      </c>
      <c r="AP15" s="4">
        <v>0.85000000000000009</v>
      </c>
      <c r="AQ15" s="4">
        <v>0.65</v>
      </c>
      <c r="AR15" s="4">
        <v>0.55000000000000004</v>
      </c>
      <c r="AS15" s="4">
        <v>0.35000000000000003</v>
      </c>
    </row>
    <row r="16" spans="1:45" x14ac:dyDescent="0.25">
      <c r="A16" s="4">
        <v>34</v>
      </c>
      <c r="B16" s="4">
        <v>2.5</v>
      </c>
      <c r="C16" s="4">
        <v>2.0499999999999998</v>
      </c>
      <c r="D16" s="4">
        <v>1.3</v>
      </c>
      <c r="E16" s="4">
        <v>0.75</v>
      </c>
      <c r="F16" s="4">
        <v>4</v>
      </c>
      <c r="G16" s="4">
        <v>2.9</v>
      </c>
      <c r="H16" s="4">
        <v>2.4500000000000002</v>
      </c>
      <c r="I16" s="4">
        <v>1.7000000000000002</v>
      </c>
      <c r="J16" s="4">
        <v>1.2</v>
      </c>
      <c r="K16" s="4">
        <v>0.5</v>
      </c>
      <c r="L16" s="4">
        <v>0.3</v>
      </c>
      <c r="M16" s="4">
        <v>0.2</v>
      </c>
      <c r="N16" s="4">
        <v>3</v>
      </c>
      <c r="O16" s="4">
        <v>2.5499999999999998</v>
      </c>
      <c r="P16" s="4">
        <v>1.9</v>
      </c>
      <c r="Q16" s="4">
        <v>1.4000000000000001</v>
      </c>
      <c r="R16" s="4">
        <v>0.70000000000000007</v>
      </c>
      <c r="S16" s="4">
        <v>0.5</v>
      </c>
      <c r="T16" s="4">
        <v>0.44999999999999996</v>
      </c>
      <c r="U16" s="4">
        <v>0.25</v>
      </c>
      <c r="V16" s="4">
        <v>3.15</v>
      </c>
      <c r="W16" s="4">
        <v>2.7</v>
      </c>
      <c r="X16" s="4">
        <v>2</v>
      </c>
      <c r="Y16" s="4">
        <v>1.5</v>
      </c>
      <c r="Z16" s="4">
        <v>0.8</v>
      </c>
      <c r="AA16" s="4">
        <v>0.6</v>
      </c>
      <c r="AB16" s="4">
        <v>0.55000000000000004</v>
      </c>
      <c r="AC16" s="4">
        <v>0.3</v>
      </c>
      <c r="AD16" s="4">
        <v>3.25</v>
      </c>
      <c r="AE16" s="4">
        <v>2.8000000000000003</v>
      </c>
      <c r="AF16" s="4">
        <v>2.0499999999999998</v>
      </c>
      <c r="AG16" s="4">
        <v>1.6</v>
      </c>
      <c r="AH16" s="4">
        <v>0.85000000000000009</v>
      </c>
      <c r="AI16" s="4">
        <v>0.65</v>
      </c>
      <c r="AJ16" s="4">
        <v>0.55000000000000004</v>
      </c>
      <c r="AK16" s="4">
        <v>0.35000000000000003</v>
      </c>
      <c r="AL16" s="4">
        <v>3.35</v>
      </c>
      <c r="AM16" s="4">
        <v>2.8499999999999996</v>
      </c>
      <c r="AN16" s="4">
        <v>2.15</v>
      </c>
      <c r="AO16" s="4">
        <v>1.6</v>
      </c>
      <c r="AP16" s="4">
        <v>0.85000000000000009</v>
      </c>
      <c r="AQ16" s="4">
        <v>0.65</v>
      </c>
      <c r="AR16" s="4">
        <v>0.6</v>
      </c>
      <c r="AS16" s="4">
        <v>0.4</v>
      </c>
    </row>
    <row r="17" spans="1:45" x14ac:dyDescent="0.25">
      <c r="A17" s="4">
        <v>35</v>
      </c>
      <c r="B17" s="4">
        <v>2.5499999999999998</v>
      </c>
      <c r="C17" s="4">
        <v>2.0499999999999998</v>
      </c>
      <c r="D17" s="4">
        <v>1.3</v>
      </c>
      <c r="E17" s="4">
        <v>0.8</v>
      </c>
      <c r="F17" s="4">
        <v>4.0999999999999996</v>
      </c>
      <c r="G17" s="4">
        <v>2.9499999999999997</v>
      </c>
      <c r="H17" s="4">
        <v>2.5</v>
      </c>
      <c r="I17" s="4">
        <v>1.75</v>
      </c>
      <c r="J17" s="4">
        <v>1.25</v>
      </c>
      <c r="K17" s="4">
        <v>0.5</v>
      </c>
      <c r="L17" s="4">
        <v>0.3</v>
      </c>
      <c r="M17" s="4">
        <v>0.2</v>
      </c>
      <c r="N17" s="4">
        <v>3.1</v>
      </c>
      <c r="O17" s="4">
        <v>2.6500000000000004</v>
      </c>
      <c r="P17" s="4">
        <v>1.9500000000000002</v>
      </c>
      <c r="Q17" s="4">
        <v>1.45</v>
      </c>
      <c r="R17" s="4">
        <v>0.70000000000000007</v>
      </c>
      <c r="S17" s="4">
        <v>0.5</v>
      </c>
      <c r="T17" s="4">
        <v>0.44999999999999996</v>
      </c>
      <c r="U17" s="4">
        <v>0.25</v>
      </c>
      <c r="V17" s="4">
        <v>3.25</v>
      </c>
      <c r="W17" s="4">
        <v>2.75</v>
      </c>
      <c r="X17" s="4">
        <v>2.0499999999999998</v>
      </c>
      <c r="Y17" s="4">
        <v>1.55</v>
      </c>
      <c r="Z17" s="4">
        <v>0.8</v>
      </c>
      <c r="AA17" s="4">
        <v>0.6</v>
      </c>
      <c r="AB17" s="4">
        <v>0.55000000000000004</v>
      </c>
      <c r="AC17" s="4">
        <v>0.35000000000000003</v>
      </c>
      <c r="AD17" s="4">
        <v>3.3000000000000003</v>
      </c>
      <c r="AE17" s="4">
        <v>2.8499999999999996</v>
      </c>
      <c r="AF17" s="4">
        <v>2.1</v>
      </c>
      <c r="AG17" s="4">
        <v>1.6</v>
      </c>
      <c r="AH17" s="4">
        <v>0.85000000000000009</v>
      </c>
      <c r="AI17" s="4">
        <v>0.65</v>
      </c>
      <c r="AJ17" s="4">
        <v>0.55000000000000004</v>
      </c>
      <c r="AK17" s="4">
        <v>0.35000000000000003</v>
      </c>
      <c r="AL17" s="4">
        <v>3.4000000000000004</v>
      </c>
      <c r="AM17" s="4">
        <v>2.9</v>
      </c>
      <c r="AN17" s="4">
        <v>2.15</v>
      </c>
      <c r="AO17" s="4">
        <v>1.6500000000000001</v>
      </c>
      <c r="AP17" s="4">
        <v>0.89999999999999991</v>
      </c>
      <c r="AQ17" s="4">
        <v>0.65</v>
      </c>
      <c r="AR17" s="4">
        <v>0.6</v>
      </c>
      <c r="AS17" s="4">
        <v>0.4</v>
      </c>
    </row>
    <row r="18" spans="1:45" x14ac:dyDescent="0.25">
      <c r="A18" s="4">
        <v>36</v>
      </c>
      <c r="B18" s="4">
        <v>2.6</v>
      </c>
      <c r="C18" s="4">
        <v>2.1</v>
      </c>
      <c r="D18" s="4">
        <v>1.35</v>
      </c>
      <c r="E18" s="4">
        <v>0.8</v>
      </c>
      <c r="F18" s="4">
        <v>4.2</v>
      </c>
      <c r="G18" s="4">
        <v>3</v>
      </c>
      <c r="H18" s="4">
        <v>2.5499999999999998</v>
      </c>
      <c r="I18" s="4">
        <v>1.7999999999999998</v>
      </c>
      <c r="J18" s="4">
        <v>1.25</v>
      </c>
      <c r="K18" s="4">
        <v>0.5</v>
      </c>
      <c r="L18" s="4">
        <v>0.3</v>
      </c>
      <c r="M18" s="4">
        <v>0.2</v>
      </c>
      <c r="N18" s="4">
        <v>3.15</v>
      </c>
      <c r="O18" s="4">
        <v>2.7</v>
      </c>
      <c r="P18" s="4">
        <v>1.9500000000000002</v>
      </c>
      <c r="Q18" s="4">
        <v>1.5</v>
      </c>
      <c r="R18" s="4">
        <v>0.75</v>
      </c>
      <c r="S18" s="4">
        <v>0.55000000000000004</v>
      </c>
      <c r="T18" s="4">
        <v>0.44999999999999996</v>
      </c>
      <c r="U18" s="4">
        <v>0.25</v>
      </c>
      <c r="V18" s="4">
        <v>3.3000000000000003</v>
      </c>
      <c r="W18" s="4">
        <v>2.8000000000000003</v>
      </c>
      <c r="X18" s="4">
        <v>2.1</v>
      </c>
      <c r="Y18" s="4">
        <v>1.6</v>
      </c>
      <c r="Z18" s="4">
        <v>0.85000000000000009</v>
      </c>
      <c r="AA18" s="4">
        <v>0.6</v>
      </c>
      <c r="AB18" s="4">
        <v>0.55000000000000004</v>
      </c>
      <c r="AC18" s="4">
        <v>0.35000000000000003</v>
      </c>
      <c r="AD18" s="4">
        <v>3.4000000000000004</v>
      </c>
      <c r="AE18" s="4">
        <v>2.9</v>
      </c>
      <c r="AF18" s="4">
        <v>2.15</v>
      </c>
      <c r="AG18" s="4">
        <v>1.6500000000000001</v>
      </c>
      <c r="AH18" s="4">
        <v>0.85000000000000009</v>
      </c>
      <c r="AI18" s="4">
        <v>0.65</v>
      </c>
      <c r="AJ18" s="4">
        <v>0.6</v>
      </c>
      <c r="AK18" s="4">
        <v>0.35000000000000003</v>
      </c>
      <c r="AL18" s="4">
        <v>3.4499999999999997</v>
      </c>
      <c r="AM18" s="4">
        <v>2.9499999999999997</v>
      </c>
      <c r="AN18" s="4">
        <v>2.2000000000000002</v>
      </c>
      <c r="AO18" s="4">
        <v>1.7000000000000002</v>
      </c>
      <c r="AP18" s="4">
        <v>0.89999999999999991</v>
      </c>
      <c r="AQ18" s="4">
        <v>0.70000000000000007</v>
      </c>
      <c r="AR18" s="4">
        <v>0.6</v>
      </c>
      <c r="AS18" s="4">
        <v>0.4</v>
      </c>
    </row>
    <row r="19" spans="1:45" x14ac:dyDescent="0.25">
      <c r="A19" s="4">
        <v>37</v>
      </c>
      <c r="B19" s="4">
        <v>2.7</v>
      </c>
      <c r="C19" s="4">
        <v>2.15</v>
      </c>
      <c r="D19" s="4">
        <v>1.35</v>
      </c>
      <c r="E19" s="4">
        <v>0.8</v>
      </c>
      <c r="F19" s="4">
        <v>4.3</v>
      </c>
      <c r="G19" s="4">
        <v>3.1</v>
      </c>
      <c r="H19" s="4">
        <v>2.6</v>
      </c>
      <c r="I19" s="4">
        <v>1.85</v>
      </c>
      <c r="J19" s="4">
        <v>1.3</v>
      </c>
      <c r="K19" s="4">
        <v>0.5</v>
      </c>
      <c r="L19" s="4">
        <v>0.3</v>
      </c>
      <c r="M19" s="4">
        <v>0.2</v>
      </c>
      <c r="N19" s="4">
        <v>3.2</v>
      </c>
      <c r="O19" s="4">
        <v>2.75</v>
      </c>
      <c r="P19" s="4">
        <v>2</v>
      </c>
      <c r="Q19" s="4">
        <v>1.5</v>
      </c>
      <c r="R19" s="4">
        <v>0.75</v>
      </c>
      <c r="S19" s="4">
        <v>0.55000000000000004</v>
      </c>
      <c r="T19" s="4">
        <v>0.44999999999999996</v>
      </c>
      <c r="U19" s="4">
        <v>0.25</v>
      </c>
      <c r="V19" s="4">
        <v>3.35</v>
      </c>
      <c r="W19" s="4">
        <v>2.9</v>
      </c>
      <c r="X19" s="4">
        <v>2.15</v>
      </c>
      <c r="Y19" s="4">
        <v>1.6</v>
      </c>
      <c r="Z19" s="4">
        <v>0.85000000000000009</v>
      </c>
      <c r="AA19" s="4">
        <v>0.65</v>
      </c>
      <c r="AB19" s="4">
        <v>0.55000000000000004</v>
      </c>
      <c r="AC19" s="4">
        <v>0.35000000000000003</v>
      </c>
      <c r="AD19" s="4">
        <v>3.4499999999999997</v>
      </c>
      <c r="AE19" s="4">
        <v>2.9499999999999997</v>
      </c>
      <c r="AF19" s="4">
        <v>2.2000000000000002</v>
      </c>
      <c r="AG19" s="4">
        <v>1.7000000000000002</v>
      </c>
      <c r="AH19" s="4">
        <v>0.89999999999999991</v>
      </c>
      <c r="AI19" s="4">
        <v>0.70000000000000007</v>
      </c>
      <c r="AJ19" s="4">
        <v>0.6</v>
      </c>
      <c r="AK19" s="4">
        <v>0.4</v>
      </c>
      <c r="AL19" s="4">
        <v>3.55</v>
      </c>
      <c r="AM19" s="4">
        <v>3.05</v>
      </c>
      <c r="AN19" s="4">
        <v>2.25</v>
      </c>
      <c r="AO19" s="4">
        <v>1.75</v>
      </c>
      <c r="AP19" s="4">
        <v>0.89999999999999991</v>
      </c>
      <c r="AQ19" s="4">
        <v>0.70000000000000007</v>
      </c>
      <c r="AR19" s="4">
        <v>0.6</v>
      </c>
      <c r="AS19" s="4">
        <v>0.4</v>
      </c>
    </row>
    <row r="20" spans="1:45" x14ac:dyDescent="0.25">
      <c r="A20" s="4">
        <v>38</v>
      </c>
      <c r="B20" s="4">
        <v>2.75</v>
      </c>
      <c r="C20" s="4">
        <v>2.2000000000000002</v>
      </c>
      <c r="D20" s="4">
        <v>1.4000000000000001</v>
      </c>
      <c r="E20" s="4">
        <v>0.85000000000000009</v>
      </c>
      <c r="F20" s="4">
        <v>4.4000000000000004</v>
      </c>
      <c r="G20" s="4">
        <v>3.15</v>
      </c>
      <c r="H20" s="4">
        <v>2.6500000000000004</v>
      </c>
      <c r="I20" s="4">
        <v>1.85</v>
      </c>
      <c r="J20" s="4">
        <v>1.35</v>
      </c>
      <c r="K20" s="4">
        <v>0.5</v>
      </c>
      <c r="L20" s="4">
        <v>0.3</v>
      </c>
      <c r="M20" s="4">
        <v>0.2</v>
      </c>
      <c r="N20" s="4">
        <v>3.3000000000000003</v>
      </c>
      <c r="O20" s="4">
        <v>2.8000000000000003</v>
      </c>
      <c r="P20" s="4">
        <v>2.0499999999999998</v>
      </c>
      <c r="Q20" s="4">
        <v>1.55</v>
      </c>
      <c r="R20" s="4">
        <v>0.75</v>
      </c>
      <c r="S20" s="4">
        <v>0.55000000000000004</v>
      </c>
      <c r="T20" s="4">
        <v>0.44999999999999996</v>
      </c>
      <c r="U20" s="4">
        <v>0.25</v>
      </c>
      <c r="V20" s="4">
        <v>3.4499999999999997</v>
      </c>
      <c r="W20" s="4">
        <v>2.9499999999999997</v>
      </c>
      <c r="X20" s="4">
        <v>2.2000000000000002</v>
      </c>
      <c r="Y20" s="4">
        <v>1.6500000000000001</v>
      </c>
      <c r="Z20" s="4">
        <v>0.85000000000000009</v>
      </c>
      <c r="AA20" s="4">
        <v>0.65</v>
      </c>
      <c r="AB20" s="4">
        <v>0.55000000000000004</v>
      </c>
      <c r="AC20" s="4">
        <v>0.35000000000000003</v>
      </c>
      <c r="AD20" s="4">
        <v>3.55</v>
      </c>
      <c r="AE20" s="4">
        <v>3.05</v>
      </c>
      <c r="AF20" s="4">
        <v>2.25</v>
      </c>
      <c r="AG20" s="4">
        <v>1.7000000000000002</v>
      </c>
      <c r="AH20" s="4">
        <v>0.89999999999999991</v>
      </c>
      <c r="AI20" s="4">
        <v>0.70000000000000007</v>
      </c>
      <c r="AJ20" s="4">
        <v>0.6</v>
      </c>
      <c r="AK20" s="4">
        <v>0.4</v>
      </c>
      <c r="AL20" s="4">
        <v>3.65</v>
      </c>
      <c r="AM20" s="4">
        <v>3.1</v>
      </c>
      <c r="AN20" s="4">
        <v>2.3000000000000003</v>
      </c>
      <c r="AO20" s="4">
        <v>1.75</v>
      </c>
      <c r="AP20" s="4">
        <v>0.95</v>
      </c>
      <c r="AQ20" s="4">
        <v>0.70000000000000007</v>
      </c>
      <c r="AR20" s="4">
        <v>0.65</v>
      </c>
      <c r="AS20" s="4">
        <v>0.4</v>
      </c>
    </row>
    <row r="21" spans="1:45" x14ac:dyDescent="0.25">
      <c r="A21" s="4">
        <v>39</v>
      </c>
      <c r="B21" s="4">
        <v>2.8000000000000003</v>
      </c>
      <c r="C21" s="4">
        <v>2.25</v>
      </c>
      <c r="D21" s="4">
        <v>1.45</v>
      </c>
      <c r="E21" s="4">
        <v>0.85000000000000009</v>
      </c>
      <c r="F21" s="4">
        <v>4.5</v>
      </c>
      <c r="G21" s="4">
        <v>3.2</v>
      </c>
      <c r="H21" s="4">
        <v>2.7</v>
      </c>
      <c r="I21" s="4">
        <v>1.9</v>
      </c>
      <c r="J21" s="4">
        <v>1.35</v>
      </c>
      <c r="K21" s="4">
        <v>0.55000000000000004</v>
      </c>
      <c r="L21" s="4">
        <v>0.3</v>
      </c>
      <c r="M21" s="4">
        <v>0.2</v>
      </c>
      <c r="N21" s="4">
        <v>3.35</v>
      </c>
      <c r="O21" s="4">
        <v>2.8499999999999996</v>
      </c>
      <c r="P21" s="4">
        <v>2.1</v>
      </c>
      <c r="Q21" s="4">
        <v>1.6</v>
      </c>
      <c r="R21" s="4">
        <v>0.8</v>
      </c>
      <c r="S21" s="4">
        <v>0.55000000000000004</v>
      </c>
      <c r="T21" s="4">
        <v>0.5</v>
      </c>
      <c r="U21" s="4">
        <v>0.25</v>
      </c>
      <c r="V21" s="4">
        <v>3.5</v>
      </c>
      <c r="W21" s="4">
        <v>3</v>
      </c>
      <c r="X21" s="4">
        <v>2.25</v>
      </c>
      <c r="Y21" s="4">
        <v>1.7000000000000002</v>
      </c>
      <c r="Z21" s="4">
        <v>0.89999999999999991</v>
      </c>
      <c r="AA21" s="4">
        <v>0.65</v>
      </c>
      <c r="AB21" s="4">
        <v>0.6</v>
      </c>
      <c r="AC21" s="4">
        <v>0.35000000000000003</v>
      </c>
      <c r="AD21" s="4">
        <v>3.5999999999999996</v>
      </c>
      <c r="AE21" s="4">
        <v>3.1</v>
      </c>
      <c r="AF21" s="4">
        <v>2.3000000000000003</v>
      </c>
      <c r="AG21" s="4">
        <v>1.75</v>
      </c>
      <c r="AH21" s="4">
        <v>0.95</v>
      </c>
      <c r="AI21" s="4">
        <v>0.70000000000000007</v>
      </c>
      <c r="AJ21" s="4">
        <v>0.6</v>
      </c>
      <c r="AK21" s="4">
        <v>0.4</v>
      </c>
      <c r="AL21" s="4">
        <v>3.7</v>
      </c>
      <c r="AM21" s="4">
        <v>3.15</v>
      </c>
      <c r="AN21" s="4">
        <v>2.3499999999999996</v>
      </c>
      <c r="AO21" s="4">
        <v>1.7999999999999998</v>
      </c>
      <c r="AP21" s="4">
        <v>0.95</v>
      </c>
      <c r="AQ21" s="4">
        <v>0.75</v>
      </c>
      <c r="AR21" s="4">
        <v>0.65</v>
      </c>
      <c r="AS21" s="4">
        <v>0.4</v>
      </c>
    </row>
    <row r="22" spans="1:45" x14ac:dyDescent="0.25">
      <c r="A22" s="4">
        <v>40</v>
      </c>
      <c r="B22" s="4">
        <v>2.8499999999999996</v>
      </c>
      <c r="C22" s="4">
        <v>2.3000000000000003</v>
      </c>
      <c r="D22" s="4">
        <v>1.45</v>
      </c>
      <c r="E22" s="4">
        <v>0.89999999999999991</v>
      </c>
      <c r="F22" s="4">
        <v>4.6000000000000005</v>
      </c>
      <c r="G22" s="4">
        <v>3.3000000000000003</v>
      </c>
      <c r="H22" s="4">
        <v>2.75</v>
      </c>
      <c r="I22" s="4">
        <v>1.9500000000000002</v>
      </c>
      <c r="J22" s="4">
        <v>1.4000000000000001</v>
      </c>
      <c r="K22" s="4">
        <v>0.55000000000000004</v>
      </c>
      <c r="L22" s="4">
        <v>0.3</v>
      </c>
      <c r="M22" s="4">
        <v>0.25</v>
      </c>
      <c r="N22" s="4">
        <v>3.4499999999999997</v>
      </c>
      <c r="O22" s="4">
        <v>2.9499999999999997</v>
      </c>
      <c r="P22" s="4">
        <v>2.15</v>
      </c>
      <c r="Q22" s="4">
        <v>1.6</v>
      </c>
      <c r="R22" s="4">
        <v>0.8</v>
      </c>
      <c r="S22" s="4">
        <v>0.6</v>
      </c>
      <c r="T22" s="4">
        <v>0.5</v>
      </c>
      <c r="U22" s="4">
        <v>0.25</v>
      </c>
      <c r="V22" s="4">
        <v>3.5999999999999996</v>
      </c>
      <c r="W22" s="4">
        <v>3.1</v>
      </c>
      <c r="X22" s="4">
        <v>2.3000000000000003</v>
      </c>
      <c r="Y22" s="4">
        <v>1.75</v>
      </c>
      <c r="Z22" s="4">
        <v>0.89999999999999991</v>
      </c>
      <c r="AA22" s="4">
        <v>0.70000000000000007</v>
      </c>
      <c r="AB22" s="4">
        <v>0.6</v>
      </c>
      <c r="AC22" s="4">
        <v>0.35000000000000003</v>
      </c>
      <c r="AD22" s="4">
        <v>3.7</v>
      </c>
      <c r="AE22" s="4">
        <v>3.15</v>
      </c>
      <c r="AF22" s="4">
        <v>2.3499999999999996</v>
      </c>
      <c r="AG22" s="4">
        <v>1.7999999999999998</v>
      </c>
      <c r="AH22" s="4">
        <v>0.95</v>
      </c>
      <c r="AI22" s="4">
        <v>0.70000000000000007</v>
      </c>
      <c r="AJ22" s="4">
        <v>0.65</v>
      </c>
      <c r="AK22" s="4">
        <v>0.4</v>
      </c>
      <c r="AL22" s="4">
        <v>3.8</v>
      </c>
      <c r="AM22" s="4">
        <v>3.25</v>
      </c>
      <c r="AN22" s="4">
        <v>2.4</v>
      </c>
      <c r="AO22" s="4">
        <v>1.85</v>
      </c>
      <c r="AP22" s="4">
        <v>1</v>
      </c>
      <c r="AQ22" s="4">
        <v>0.75</v>
      </c>
      <c r="AR22" s="4">
        <v>0.65</v>
      </c>
      <c r="AS22" s="4">
        <v>0.44999999999999996</v>
      </c>
    </row>
    <row r="23" spans="1:45" x14ac:dyDescent="0.25">
      <c r="A23" s="4">
        <v>41</v>
      </c>
      <c r="B23" s="4">
        <v>2.9</v>
      </c>
      <c r="C23" s="4">
        <v>2.3499999999999996</v>
      </c>
      <c r="D23" s="4">
        <v>1.5</v>
      </c>
      <c r="E23" s="4">
        <v>0.89999999999999991</v>
      </c>
      <c r="F23" s="4">
        <v>4.6999999999999993</v>
      </c>
      <c r="G23" s="4">
        <v>3.35</v>
      </c>
      <c r="H23" s="4">
        <v>2.8499999999999996</v>
      </c>
      <c r="I23" s="4">
        <v>2</v>
      </c>
      <c r="J23" s="4">
        <v>1.4000000000000001</v>
      </c>
      <c r="K23" s="4">
        <v>0.55000000000000004</v>
      </c>
      <c r="L23" s="4">
        <v>0.3</v>
      </c>
      <c r="M23" s="4">
        <v>0.25</v>
      </c>
      <c r="N23" s="4">
        <v>3.5</v>
      </c>
      <c r="O23" s="4">
        <v>3</v>
      </c>
      <c r="P23" s="4">
        <v>2.2000000000000002</v>
      </c>
      <c r="Q23" s="4">
        <v>1.6500000000000001</v>
      </c>
      <c r="R23" s="4">
        <v>0.8</v>
      </c>
      <c r="S23" s="4">
        <v>0.6</v>
      </c>
      <c r="T23" s="4">
        <v>0.5</v>
      </c>
      <c r="U23" s="4">
        <v>0.3</v>
      </c>
      <c r="V23" s="4">
        <v>3.7</v>
      </c>
      <c r="W23" s="4">
        <v>3.15</v>
      </c>
      <c r="X23" s="4">
        <v>2.3499999999999996</v>
      </c>
      <c r="Y23" s="4">
        <v>1.75</v>
      </c>
      <c r="Z23" s="4">
        <v>0.95</v>
      </c>
      <c r="AA23" s="4">
        <v>0.70000000000000007</v>
      </c>
      <c r="AB23" s="4">
        <v>0.6</v>
      </c>
      <c r="AC23" s="4">
        <v>0.4</v>
      </c>
      <c r="AD23" s="4">
        <v>3.8</v>
      </c>
      <c r="AE23" s="4">
        <v>3.25</v>
      </c>
      <c r="AF23" s="4">
        <v>2.4</v>
      </c>
      <c r="AG23" s="4">
        <v>1.85</v>
      </c>
      <c r="AH23" s="4">
        <v>0.95</v>
      </c>
      <c r="AI23" s="4">
        <v>0.75</v>
      </c>
      <c r="AJ23" s="4">
        <v>0.65</v>
      </c>
      <c r="AK23" s="4">
        <v>0.4</v>
      </c>
      <c r="AL23" s="4">
        <v>3.9000000000000004</v>
      </c>
      <c r="AM23" s="4">
        <v>3.3000000000000003</v>
      </c>
      <c r="AN23" s="4">
        <v>2.5</v>
      </c>
      <c r="AO23" s="4">
        <v>1.9</v>
      </c>
      <c r="AP23" s="4">
        <v>1</v>
      </c>
      <c r="AQ23" s="4">
        <v>0.75</v>
      </c>
      <c r="AR23" s="4">
        <v>0.65</v>
      </c>
      <c r="AS23" s="4">
        <v>0.44999999999999996</v>
      </c>
    </row>
    <row r="24" spans="1:45" x14ac:dyDescent="0.25">
      <c r="A24" s="4">
        <v>42</v>
      </c>
      <c r="B24" s="4">
        <v>3</v>
      </c>
      <c r="C24" s="4">
        <v>2.4</v>
      </c>
      <c r="D24" s="4">
        <v>1.55</v>
      </c>
      <c r="E24" s="4">
        <v>0.89999999999999991</v>
      </c>
      <c r="F24" s="4">
        <v>4.8</v>
      </c>
      <c r="G24" s="4">
        <v>3.4499999999999997</v>
      </c>
      <c r="H24" s="4">
        <v>2.9</v>
      </c>
      <c r="I24" s="4">
        <v>2.0499999999999998</v>
      </c>
      <c r="J24" s="4">
        <v>1.45</v>
      </c>
      <c r="K24" s="4">
        <v>0.55000000000000004</v>
      </c>
      <c r="L24" s="4">
        <v>0.35000000000000003</v>
      </c>
      <c r="M24" s="4">
        <v>0.25</v>
      </c>
      <c r="N24" s="4">
        <v>3.5999999999999996</v>
      </c>
      <c r="O24" s="4">
        <v>3.05</v>
      </c>
      <c r="P24" s="4">
        <v>2.25</v>
      </c>
      <c r="Q24" s="4">
        <v>1.7000000000000002</v>
      </c>
      <c r="R24" s="4">
        <v>0.85000000000000009</v>
      </c>
      <c r="S24" s="4">
        <v>0.6</v>
      </c>
      <c r="T24" s="4">
        <v>0.5</v>
      </c>
      <c r="U24" s="4">
        <v>0.3</v>
      </c>
      <c r="V24" s="4">
        <v>3.75</v>
      </c>
      <c r="W24" s="4">
        <v>3.2</v>
      </c>
      <c r="X24" s="4">
        <v>2.4</v>
      </c>
      <c r="Y24" s="4">
        <v>1.7999999999999998</v>
      </c>
      <c r="Z24" s="4">
        <v>0.95</v>
      </c>
      <c r="AA24" s="4">
        <v>0.70000000000000007</v>
      </c>
      <c r="AB24" s="4">
        <v>0.65</v>
      </c>
      <c r="AC24" s="4">
        <v>0.4</v>
      </c>
      <c r="AD24" s="4">
        <v>3.85</v>
      </c>
      <c r="AE24" s="4">
        <v>3.3000000000000003</v>
      </c>
      <c r="AF24" s="4">
        <v>2.4500000000000002</v>
      </c>
      <c r="AG24" s="4">
        <v>1.9</v>
      </c>
      <c r="AH24" s="4">
        <v>1</v>
      </c>
      <c r="AI24" s="4">
        <v>0.75</v>
      </c>
      <c r="AJ24" s="4">
        <v>0.65</v>
      </c>
      <c r="AK24" s="4">
        <v>0.44999999999999996</v>
      </c>
      <c r="AL24" s="4">
        <v>3.95</v>
      </c>
      <c r="AM24" s="4">
        <v>3.4000000000000004</v>
      </c>
      <c r="AN24" s="4">
        <v>2.5499999999999998</v>
      </c>
      <c r="AO24" s="4">
        <v>1.9500000000000002</v>
      </c>
      <c r="AP24" s="4">
        <v>1.05</v>
      </c>
      <c r="AQ24" s="4">
        <v>0.8</v>
      </c>
      <c r="AR24" s="4">
        <v>0.70000000000000007</v>
      </c>
      <c r="AS24" s="4">
        <v>0.44999999999999996</v>
      </c>
    </row>
    <row r="25" spans="1:45" x14ac:dyDescent="0.25">
      <c r="A25" s="4">
        <v>43</v>
      </c>
      <c r="B25" s="4">
        <v>3.05</v>
      </c>
      <c r="C25" s="4">
        <v>2.4500000000000002</v>
      </c>
      <c r="D25" s="4">
        <v>1.55</v>
      </c>
      <c r="E25" s="4">
        <v>0.95</v>
      </c>
      <c r="F25" s="4">
        <v>4.9000000000000004</v>
      </c>
      <c r="G25" s="4">
        <v>3.55</v>
      </c>
      <c r="H25" s="4">
        <v>2.9499999999999997</v>
      </c>
      <c r="I25" s="4">
        <v>2.1</v>
      </c>
      <c r="J25" s="4">
        <v>1.5</v>
      </c>
      <c r="K25" s="4">
        <v>0.6</v>
      </c>
      <c r="L25" s="4">
        <v>0.35000000000000003</v>
      </c>
      <c r="M25" s="4">
        <v>0.25</v>
      </c>
      <c r="N25" s="4">
        <v>3.7</v>
      </c>
      <c r="O25" s="4">
        <v>3.15</v>
      </c>
      <c r="P25" s="4">
        <v>2.3000000000000003</v>
      </c>
      <c r="Q25" s="4">
        <v>1.75</v>
      </c>
      <c r="R25" s="4">
        <v>0.85000000000000009</v>
      </c>
      <c r="S25" s="4">
        <v>0.65</v>
      </c>
      <c r="T25" s="4">
        <v>0.55000000000000004</v>
      </c>
      <c r="U25" s="4">
        <v>0.3</v>
      </c>
      <c r="V25" s="4">
        <v>3.85</v>
      </c>
      <c r="W25" s="4">
        <v>3.3000000000000003</v>
      </c>
      <c r="X25" s="4">
        <v>2.4500000000000002</v>
      </c>
      <c r="Y25" s="4">
        <v>1.85</v>
      </c>
      <c r="Z25" s="4">
        <v>0.95</v>
      </c>
      <c r="AA25" s="4">
        <v>0.75</v>
      </c>
      <c r="AB25" s="4">
        <v>0.65</v>
      </c>
      <c r="AC25" s="4">
        <v>0.4</v>
      </c>
      <c r="AD25" s="4">
        <v>3.95</v>
      </c>
      <c r="AE25" s="4">
        <v>3.4000000000000004</v>
      </c>
      <c r="AF25" s="4">
        <v>2.5</v>
      </c>
      <c r="AG25" s="4">
        <v>1.9</v>
      </c>
      <c r="AH25" s="4">
        <v>1</v>
      </c>
      <c r="AI25" s="4">
        <v>0.8</v>
      </c>
      <c r="AJ25" s="4">
        <v>0.70000000000000007</v>
      </c>
      <c r="AK25" s="4">
        <v>0.44999999999999996</v>
      </c>
      <c r="AL25" s="4">
        <v>4.0500000000000007</v>
      </c>
      <c r="AM25" s="4">
        <v>3.4499999999999997</v>
      </c>
      <c r="AN25" s="4">
        <v>2.6</v>
      </c>
      <c r="AO25" s="4">
        <v>2</v>
      </c>
      <c r="AP25" s="4">
        <v>1.05</v>
      </c>
      <c r="AQ25" s="4">
        <v>0.8</v>
      </c>
      <c r="AR25" s="4">
        <v>0.70000000000000007</v>
      </c>
      <c r="AS25" s="4">
        <v>0.44999999999999996</v>
      </c>
    </row>
    <row r="26" spans="1:45" x14ac:dyDescent="0.25">
      <c r="A26" s="4">
        <v>44</v>
      </c>
      <c r="B26" s="4">
        <v>3.15</v>
      </c>
      <c r="C26" s="4">
        <v>2.5499999999999998</v>
      </c>
      <c r="D26" s="4">
        <v>1.6</v>
      </c>
      <c r="E26" s="4">
        <v>0.95</v>
      </c>
      <c r="F26" s="4">
        <v>5.05</v>
      </c>
      <c r="G26" s="4">
        <v>3.5999999999999996</v>
      </c>
      <c r="H26" s="4">
        <v>3.05</v>
      </c>
      <c r="I26" s="4">
        <v>2.15</v>
      </c>
      <c r="J26" s="4">
        <v>1.5</v>
      </c>
      <c r="K26" s="4">
        <v>0.6</v>
      </c>
      <c r="L26" s="4">
        <v>0.35000000000000003</v>
      </c>
      <c r="M26" s="4">
        <v>0.25</v>
      </c>
      <c r="N26" s="4">
        <v>3.75</v>
      </c>
      <c r="O26" s="4">
        <v>3.2</v>
      </c>
      <c r="P26" s="4">
        <v>2.3499999999999996</v>
      </c>
      <c r="Q26" s="4">
        <v>1.75</v>
      </c>
      <c r="R26" s="4">
        <v>0.89999999999999991</v>
      </c>
      <c r="S26" s="4">
        <v>0.65</v>
      </c>
      <c r="T26" s="4">
        <v>0.55000000000000004</v>
      </c>
      <c r="U26" s="4">
        <v>0.3</v>
      </c>
      <c r="V26" s="4">
        <v>3.95</v>
      </c>
      <c r="W26" s="4">
        <v>3.4000000000000004</v>
      </c>
      <c r="X26" s="4">
        <v>2.5</v>
      </c>
      <c r="Y26" s="4">
        <v>1.9</v>
      </c>
      <c r="Z26" s="4">
        <v>1</v>
      </c>
      <c r="AA26" s="4">
        <v>0.75</v>
      </c>
      <c r="AB26" s="4">
        <v>0.65</v>
      </c>
      <c r="AC26" s="4">
        <v>0.4</v>
      </c>
      <c r="AD26" s="4">
        <v>4.0500000000000007</v>
      </c>
      <c r="AE26" s="4">
        <v>3.5</v>
      </c>
      <c r="AF26" s="4">
        <v>2.6</v>
      </c>
      <c r="AG26" s="4">
        <v>1.9500000000000002</v>
      </c>
      <c r="AH26" s="4">
        <v>1.05</v>
      </c>
      <c r="AI26" s="4">
        <v>0.8</v>
      </c>
      <c r="AJ26" s="4">
        <v>0.70000000000000007</v>
      </c>
      <c r="AK26" s="4">
        <v>0.44999999999999996</v>
      </c>
      <c r="AL26" s="4">
        <v>4.1499999999999995</v>
      </c>
      <c r="AM26" s="4">
        <v>3.55</v>
      </c>
      <c r="AN26" s="4">
        <v>2.6500000000000004</v>
      </c>
      <c r="AO26" s="4">
        <v>2.0499999999999998</v>
      </c>
      <c r="AP26" s="4">
        <v>1.1000000000000001</v>
      </c>
      <c r="AQ26" s="4">
        <v>0.8</v>
      </c>
      <c r="AR26" s="4">
        <v>0.70000000000000007</v>
      </c>
      <c r="AS26" s="4">
        <v>0.44999999999999996</v>
      </c>
    </row>
    <row r="27" spans="1:45" x14ac:dyDescent="0.25">
      <c r="A27" s="4">
        <v>45</v>
      </c>
      <c r="B27" s="4">
        <v>3.2</v>
      </c>
      <c r="C27" s="4">
        <v>2.6</v>
      </c>
      <c r="D27" s="4">
        <v>1.6500000000000001</v>
      </c>
      <c r="E27" s="4">
        <v>1</v>
      </c>
      <c r="F27" s="4">
        <v>5.15</v>
      </c>
      <c r="G27" s="4">
        <v>3.7</v>
      </c>
      <c r="H27" s="4">
        <v>3.1</v>
      </c>
      <c r="I27" s="4">
        <v>2.2000000000000002</v>
      </c>
      <c r="J27" s="4">
        <v>1.55</v>
      </c>
      <c r="K27" s="4">
        <v>0.6</v>
      </c>
      <c r="L27" s="4">
        <v>0.35000000000000003</v>
      </c>
      <c r="M27" s="4">
        <v>0.25</v>
      </c>
      <c r="N27" s="4">
        <v>3.85</v>
      </c>
      <c r="O27" s="4">
        <v>3.3000000000000003</v>
      </c>
      <c r="P27" s="4">
        <v>2.4</v>
      </c>
      <c r="Q27" s="4">
        <v>1.7999999999999998</v>
      </c>
      <c r="R27" s="4">
        <v>0.89999999999999991</v>
      </c>
      <c r="S27" s="4">
        <v>0.65</v>
      </c>
      <c r="T27" s="4">
        <v>0.55000000000000004</v>
      </c>
      <c r="U27" s="4">
        <v>0.3</v>
      </c>
      <c r="V27" s="4">
        <v>4.0500000000000007</v>
      </c>
      <c r="W27" s="4">
        <v>3.4499999999999997</v>
      </c>
      <c r="X27" s="4">
        <v>2.5499999999999998</v>
      </c>
      <c r="Y27" s="4">
        <v>1.9500000000000002</v>
      </c>
      <c r="Z27" s="4">
        <v>1</v>
      </c>
      <c r="AA27" s="4">
        <v>0.75</v>
      </c>
      <c r="AB27" s="4">
        <v>0.65</v>
      </c>
      <c r="AC27" s="4">
        <v>0.4</v>
      </c>
      <c r="AD27" s="4">
        <v>4.1499999999999995</v>
      </c>
      <c r="AE27" s="4">
        <v>3.55</v>
      </c>
      <c r="AF27" s="4">
        <v>2.6500000000000004</v>
      </c>
      <c r="AG27" s="4">
        <v>2</v>
      </c>
      <c r="AH27" s="4">
        <v>1.05</v>
      </c>
      <c r="AI27" s="4">
        <v>0.8</v>
      </c>
      <c r="AJ27" s="4">
        <v>0.70000000000000007</v>
      </c>
      <c r="AK27" s="4">
        <v>0.44999999999999996</v>
      </c>
      <c r="AL27" s="4">
        <v>4.25</v>
      </c>
      <c r="AM27" s="4">
        <v>3.65</v>
      </c>
      <c r="AN27" s="4">
        <v>2.7</v>
      </c>
      <c r="AO27" s="4">
        <v>2.1</v>
      </c>
      <c r="AP27" s="4">
        <v>1.1000000000000001</v>
      </c>
      <c r="AQ27" s="4">
        <v>0.85000000000000009</v>
      </c>
      <c r="AR27" s="4">
        <v>0.75</v>
      </c>
      <c r="AS27" s="4">
        <v>0.5</v>
      </c>
    </row>
    <row r="28" spans="1:45" x14ac:dyDescent="0.25">
      <c r="A28" s="4">
        <v>46</v>
      </c>
      <c r="B28" s="4">
        <v>3.3000000000000003</v>
      </c>
      <c r="C28" s="4">
        <v>2.6500000000000004</v>
      </c>
      <c r="D28" s="4">
        <v>1.7000000000000002</v>
      </c>
      <c r="E28" s="4">
        <v>1</v>
      </c>
      <c r="F28" s="4">
        <v>5.3000000000000007</v>
      </c>
      <c r="G28" s="4">
        <v>3.8</v>
      </c>
      <c r="H28" s="4">
        <v>3.2</v>
      </c>
      <c r="I28" s="4">
        <v>2.25</v>
      </c>
      <c r="J28" s="4">
        <v>1.6</v>
      </c>
      <c r="K28" s="4">
        <v>0.65</v>
      </c>
      <c r="L28" s="4">
        <v>0.35000000000000003</v>
      </c>
      <c r="M28" s="4">
        <v>0.25</v>
      </c>
      <c r="N28" s="4">
        <v>3.95</v>
      </c>
      <c r="O28" s="4">
        <v>3.35</v>
      </c>
      <c r="P28" s="4">
        <v>2.5</v>
      </c>
      <c r="Q28" s="4">
        <v>1.85</v>
      </c>
      <c r="R28" s="4">
        <v>0.95</v>
      </c>
      <c r="S28" s="4">
        <v>0.65</v>
      </c>
      <c r="T28" s="4">
        <v>0.55000000000000004</v>
      </c>
      <c r="U28" s="4">
        <v>0.3</v>
      </c>
      <c r="V28" s="4">
        <v>4.1499999999999995</v>
      </c>
      <c r="W28" s="4">
        <v>3.55</v>
      </c>
      <c r="X28" s="4">
        <v>2.6500000000000004</v>
      </c>
      <c r="Y28" s="4">
        <v>2</v>
      </c>
      <c r="Z28" s="4">
        <v>1.05</v>
      </c>
      <c r="AA28" s="4">
        <v>0.8</v>
      </c>
      <c r="AB28" s="4">
        <v>0.70000000000000007</v>
      </c>
      <c r="AC28" s="4">
        <v>0.44999999999999996</v>
      </c>
      <c r="AD28" s="4">
        <v>4.25</v>
      </c>
      <c r="AE28" s="4">
        <v>3.65</v>
      </c>
      <c r="AF28" s="4">
        <v>2.7</v>
      </c>
      <c r="AG28" s="4">
        <v>2.0499999999999998</v>
      </c>
      <c r="AH28" s="4">
        <v>1.1000000000000001</v>
      </c>
      <c r="AI28" s="4">
        <v>0.85000000000000009</v>
      </c>
      <c r="AJ28" s="4">
        <v>0.75</v>
      </c>
      <c r="AK28" s="4">
        <v>0.44999999999999996</v>
      </c>
      <c r="AL28" s="4">
        <v>4.3499999999999996</v>
      </c>
      <c r="AM28" s="4">
        <v>3.75</v>
      </c>
      <c r="AN28" s="4">
        <v>2.8000000000000003</v>
      </c>
      <c r="AO28" s="4">
        <v>2.15</v>
      </c>
      <c r="AP28" s="4">
        <v>1.1500000000000001</v>
      </c>
      <c r="AQ28" s="4">
        <v>0.85000000000000009</v>
      </c>
      <c r="AR28" s="4">
        <v>0.75</v>
      </c>
      <c r="AS28" s="4">
        <v>0.5</v>
      </c>
    </row>
    <row r="29" spans="1:45" x14ac:dyDescent="0.25">
      <c r="A29" s="4">
        <v>47</v>
      </c>
      <c r="B29" s="4">
        <v>3.4000000000000004</v>
      </c>
      <c r="C29" s="4">
        <v>2.75</v>
      </c>
      <c r="D29" s="4">
        <v>1.75</v>
      </c>
      <c r="E29" s="4">
        <v>1.05</v>
      </c>
      <c r="F29" s="4">
        <v>5.4</v>
      </c>
      <c r="G29" s="4">
        <v>3.9000000000000004</v>
      </c>
      <c r="H29" s="4">
        <v>3.25</v>
      </c>
      <c r="I29" s="4">
        <v>2.3000000000000003</v>
      </c>
      <c r="J29" s="4">
        <v>1.6500000000000001</v>
      </c>
      <c r="K29" s="4">
        <v>0.65</v>
      </c>
      <c r="L29" s="4">
        <v>0.4</v>
      </c>
      <c r="M29" s="4">
        <v>0.25</v>
      </c>
      <c r="N29" s="4">
        <v>4.0500000000000007</v>
      </c>
      <c r="O29" s="4">
        <v>3.4499999999999997</v>
      </c>
      <c r="P29" s="4">
        <v>2.5499999999999998</v>
      </c>
      <c r="Q29" s="4">
        <v>1.9</v>
      </c>
      <c r="R29" s="4">
        <v>0.95</v>
      </c>
      <c r="S29" s="4">
        <v>0.70000000000000007</v>
      </c>
      <c r="T29" s="4">
        <v>0.6</v>
      </c>
      <c r="U29" s="4">
        <v>0.3</v>
      </c>
      <c r="V29" s="4">
        <v>4.25</v>
      </c>
      <c r="W29" s="4">
        <v>3.65</v>
      </c>
      <c r="X29" s="4">
        <v>2.7</v>
      </c>
      <c r="Y29" s="4">
        <v>2.0499999999999998</v>
      </c>
      <c r="Z29" s="4">
        <v>1.05</v>
      </c>
      <c r="AA29" s="4">
        <v>0.8</v>
      </c>
      <c r="AB29" s="4">
        <v>0.70000000000000007</v>
      </c>
      <c r="AC29" s="4">
        <v>0.44999999999999996</v>
      </c>
      <c r="AD29" s="4">
        <v>4.4000000000000004</v>
      </c>
      <c r="AE29" s="4">
        <v>3.75</v>
      </c>
      <c r="AF29" s="4">
        <v>2.8000000000000003</v>
      </c>
      <c r="AG29" s="4">
        <v>2.1</v>
      </c>
      <c r="AH29" s="4">
        <v>1.1500000000000001</v>
      </c>
      <c r="AI29" s="4">
        <v>0.85000000000000009</v>
      </c>
      <c r="AJ29" s="4">
        <v>0.75</v>
      </c>
      <c r="AK29" s="4">
        <v>0.5</v>
      </c>
      <c r="AL29" s="4">
        <v>4.5</v>
      </c>
      <c r="AM29" s="4">
        <v>3.85</v>
      </c>
      <c r="AN29" s="4">
        <v>2.8499999999999996</v>
      </c>
      <c r="AO29" s="4">
        <v>2.2000000000000002</v>
      </c>
      <c r="AP29" s="4">
        <v>1.1500000000000001</v>
      </c>
      <c r="AQ29" s="4">
        <v>0.89999999999999991</v>
      </c>
      <c r="AR29" s="4">
        <v>0.8</v>
      </c>
      <c r="AS29" s="4">
        <v>0.5</v>
      </c>
    </row>
    <row r="30" spans="1:45" x14ac:dyDescent="0.25">
      <c r="A30" s="4">
        <v>48</v>
      </c>
      <c r="B30" s="4">
        <v>3.4499999999999997</v>
      </c>
      <c r="C30" s="4">
        <v>2.8000000000000003</v>
      </c>
      <c r="D30" s="4">
        <v>1.7999999999999998</v>
      </c>
      <c r="E30" s="4">
        <v>1.05</v>
      </c>
      <c r="F30" s="4">
        <v>5.5500000000000007</v>
      </c>
      <c r="G30" s="4">
        <v>4</v>
      </c>
      <c r="H30" s="4">
        <v>3.35</v>
      </c>
      <c r="I30" s="4">
        <v>2.4</v>
      </c>
      <c r="J30" s="4">
        <v>1.7000000000000002</v>
      </c>
      <c r="K30" s="4">
        <v>0.65</v>
      </c>
      <c r="L30" s="4">
        <v>0.4</v>
      </c>
      <c r="M30" s="4">
        <v>0.3</v>
      </c>
      <c r="N30" s="4">
        <v>4.1499999999999995</v>
      </c>
      <c r="O30" s="4">
        <v>3.55</v>
      </c>
      <c r="P30" s="4">
        <v>2.6</v>
      </c>
      <c r="Q30" s="4">
        <v>1.9500000000000002</v>
      </c>
      <c r="R30" s="4">
        <v>1</v>
      </c>
      <c r="S30" s="4">
        <v>0.70000000000000007</v>
      </c>
      <c r="T30" s="4">
        <v>0.6</v>
      </c>
      <c r="U30" s="4">
        <v>0.35000000000000003</v>
      </c>
      <c r="V30" s="4">
        <v>4.3499999999999996</v>
      </c>
      <c r="W30" s="4">
        <v>3.75</v>
      </c>
      <c r="X30" s="4">
        <v>2.75</v>
      </c>
      <c r="Y30" s="4">
        <v>2.1</v>
      </c>
      <c r="Z30" s="4">
        <v>1.1000000000000001</v>
      </c>
      <c r="AA30" s="4">
        <v>0.85000000000000009</v>
      </c>
      <c r="AB30" s="4">
        <v>0.75</v>
      </c>
      <c r="AC30" s="4">
        <v>0.44999999999999996</v>
      </c>
      <c r="AD30" s="4">
        <v>4.5</v>
      </c>
      <c r="AE30" s="4">
        <v>3.85</v>
      </c>
      <c r="AF30" s="4">
        <v>2.8499999999999996</v>
      </c>
      <c r="AG30" s="4">
        <v>2.2000000000000002</v>
      </c>
      <c r="AH30" s="4">
        <v>1.1500000000000001</v>
      </c>
      <c r="AI30" s="4">
        <v>0.89999999999999991</v>
      </c>
      <c r="AJ30" s="4">
        <v>0.75</v>
      </c>
      <c r="AK30" s="4">
        <v>0.5</v>
      </c>
      <c r="AL30" s="4">
        <v>4.6000000000000005</v>
      </c>
      <c r="AM30" s="4">
        <v>3.95</v>
      </c>
      <c r="AN30" s="4">
        <v>2.9499999999999997</v>
      </c>
      <c r="AO30" s="4">
        <v>2.25</v>
      </c>
      <c r="AP30" s="4">
        <v>1.2</v>
      </c>
      <c r="AQ30" s="4">
        <v>0.89999999999999991</v>
      </c>
      <c r="AR30" s="4">
        <v>0.8</v>
      </c>
      <c r="AS30" s="4">
        <v>0.5</v>
      </c>
    </row>
    <row r="31" spans="1:45" x14ac:dyDescent="0.25">
      <c r="A31" s="4">
        <v>49</v>
      </c>
      <c r="B31" s="4">
        <v>3.55</v>
      </c>
      <c r="C31" s="4">
        <v>2.8499999999999996</v>
      </c>
      <c r="D31" s="4">
        <v>1.7999999999999998</v>
      </c>
      <c r="E31" s="4">
        <v>1.1000000000000001</v>
      </c>
      <c r="F31" s="4">
        <v>5.6999999999999993</v>
      </c>
      <c r="G31" s="4">
        <v>4.0999999999999996</v>
      </c>
      <c r="H31" s="4">
        <v>3.4499999999999997</v>
      </c>
      <c r="I31" s="4">
        <v>2.4500000000000002</v>
      </c>
      <c r="J31" s="4">
        <v>1.75</v>
      </c>
      <c r="K31" s="4">
        <v>0.70000000000000007</v>
      </c>
      <c r="L31" s="4">
        <v>0.4</v>
      </c>
      <c r="M31" s="4">
        <v>0.3</v>
      </c>
      <c r="N31" s="4">
        <v>4.3</v>
      </c>
      <c r="O31" s="4">
        <v>3.65</v>
      </c>
      <c r="P31" s="4">
        <v>2.7</v>
      </c>
      <c r="Q31" s="4">
        <v>2</v>
      </c>
      <c r="R31" s="4">
        <v>1</v>
      </c>
      <c r="S31" s="4">
        <v>0.75</v>
      </c>
      <c r="T31" s="4">
        <v>0.6</v>
      </c>
      <c r="U31" s="4">
        <v>0.35000000000000003</v>
      </c>
      <c r="V31" s="4">
        <v>4.5</v>
      </c>
      <c r="W31" s="4">
        <v>3.85</v>
      </c>
      <c r="X31" s="4">
        <v>2.8499999999999996</v>
      </c>
      <c r="Y31" s="4">
        <v>2.15</v>
      </c>
      <c r="Z31" s="4">
        <v>1.1500000000000001</v>
      </c>
      <c r="AA31" s="4">
        <v>0.85000000000000009</v>
      </c>
      <c r="AB31" s="4">
        <v>0.75</v>
      </c>
      <c r="AC31" s="4">
        <v>0.44999999999999996</v>
      </c>
      <c r="AD31" s="4">
        <v>4.6000000000000005</v>
      </c>
      <c r="AE31" s="4">
        <v>3.95</v>
      </c>
      <c r="AF31" s="4">
        <v>2.9499999999999997</v>
      </c>
      <c r="AG31" s="4">
        <v>2.25</v>
      </c>
      <c r="AH31" s="4">
        <v>1.2</v>
      </c>
      <c r="AI31" s="4">
        <v>0.89999999999999991</v>
      </c>
      <c r="AJ31" s="4">
        <v>0.8</v>
      </c>
      <c r="AK31" s="4">
        <v>0.5</v>
      </c>
      <c r="AL31" s="4">
        <v>4.75</v>
      </c>
      <c r="AM31" s="4">
        <v>4.0500000000000007</v>
      </c>
      <c r="AN31" s="4">
        <v>3</v>
      </c>
      <c r="AO31" s="4">
        <v>2.3000000000000003</v>
      </c>
      <c r="AP31" s="4">
        <v>1.25</v>
      </c>
      <c r="AQ31" s="4">
        <v>0.95</v>
      </c>
      <c r="AR31" s="4">
        <v>0.8</v>
      </c>
      <c r="AS31" s="4">
        <v>0.55000000000000004</v>
      </c>
    </row>
    <row r="32" spans="1:45" x14ac:dyDescent="0.25">
      <c r="A32" s="4">
        <v>50</v>
      </c>
      <c r="B32" s="4">
        <v>3.65</v>
      </c>
      <c r="C32" s="4">
        <v>2.9499999999999997</v>
      </c>
      <c r="D32" s="4">
        <v>1.85</v>
      </c>
      <c r="E32" s="4">
        <v>1.1500000000000001</v>
      </c>
      <c r="F32" s="4">
        <v>5.85</v>
      </c>
      <c r="G32" s="4">
        <v>4.2</v>
      </c>
      <c r="H32" s="4">
        <v>3.55</v>
      </c>
      <c r="I32" s="4">
        <v>2.5</v>
      </c>
      <c r="J32" s="4">
        <v>1.7999999999999998</v>
      </c>
      <c r="K32" s="4">
        <v>0.70000000000000007</v>
      </c>
      <c r="L32" s="4">
        <v>0.4</v>
      </c>
      <c r="M32" s="4">
        <v>0.3</v>
      </c>
      <c r="N32" s="4">
        <v>4.4000000000000004</v>
      </c>
      <c r="O32" s="4">
        <v>3.75</v>
      </c>
      <c r="P32" s="4">
        <v>2.75</v>
      </c>
      <c r="Q32" s="4">
        <v>2.0499999999999998</v>
      </c>
      <c r="R32" s="4">
        <v>1.05</v>
      </c>
      <c r="S32" s="4">
        <v>0.75</v>
      </c>
      <c r="T32" s="4">
        <v>0.65</v>
      </c>
      <c r="U32" s="4">
        <v>0.35000000000000003</v>
      </c>
      <c r="V32" s="4">
        <v>4.6000000000000005</v>
      </c>
      <c r="W32" s="4">
        <v>3.95</v>
      </c>
      <c r="X32" s="4">
        <v>2.9499999999999997</v>
      </c>
      <c r="Y32" s="4">
        <v>2.2000000000000002</v>
      </c>
      <c r="Z32" s="4">
        <v>1.1500000000000001</v>
      </c>
      <c r="AA32" s="4">
        <v>0.85000000000000009</v>
      </c>
      <c r="AB32" s="4">
        <v>0.75</v>
      </c>
      <c r="AC32" s="4">
        <v>0.44999999999999996</v>
      </c>
      <c r="AD32" s="4">
        <v>4.75</v>
      </c>
      <c r="AE32" s="4">
        <v>4.0500000000000007</v>
      </c>
      <c r="AF32" s="4">
        <v>3</v>
      </c>
      <c r="AG32" s="4">
        <v>2.3000000000000003</v>
      </c>
      <c r="AH32" s="4">
        <v>1.2</v>
      </c>
      <c r="AI32" s="4">
        <v>0.95</v>
      </c>
      <c r="AJ32" s="4">
        <v>0.8</v>
      </c>
      <c r="AK32" s="4">
        <v>0.5</v>
      </c>
      <c r="AL32" s="4">
        <v>4.8499999999999996</v>
      </c>
      <c r="AM32" s="4">
        <v>4.1499999999999995</v>
      </c>
      <c r="AN32" s="4">
        <v>3.1</v>
      </c>
      <c r="AO32" s="4">
        <v>2.3499999999999996</v>
      </c>
      <c r="AP32" s="4">
        <v>1.25</v>
      </c>
      <c r="AQ32" s="4">
        <v>0.95</v>
      </c>
      <c r="AR32" s="4">
        <v>0.85000000000000009</v>
      </c>
      <c r="AS32" s="4">
        <v>0.55000000000000004</v>
      </c>
    </row>
    <row r="33" spans="1:45" x14ac:dyDescent="0.25">
      <c r="A33" s="4">
        <v>51</v>
      </c>
      <c r="B33" s="4">
        <v>3.75</v>
      </c>
      <c r="C33" s="4">
        <v>3.05</v>
      </c>
      <c r="D33" s="4">
        <v>1.9500000000000002</v>
      </c>
      <c r="E33" s="4">
        <v>1.1500000000000001</v>
      </c>
      <c r="F33" s="4">
        <v>6.05</v>
      </c>
      <c r="G33" s="4">
        <v>4.3499999999999996</v>
      </c>
      <c r="H33" s="4">
        <v>3.65</v>
      </c>
      <c r="I33" s="4">
        <v>2.6</v>
      </c>
      <c r="J33" s="4">
        <v>1.85</v>
      </c>
      <c r="K33" s="4">
        <v>0.70000000000000007</v>
      </c>
      <c r="L33" s="4">
        <v>0.4</v>
      </c>
      <c r="M33" s="4">
        <v>0.3</v>
      </c>
      <c r="N33" s="4">
        <v>4.55</v>
      </c>
      <c r="O33" s="4">
        <v>3.85</v>
      </c>
      <c r="P33" s="4">
        <v>2.8499999999999996</v>
      </c>
      <c r="Q33" s="4">
        <v>2.1</v>
      </c>
      <c r="R33" s="4">
        <v>1.05</v>
      </c>
      <c r="S33" s="4">
        <v>0.75</v>
      </c>
      <c r="T33" s="4">
        <v>0.65</v>
      </c>
      <c r="U33" s="4">
        <v>0.35000000000000003</v>
      </c>
      <c r="V33" s="4">
        <v>4.75</v>
      </c>
      <c r="W33" s="4">
        <v>4.0500000000000007</v>
      </c>
      <c r="X33" s="4">
        <v>3</v>
      </c>
      <c r="Y33" s="4">
        <v>2.3000000000000003</v>
      </c>
      <c r="Z33" s="4">
        <v>1.2</v>
      </c>
      <c r="AA33" s="4">
        <v>0.89999999999999991</v>
      </c>
      <c r="AB33" s="4">
        <v>0.8</v>
      </c>
      <c r="AC33" s="4">
        <v>0.5</v>
      </c>
      <c r="AD33" s="4">
        <v>4.9000000000000004</v>
      </c>
      <c r="AE33" s="4">
        <v>4.2</v>
      </c>
      <c r="AF33" s="4">
        <v>3.1</v>
      </c>
      <c r="AG33" s="4">
        <v>2.3499999999999996</v>
      </c>
      <c r="AH33" s="4">
        <v>1.25</v>
      </c>
      <c r="AI33" s="4">
        <v>0.95</v>
      </c>
      <c r="AJ33" s="4">
        <v>0.85000000000000009</v>
      </c>
      <c r="AK33" s="4">
        <v>0.55000000000000004</v>
      </c>
      <c r="AL33" s="4">
        <v>5</v>
      </c>
      <c r="AM33" s="4">
        <v>4.3</v>
      </c>
      <c r="AN33" s="4">
        <v>3.2</v>
      </c>
      <c r="AO33" s="4">
        <v>2.4500000000000002</v>
      </c>
      <c r="AP33" s="4">
        <v>1.3</v>
      </c>
      <c r="AQ33" s="4">
        <v>1</v>
      </c>
      <c r="AR33" s="4">
        <v>0.85000000000000009</v>
      </c>
      <c r="AS33" s="4">
        <v>0.55000000000000004</v>
      </c>
    </row>
    <row r="34" spans="1:45" x14ac:dyDescent="0.25">
      <c r="A34" s="4">
        <v>52</v>
      </c>
      <c r="B34" s="4">
        <v>3.9000000000000004</v>
      </c>
      <c r="C34" s="4">
        <v>3.15</v>
      </c>
      <c r="D34" s="4">
        <v>2</v>
      </c>
      <c r="E34" s="4">
        <v>1.2</v>
      </c>
      <c r="F34" s="4">
        <v>6.2</v>
      </c>
      <c r="G34" s="4">
        <v>4.45</v>
      </c>
      <c r="H34" s="4">
        <v>3.75</v>
      </c>
      <c r="I34" s="4">
        <v>2.6500000000000004</v>
      </c>
      <c r="J34" s="4">
        <v>1.9</v>
      </c>
      <c r="K34" s="4">
        <v>0.75</v>
      </c>
      <c r="L34" s="4">
        <v>0.44999999999999996</v>
      </c>
      <c r="M34" s="4">
        <v>0.3</v>
      </c>
      <c r="N34" s="4">
        <v>4.6500000000000004</v>
      </c>
      <c r="O34" s="4">
        <v>3.95</v>
      </c>
      <c r="P34" s="4">
        <v>2.9</v>
      </c>
      <c r="Q34" s="4">
        <v>2.2000000000000002</v>
      </c>
      <c r="R34" s="4">
        <v>1.1000000000000001</v>
      </c>
      <c r="S34" s="4">
        <v>0.8</v>
      </c>
      <c r="T34" s="4">
        <v>0.65</v>
      </c>
      <c r="U34" s="4">
        <v>0.35000000000000003</v>
      </c>
      <c r="V34" s="4">
        <v>4.9000000000000004</v>
      </c>
      <c r="W34" s="4">
        <v>4.2</v>
      </c>
      <c r="X34" s="4">
        <v>3.1</v>
      </c>
      <c r="Y34" s="4">
        <v>2.3499999999999996</v>
      </c>
      <c r="Z34" s="4">
        <v>1.25</v>
      </c>
      <c r="AA34" s="4">
        <v>0.89999999999999991</v>
      </c>
      <c r="AB34" s="4">
        <v>0.8</v>
      </c>
      <c r="AC34" s="4">
        <v>0.5</v>
      </c>
      <c r="AD34" s="4">
        <v>5</v>
      </c>
      <c r="AE34" s="4">
        <v>4.3</v>
      </c>
      <c r="AF34" s="4">
        <v>3.2</v>
      </c>
      <c r="AG34" s="4">
        <v>2.4500000000000002</v>
      </c>
      <c r="AH34" s="4">
        <v>1.3</v>
      </c>
      <c r="AI34" s="4">
        <v>1</v>
      </c>
      <c r="AJ34" s="4">
        <v>0.85000000000000009</v>
      </c>
      <c r="AK34" s="4">
        <v>0.55000000000000004</v>
      </c>
      <c r="AL34" s="4">
        <v>5.15</v>
      </c>
      <c r="AM34" s="4">
        <v>4.4000000000000004</v>
      </c>
      <c r="AN34" s="4">
        <v>3.3000000000000003</v>
      </c>
      <c r="AO34" s="4">
        <v>2.5</v>
      </c>
      <c r="AP34" s="4">
        <v>1.35</v>
      </c>
      <c r="AQ34" s="4">
        <v>1</v>
      </c>
      <c r="AR34" s="4">
        <v>0.89999999999999991</v>
      </c>
      <c r="AS34" s="4">
        <v>0.6</v>
      </c>
    </row>
    <row r="35" spans="1:45" x14ac:dyDescent="0.25">
      <c r="A35" s="4">
        <v>53</v>
      </c>
      <c r="B35" s="4">
        <v>4</v>
      </c>
      <c r="C35" s="4">
        <v>3.2</v>
      </c>
      <c r="D35" s="4">
        <v>2.0499999999999998</v>
      </c>
      <c r="E35" s="4">
        <v>1.25</v>
      </c>
      <c r="F35" s="4">
        <v>6.4</v>
      </c>
      <c r="G35" s="4">
        <v>4.6000000000000005</v>
      </c>
      <c r="H35" s="4">
        <v>3.85</v>
      </c>
      <c r="I35" s="4">
        <v>2.75</v>
      </c>
      <c r="J35" s="4">
        <v>1.9500000000000002</v>
      </c>
      <c r="K35" s="4">
        <v>0.75</v>
      </c>
      <c r="L35" s="4">
        <v>0.44999999999999996</v>
      </c>
      <c r="M35" s="4">
        <v>0.3</v>
      </c>
      <c r="N35" s="4">
        <v>4.8</v>
      </c>
      <c r="O35" s="4">
        <v>4.0999999999999996</v>
      </c>
      <c r="P35" s="4">
        <v>3</v>
      </c>
      <c r="Q35" s="4">
        <v>2.25</v>
      </c>
      <c r="R35" s="4">
        <v>1.1000000000000001</v>
      </c>
      <c r="S35" s="4">
        <v>0.8</v>
      </c>
      <c r="T35" s="4">
        <v>0.70000000000000007</v>
      </c>
      <c r="U35" s="4">
        <v>0.4</v>
      </c>
      <c r="V35" s="4">
        <v>5</v>
      </c>
      <c r="W35" s="4">
        <v>4.3</v>
      </c>
      <c r="X35" s="4">
        <v>3.2</v>
      </c>
      <c r="Y35" s="4">
        <v>2.4</v>
      </c>
      <c r="Z35" s="4">
        <v>1.25</v>
      </c>
      <c r="AA35" s="4">
        <v>0.95</v>
      </c>
      <c r="AB35" s="4">
        <v>0.85000000000000009</v>
      </c>
      <c r="AC35" s="4">
        <v>0.5</v>
      </c>
      <c r="AD35" s="4">
        <v>5.15</v>
      </c>
      <c r="AE35" s="4">
        <v>4.4000000000000004</v>
      </c>
      <c r="AF35" s="4">
        <v>3.3000000000000003</v>
      </c>
      <c r="AG35" s="4">
        <v>2.5</v>
      </c>
      <c r="AH35" s="4">
        <v>1.35</v>
      </c>
      <c r="AI35" s="4">
        <v>1</v>
      </c>
      <c r="AJ35" s="4">
        <v>0.89999999999999991</v>
      </c>
      <c r="AK35" s="4">
        <v>0.55000000000000004</v>
      </c>
      <c r="AL35" s="4">
        <v>5.3000000000000007</v>
      </c>
      <c r="AM35" s="4">
        <v>4.55</v>
      </c>
      <c r="AN35" s="4">
        <v>3.4000000000000004</v>
      </c>
      <c r="AO35" s="4">
        <v>2.6</v>
      </c>
      <c r="AP35" s="4">
        <v>1.35</v>
      </c>
      <c r="AQ35" s="4">
        <v>1.05</v>
      </c>
      <c r="AR35" s="4">
        <v>0.89999999999999991</v>
      </c>
      <c r="AS35" s="4">
        <v>0.6</v>
      </c>
    </row>
    <row r="36" spans="1:45" x14ac:dyDescent="0.25">
      <c r="A36" s="4">
        <v>54</v>
      </c>
      <c r="B36" s="4">
        <v>4.0999999999999996</v>
      </c>
      <c r="C36" s="4">
        <v>3.3000000000000003</v>
      </c>
      <c r="D36" s="4">
        <v>2.1</v>
      </c>
      <c r="E36" s="4">
        <v>1.25</v>
      </c>
      <c r="F36" s="4">
        <v>6.6000000000000005</v>
      </c>
      <c r="G36" s="4">
        <v>4.75</v>
      </c>
      <c r="H36" s="4">
        <v>3.95</v>
      </c>
      <c r="I36" s="4">
        <v>2.8000000000000003</v>
      </c>
      <c r="J36" s="4">
        <v>2</v>
      </c>
      <c r="K36" s="4">
        <v>0.8</v>
      </c>
      <c r="L36" s="4">
        <v>0.44999999999999996</v>
      </c>
      <c r="M36" s="4">
        <v>0.35000000000000003</v>
      </c>
      <c r="N36" s="4">
        <v>4.95</v>
      </c>
      <c r="O36" s="4">
        <v>4.2</v>
      </c>
      <c r="P36" s="4">
        <v>3.1</v>
      </c>
      <c r="Q36" s="4">
        <v>2.3000000000000003</v>
      </c>
      <c r="R36" s="4">
        <v>1.1500000000000001</v>
      </c>
      <c r="S36" s="4">
        <v>0.85000000000000009</v>
      </c>
      <c r="T36" s="4">
        <v>0.70000000000000007</v>
      </c>
      <c r="U36" s="4">
        <v>0.4</v>
      </c>
      <c r="V36" s="4">
        <v>5.15</v>
      </c>
      <c r="W36" s="4">
        <v>4.45</v>
      </c>
      <c r="X36" s="4">
        <v>3.3000000000000003</v>
      </c>
      <c r="Y36" s="4">
        <v>2.5</v>
      </c>
      <c r="Z36" s="4">
        <v>1.3</v>
      </c>
      <c r="AA36" s="4">
        <v>1</v>
      </c>
      <c r="AB36" s="4">
        <v>0.85000000000000009</v>
      </c>
      <c r="AC36" s="4">
        <v>0.55000000000000004</v>
      </c>
      <c r="AD36" s="4">
        <v>5.3000000000000007</v>
      </c>
      <c r="AE36" s="4">
        <v>4.55</v>
      </c>
      <c r="AF36" s="4">
        <v>3.4000000000000004</v>
      </c>
      <c r="AG36" s="4">
        <v>2.6</v>
      </c>
      <c r="AH36" s="4">
        <v>1.35</v>
      </c>
      <c r="AI36" s="4">
        <v>1.05</v>
      </c>
      <c r="AJ36" s="4">
        <v>0.89999999999999991</v>
      </c>
      <c r="AK36" s="4">
        <v>0.6</v>
      </c>
      <c r="AL36" s="4">
        <v>5.45</v>
      </c>
      <c r="AM36" s="4">
        <v>4.6500000000000004</v>
      </c>
      <c r="AN36" s="4">
        <v>3.5</v>
      </c>
      <c r="AO36" s="4">
        <v>2.6500000000000004</v>
      </c>
      <c r="AP36" s="4">
        <v>1.4000000000000001</v>
      </c>
      <c r="AQ36" s="4">
        <v>1.05</v>
      </c>
      <c r="AR36" s="4">
        <v>0.95</v>
      </c>
      <c r="AS36" s="4">
        <v>0.6</v>
      </c>
    </row>
    <row r="37" spans="1:45" x14ac:dyDescent="0.25">
      <c r="A37" s="4">
        <v>55</v>
      </c>
      <c r="B37" s="4">
        <v>4.25</v>
      </c>
      <c r="C37" s="4">
        <v>3.4000000000000004</v>
      </c>
      <c r="D37" s="4">
        <v>2.15</v>
      </c>
      <c r="E37" s="4">
        <v>1.3</v>
      </c>
      <c r="F37" s="4">
        <v>6.8000000000000007</v>
      </c>
      <c r="G37" s="4">
        <v>4.9000000000000004</v>
      </c>
      <c r="H37" s="4">
        <v>4.0999999999999996</v>
      </c>
      <c r="I37" s="4">
        <v>2.9</v>
      </c>
      <c r="J37" s="4">
        <v>2.0499999999999998</v>
      </c>
      <c r="K37" s="4">
        <v>0.8</v>
      </c>
      <c r="L37" s="4">
        <v>0.44999999999999996</v>
      </c>
      <c r="M37" s="4">
        <v>0.35000000000000003</v>
      </c>
      <c r="N37" s="4">
        <v>5.0999999999999996</v>
      </c>
      <c r="O37" s="4">
        <v>4.3499999999999996</v>
      </c>
      <c r="P37" s="4">
        <v>3.2</v>
      </c>
      <c r="Q37" s="4">
        <v>2.4</v>
      </c>
      <c r="R37" s="4">
        <v>1.2</v>
      </c>
      <c r="S37" s="4">
        <v>0.85000000000000009</v>
      </c>
      <c r="T37" s="4">
        <v>0.75</v>
      </c>
      <c r="U37" s="4">
        <v>0.4</v>
      </c>
      <c r="V37" s="4">
        <v>5.3000000000000007</v>
      </c>
      <c r="W37" s="4">
        <v>4.55</v>
      </c>
      <c r="X37" s="4">
        <v>3.4000000000000004</v>
      </c>
      <c r="Y37" s="4">
        <v>2.5499999999999998</v>
      </c>
      <c r="Z37" s="4">
        <v>1.35</v>
      </c>
      <c r="AA37" s="4">
        <v>1</v>
      </c>
      <c r="AB37" s="4">
        <v>0.89999999999999991</v>
      </c>
      <c r="AC37" s="4">
        <v>0.55000000000000004</v>
      </c>
      <c r="AD37" s="4">
        <v>5.5</v>
      </c>
      <c r="AE37" s="4">
        <v>4.6999999999999993</v>
      </c>
      <c r="AF37" s="4">
        <v>3.5</v>
      </c>
      <c r="AG37" s="4">
        <v>2.6500000000000004</v>
      </c>
      <c r="AH37" s="4">
        <v>1.4000000000000001</v>
      </c>
      <c r="AI37" s="4">
        <v>1.05</v>
      </c>
      <c r="AJ37" s="4">
        <v>0.95</v>
      </c>
      <c r="AK37" s="4">
        <v>0.6</v>
      </c>
      <c r="AL37" s="4">
        <v>5.6000000000000005</v>
      </c>
      <c r="AM37" s="4">
        <v>4.8</v>
      </c>
      <c r="AN37" s="4">
        <v>3.5999999999999996</v>
      </c>
      <c r="AO37" s="4">
        <v>2.75</v>
      </c>
      <c r="AP37" s="4">
        <v>1.45</v>
      </c>
      <c r="AQ37" s="4">
        <v>1.1000000000000001</v>
      </c>
      <c r="AR37" s="4">
        <v>0.95</v>
      </c>
      <c r="AS37" s="4">
        <v>0.65</v>
      </c>
    </row>
    <row r="38" spans="1:45" x14ac:dyDescent="0.25">
      <c r="A38" s="4">
        <v>56</v>
      </c>
      <c r="B38" s="4">
        <v>4.3499999999999996</v>
      </c>
      <c r="C38" s="4">
        <v>3.5</v>
      </c>
      <c r="D38" s="4">
        <v>2.25</v>
      </c>
      <c r="E38" s="4">
        <v>1.35</v>
      </c>
      <c r="F38" s="4">
        <v>7</v>
      </c>
      <c r="G38" s="4">
        <v>5</v>
      </c>
      <c r="H38" s="4">
        <v>4.2</v>
      </c>
      <c r="I38" s="4">
        <v>3</v>
      </c>
      <c r="J38" s="4">
        <v>2.1</v>
      </c>
      <c r="K38" s="4">
        <v>0.85000000000000009</v>
      </c>
      <c r="L38" s="4">
        <v>0.5</v>
      </c>
      <c r="M38" s="4">
        <v>0.35000000000000003</v>
      </c>
      <c r="N38" s="4">
        <v>5.25</v>
      </c>
      <c r="O38" s="4">
        <v>4.45</v>
      </c>
      <c r="P38" s="4">
        <v>3.3000000000000003</v>
      </c>
      <c r="Q38" s="4">
        <v>2.4500000000000002</v>
      </c>
      <c r="R38" s="4">
        <v>1.25</v>
      </c>
      <c r="S38" s="4">
        <v>0.89999999999999991</v>
      </c>
      <c r="T38" s="4">
        <v>0.75</v>
      </c>
      <c r="U38" s="4">
        <v>0.4</v>
      </c>
      <c r="V38" s="4">
        <v>5.5</v>
      </c>
      <c r="W38" s="4">
        <v>4.6999999999999993</v>
      </c>
      <c r="X38" s="4">
        <v>3.5</v>
      </c>
      <c r="Y38" s="4">
        <v>2.6500000000000004</v>
      </c>
      <c r="Z38" s="4">
        <v>1.4000000000000001</v>
      </c>
      <c r="AA38" s="4">
        <v>1.05</v>
      </c>
      <c r="AB38" s="4">
        <v>0.89999999999999991</v>
      </c>
      <c r="AC38" s="4">
        <v>0.55000000000000004</v>
      </c>
      <c r="AD38" s="4">
        <v>5.6499999999999995</v>
      </c>
      <c r="AE38" s="4">
        <v>4.8499999999999996</v>
      </c>
      <c r="AF38" s="4">
        <v>3.5999999999999996</v>
      </c>
      <c r="AG38" s="4">
        <v>2.75</v>
      </c>
      <c r="AH38" s="4">
        <v>1.45</v>
      </c>
      <c r="AI38" s="4">
        <v>1.1000000000000001</v>
      </c>
      <c r="AJ38" s="4">
        <v>0.95</v>
      </c>
      <c r="AK38" s="4">
        <v>0.6</v>
      </c>
      <c r="AL38" s="4">
        <v>5.75</v>
      </c>
      <c r="AM38" s="4">
        <v>4.95</v>
      </c>
      <c r="AN38" s="4">
        <v>3.7</v>
      </c>
      <c r="AO38" s="4">
        <v>2.8000000000000003</v>
      </c>
      <c r="AP38" s="4">
        <v>1.5</v>
      </c>
      <c r="AQ38" s="4">
        <v>1.1500000000000001</v>
      </c>
      <c r="AR38" s="4">
        <v>1</v>
      </c>
      <c r="AS38" s="4">
        <v>0.65</v>
      </c>
    </row>
    <row r="39" spans="1:45" x14ac:dyDescent="0.25">
      <c r="A39" s="4">
        <v>57</v>
      </c>
      <c r="B39" s="4">
        <v>4.5</v>
      </c>
      <c r="C39" s="4">
        <v>3.5999999999999996</v>
      </c>
      <c r="D39" s="4">
        <v>2.3000000000000003</v>
      </c>
      <c r="E39" s="4">
        <v>1.4000000000000001</v>
      </c>
      <c r="F39" s="4">
        <v>7.1999999999999993</v>
      </c>
      <c r="G39" s="4">
        <v>5.15</v>
      </c>
      <c r="H39" s="4">
        <v>4.3499999999999996</v>
      </c>
      <c r="I39" s="4">
        <v>3.05</v>
      </c>
      <c r="J39" s="4">
        <v>2.2000000000000002</v>
      </c>
      <c r="K39" s="4">
        <v>0.85000000000000009</v>
      </c>
      <c r="L39" s="4">
        <v>0.5</v>
      </c>
      <c r="M39" s="4">
        <v>0.35000000000000003</v>
      </c>
      <c r="N39" s="4">
        <v>5.4</v>
      </c>
      <c r="O39" s="4">
        <v>4.6000000000000005</v>
      </c>
      <c r="P39" s="4">
        <v>3.35</v>
      </c>
      <c r="Q39" s="4">
        <v>2.5499999999999998</v>
      </c>
      <c r="R39" s="4">
        <v>1.25</v>
      </c>
      <c r="S39" s="4">
        <v>0.89999999999999991</v>
      </c>
      <c r="T39" s="4">
        <v>0.8</v>
      </c>
      <c r="U39" s="4">
        <v>0.44999999999999996</v>
      </c>
      <c r="V39" s="4">
        <v>5.6499999999999995</v>
      </c>
      <c r="W39" s="4">
        <v>4.8499999999999996</v>
      </c>
      <c r="X39" s="4">
        <v>3.5999999999999996</v>
      </c>
      <c r="Y39" s="4">
        <v>2.7</v>
      </c>
      <c r="Z39" s="4">
        <v>1.45</v>
      </c>
      <c r="AA39" s="4">
        <v>1.05</v>
      </c>
      <c r="AB39" s="4">
        <v>0.95</v>
      </c>
      <c r="AC39" s="4">
        <v>0.6</v>
      </c>
      <c r="AD39" s="4">
        <v>5.8</v>
      </c>
      <c r="AE39" s="4">
        <v>4.95</v>
      </c>
      <c r="AF39" s="4">
        <v>3.7</v>
      </c>
      <c r="AG39" s="4">
        <v>2.8000000000000003</v>
      </c>
      <c r="AH39" s="4">
        <v>1.5</v>
      </c>
      <c r="AI39" s="4">
        <v>1.1500000000000001</v>
      </c>
      <c r="AJ39" s="4">
        <v>1</v>
      </c>
      <c r="AK39" s="4">
        <v>0.65</v>
      </c>
      <c r="AL39" s="4">
        <v>5.9499999999999993</v>
      </c>
      <c r="AM39" s="4">
        <v>5.0999999999999996</v>
      </c>
      <c r="AN39" s="4">
        <v>3.8</v>
      </c>
      <c r="AO39" s="4">
        <v>2.9</v>
      </c>
      <c r="AP39" s="4">
        <v>1.55</v>
      </c>
      <c r="AQ39" s="4">
        <v>1.1500000000000001</v>
      </c>
      <c r="AR39" s="4">
        <v>1.05</v>
      </c>
      <c r="AS39" s="4">
        <v>0.65</v>
      </c>
    </row>
    <row r="40" spans="1:45" x14ac:dyDescent="0.25">
      <c r="A40" s="4">
        <v>58</v>
      </c>
      <c r="B40" s="4">
        <v>4.6000000000000005</v>
      </c>
      <c r="C40" s="4">
        <v>3.7</v>
      </c>
      <c r="D40" s="4">
        <v>2.3499999999999996</v>
      </c>
      <c r="E40" s="4">
        <v>1.4000000000000001</v>
      </c>
      <c r="F40" s="4">
        <v>7.4</v>
      </c>
      <c r="G40" s="4">
        <v>5.3000000000000007</v>
      </c>
      <c r="H40" s="4">
        <v>4.45</v>
      </c>
      <c r="I40" s="4">
        <v>3.15</v>
      </c>
      <c r="J40" s="4">
        <v>2.25</v>
      </c>
      <c r="K40" s="4">
        <v>0.89999999999999991</v>
      </c>
      <c r="L40" s="4">
        <v>0.5</v>
      </c>
      <c r="M40" s="4">
        <v>0.35000000000000003</v>
      </c>
      <c r="N40" s="4">
        <v>5.5500000000000007</v>
      </c>
      <c r="O40" s="4">
        <v>4.6999999999999993</v>
      </c>
      <c r="P40" s="4">
        <v>3.4499999999999997</v>
      </c>
      <c r="Q40" s="4">
        <v>2.6</v>
      </c>
      <c r="R40" s="4">
        <v>1.3</v>
      </c>
      <c r="S40" s="4">
        <v>0.95</v>
      </c>
      <c r="T40" s="4">
        <v>0.8</v>
      </c>
      <c r="U40" s="4">
        <v>0.44999999999999996</v>
      </c>
      <c r="V40" s="4">
        <v>5.8</v>
      </c>
      <c r="W40" s="4">
        <v>4.95</v>
      </c>
      <c r="X40" s="4">
        <v>3.7</v>
      </c>
      <c r="Y40" s="4">
        <v>2.8000000000000003</v>
      </c>
      <c r="Z40" s="4">
        <v>1.45</v>
      </c>
      <c r="AA40" s="4">
        <v>1.1000000000000001</v>
      </c>
      <c r="AB40" s="4">
        <v>0.95</v>
      </c>
      <c r="AC40" s="4">
        <v>0.6</v>
      </c>
      <c r="AD40" s="4">
        <v>5.9499999999999993</v>
      </c>
      <c r="AE40" s="4">
        <v>5.0999999999999996</v>
      </c>
      <c r="AF40" s="4">
        <v>3.8</v>
      </c>
      <c r="AG40" s="4">
        <v>2.9</v>
      </c>
      <c r="AH40" s="4">
        <v>1.55</v>
      </c>
      <c r="AI40" s="4">
        <v>1.1500000000000001</v>
      </c>
      <c r="AJ40" s="4">
        <v>1.05</v>
      </c>
      <c r="AK40" s="4">
        <v>0.65</v>
      </c>
      <c r="AL40" s="4">
        <v>6.1</v>
      </c>
      <c r="AM40" s="4">
        <v>5.25</v>
      </c>
      <c r="AN40" s="4">
        <v>3.9000000000000004</v>
      </c>
      <c r="AO40" s="4">
        <v>3</v>
      </c>
      <c r="AP40" s="4">
        <v>1.6</v>
      </c>
      <c r="AQ40" s="4">
        <v>1.2</v>
      </c>
      <c r="AR40" s="4">
        <v>1.05</v>
      </c>
      <c r="AS40" s="4">
        <v>0.70000000000000007</v>
      </c>
    </row>
    <row r="41" spans="1:45" x14ac:dyDescent="0.25">
      <c r="A41" s="4">
        <v>59</v>
      </c>
      <c r="B41" s="4">
        <v>4.75</v>
      </c>
      <c r="C41" s="4">
        <v>3.8</v>
      </c>
      <c r="D41" s="4">
        <v>2.4500000000000002</v>
      </c>
      <c r="E41" s="4">
        <v>1.45</v>
      </c>
      <c r="F41" s="4">
        <v>7.6</v>
      </c>
      <c r="G41" s="4">
        <v>5.45</v>
      </c>
      <c r="H41" s="4">
        <v>4.6000000000000005</v>
      </c>
      <c r="I41" s="4">
        <v>3.25</v>
      </c>
      <c r="J41" s="4">
        <v>2.3000000000000003</v>
      </c>
      <c r="K41" s="4">
        <v>0.89999999999999991</v>
      </c>
      <c r="L41" s="4">
        <v>0.55000000000000004</v>
      </c>
      <c r="M41" s="4">
        <v>0.4</v>
      </c>
      <c r="N41" s="4">
        <v>5.6999999999999993</v>
      </c>
      <c r="O41" s="4">
        <v>4.8499999999999996</v>
      </c>
      <c r="P41" s="4">
        <v>3.55</v>
      </c>
      <c r="Q41" s="4">
        <v>2.6500000000000004</v>
      </c>
      <c r="R41" s="4">
        <v>1.35</v>
      </c>
      <c r="S41" s="4">
        <v>0.95</v>
      </c>
      <c r="T41" s="4">
        <v>0.8</v>
      </c>
      <c r="U41" s="4">
        <v>0.44999999999999996</v>
      </c>
      <c r="V41" s="4">
        <v>5.9499999999999993</v>
      </c>
      <c r="W41" s="4">
        <v>5.0999999999999996</v>
      </c>
      <c r="X41" s="4">
        <v>3.8</v>
      </c>
      <c r="Y41" s="4">
        <v>2.8499999999999996</v>
      </c>
      <c r="Z41" s="4">
        <v>1.5</v>
      </c>
      <c r="AA41" s="4">
        <v>1.1500000000000001</v>
      </c>
      <c r="AB41" s="4">
        <v>1</v>
      </c>
      <c r="AC41" s="4">
        <v>0.6</v>
      </c>
      <c r="AD41" s="4">
        <v>6.15</v>
      </c>
      <c r="AE41" s="4">
        <v>5.25</v>
      </c>
      <c r="AF41" s="4">
        <v>3.9000000000000004</v>
      </c>
      <c r="AG41" s="4">
        <v>3</v>
      </c>
      <c r="AH41" s="4">
        <v>1.6</v>
      </c>
      <c r="AI41" s="4">
        <v>1.2</v>
      </c>
      <c r="AJ41" s="4">
        <v>1.05</v>
      </c>
      <c r="AK41" s="4">
        <v>0.65</v>
      </c>
      <c r="AL41" s="4">
        <v>6.3</v>
      </c>
      <c r="AM41" s="4">
        <v>5.4</v>
      </c>
      <c r="AN41" s="4">
        <v>4</v>
      </c>
      <c r="AO41" s="4">
        <v>3.05</v>
      </c>
      <c r="AP41" s="4">
        <v>1.6500000000000001</v>
      </c>
      <c r="AQ41" s="4">
        <v>1.25</v>
      </c>
      <c r="AR41" s="4">
        <v>1.1000000000000001</v>
      </c>
      <c r="AS41" s="4">
        <v>0.70000000000000007</v>
      </c>
    </row>
    <row r="42" spans="1:45" x14ac:dyDescent="0.25">
      <c r="A42" s="4">
        <v>60</v>
      </c>
      <c r="B42" s="4">
        <v>4.8499999999999996</v>
      </c>
      <c r="C42" s="4">
        <v>3.95</v>
      </c>
      <c r="D42" s="4">
        <v>2.5</v>
      </c>
      <c r="E42" s="4">
        <v>1.5</v>
      </c>
      <c r="F42" s="4">
        <v>7.8000000000000007</v>
      </c>
      <c r="G42" s="4">
        <v>5.6000000000000005</v>
      </c>
      <c r="H42" s="4">
        <v>4.6999999999999993</v>
      </c>
      <c r="I42" s="4">
        <v>3.35</v>
      </c>
      <c r="J42" s="4">
        <v>2.3499999999999996</v>
      </c>
      <c r="K42" s="4">
        <v>0.95</v>
      </c>
      <c r="L42" s="4">
        <v>0.55000000000000004</v>
      </c>
      <c r="M42" s="4">
        <v>0.4</v>
      </c>
      <c r="N42" s="4">
        <v>5.85</v>
      </c>
      <c r="O42" s="4">
        <v>5</v>
      </c>
      <c r="P42" s="4">
        <v>3.65</v>
      </c>
      <c r="Q42" s="4">
        <v>2.75</v>
      </c>
      <c r="R42" s="4">
        <v>1.35</v>
      </c>
      <c r="S42" s="4">
        <v>1</v>
      </c>
      <c r="T42" s="4">
        <v>0.85000000000000009</v>
      </c>
      <c r="U42" s="4">
        <v>0.44999999999999996</v>
      </c>
      <c r="V42" s="4">
        <v>6.15</v>
      </c>
      <c r="W42" s="4">
        <v>5.25</v>
      </c>
      <c r="X42" s="4">
        <v>3.9000000000000004</v>
      </c>
      <c r="Y42" s="4">
        <v>2.9499999999999997</v>
      </c>
      <c r="Z42" s="4">
        <v>1.55</v>
      </c>
      <c r="AA42" s="4">
        <v>1.1500000000000001</v>
      </c>
      <c r="AB42" s="4">
        <v>1</v>
      </c>
      <c r="AC42" s="4">
        <v>0.65</v>
      </c>
      <c r="AD42" s="4">
        <v>6.3</v>
      </c>
      <c r="AE42" s="4">
        <v>5.4</v>
      </c>
      <c r="AF42" s="4">
        <v>4</v>
      </c>
      <c r="AG42" s="4">
        <v>3.05</v>
      </c>
      <c r="AH42" s="4">
        <v>1.6</v>
      </c>
      <c r="AI42" s="4">
        <v>1.25</v>
      </c>
      <c r="AJ42" s="4">
        <v>1.1000000000000001</v>
      </c>
      <c r="AK42" s="4">
        <v>0.70000000000000007</v>
      </c>
      <c r="AL42" s="4">
        <v>6.45</v>
      </c>
      <c r="AM42" s="4">
        <v>5.5500000000000007</v>
      </c>
      <c r="AN42" s="4">
        <v>4.1499999999999995</v>
      </c>
      <c r="AO42" s="4">
        <v>3.15</v>
      </c>
      <c r="AP42" s="4">
        <v>1.7000000000000002</v>
      </c>
      <c r="AQ42" s="4">
        <v>1.25</v>
      </c>
      <c r="AR42" s="4">
        <v>1.1000000000000001</v>
      </c>
      <c r="AS42" s="4">
        <v>0.75</v>
      </c>
    </row>
    <row r="43" spans="1:45" x14ac:dyDescent="0.25">
      <c r="A43" s="4">
        <v>61</v>
      </c>
      <c r="B43" s="4">
        <v>5</v>
      </c>
      <c r="C43" s="4">
        <v>4.0500000000000007</v>
      </c>
      <c r="D43" s="4">
        <v>2.5499999999999998</v>
      </c>
      <c r="E43" s="4">
        <v>1.55</v>
      </c>
      <c r="F43" s="4">
        <v>8</v>
      </c>
      <c r="G43" s="4">
        <v>5.75</v>
      </c>
      <c r="H43" s="4">
        <v>4.8499999999999996</v>
      </c>
      <c r="I43" s="4">
        <v>3.4000000000000004</v>
      </c>
      <c r="J43" s="4">
        <v>2.4500000000000002</v>
      </c>
      <c r="K43" s="4">
        <v>0.95</v>
      </c>
      <c r="L43" s="4">
        <v>0.55000000000000004</v>
      </c>
      <c r="M43" s="4">
        <v>0.4</v>
      </c>
      <c r="N43" s="4">
        <v>6</v>
      </c>
      <c r="O43" s="4">
        <v>5.0999999999999996</v>
      </c>
      <c r="P43" s="4">
        <v>3.75</v>
      </c>
      <c r="Q43" s="4">
        <v>2.8000000000000003</v>
      </c>
      <c r="R43" s="4">
        <v>1.4000000000000001</v>
      </c>
      <c r="S43" s="4">
        <v>1</v>
      </c>
      <c r="T43" s="4">
        <v>0.85000000000000009</v>
      </c>
      <c r="U43" s="4">
        <v>0.5</v>
      </c>
      <c r="V43" s="4">
        <v>6.3</v>
      </c>
      <c r="W43" s="4">
        <v>5.4</v>
      </c>
      <c r="X43" s="4">
        <v>4</v>
      </c>
      <c r="Y43" s="4">
        <v>3</v>
      </c>
      <c r="Z43" s="4">
        <v>1.6</v>
      </c>
      <c r="AA43" s="4">
        <v>1.2</v>
      </c>
      <c r="AB43" s="4">
        <v>1.05</v>
      </c>
      <c r="AC43" s="4">
        <v>0.65</v>
      </c>
      <c r="AD43" s="4">
        <v>6.45</v>
      </c>
      <c r="AE43" s="4">
        <v>5.5500000000000007</v>
      </c>
      <c r="AF43" s="4">
        <v>4.0999999999999996</v>
      </c>
      <c r="AG43" s="4">
        <v>3.15</v>
      </c>
      <c r="AH43" s="4">
        <v>1.6500000000000001</v>
      </c>
      <c r="AI43" s="4">
        <v>1.25</v>
      </c>
      <c r="AJ43" s="4">
        <v>1.1000000000000001</v>
      </c>
      <c r="AK43" s="4">
        <v>0.70000000000000007</v>
      </c>
      <c r="AL43" s="4">
        <v>6.65</v>
      </c>
      <c r="AM43" s="4">
        <v>5.6499999999999995</v>
      </c>
      <c r="AN43" s="4">
        <v>4.25</v>
      </c>
      <c r="AO43" s="4">
        <v>3.25</v>
      </c>
      <c r="AP43" s="4">
        <v>1.7000000000000002</v>
      </c>
      <c r="AQ43" s="4">
        <v>1.3</v>
      </c>
      <c r="AR43" s="4">
        <v>1.1500000000000001</v>
      </c>
      <c r="AS43" s="4">
        <v>0.75</v>
      </c>
    </row>
    <row r="44" spans="1:45" x14ac:dyDescent="0.25">
      <c r="A44" s="4">
        <v>62</v>
      </c>
      <c r="B44" s="4">
        <v>5.0999999999999996</v>
      </c>
      <c r="C44" s="4">
        <v>4.1499999999999995</v>
      </c>
      <c r="D44" s="4">
        <v>2.6</v>
      </c>
      <c r="E44" s="4">
        <v>1.55</v>
      </c>
      <c r="F44" s="4">
        <v>8.1999999999999993</v>
      </c>
      <c r="G44" s="4">
        <v>5.8999999999999995</v>
      </c>
      <c r="H44" s="4">
        <v>4.95</v>
      </c>
      <c r="I44" s="4">
        <v>3.5</v>
      </c>
      <c r="J44" s="4">
        <v>2.5</v>
      </c>
      <c r="K44" s="4">
        <v>1</v>
      </c>
      <c r="L44" s="4">
        <v>0.55000000000000004</v>
      </c>
      <c r="M44" s="4">
        <v>0.4</v>
      </c>
      <c r="N44" s="4">
        <v>6.15</v>
      </c>
      <c r="O44" s="4">
        <v>5.25</v>
      </c>
      <c r="P44" s="4">
        <v>3.85</v>
      </c>
      <c r="Q44" s="4">
        <v>2.9</v>
      </c>
      <c r="R44" s="4">
        <v>1.45</v>
      </c>
      <c r="S44" s="4">
        <v>1.05</v>
      </c>
      <c r="T44" s="4">
        <v>0.89999999999999991</v>
      </c>
      <c r="U44" s="4">
        <v>0.5</v>
      </c>
      <c r="V44" s="4">
        <v>6.45</v>
      </c>
      <c r="W44" s="4">
        <v>5.5</v>
      </c>
      <c r="X44" s="4">
        <v>4.0999999999999996</v>
      </c>
      <c r="Y44" s="4">
        <v>3.1</v>
      </c>
      <c r="Z44" s="4">
        <v>1.6500000000000001</v>
      </c>
      <c r="AA44" s="4">
        <v>1.2</v>
      </c>
      <c r="AB44" s="4">
        <v>1.05</v>
      </c>
      <c r="AC44" s="4">
        <v>0.65</v>
      </c>
      <c r="AD44" s="4">
        <v>6.65</v>
      </c>
      <c r="AE44" s="4">
        <v>5.6499999999999995</v>
      </c>
      <c r="AF44" s="4">
        <v>4.2</v>
      </c>
      <c r="AG44" s="4">
        <v>3.2</v>
      </c>
      <c r="AH44" s="4">
        <v>1.7000000000000002</v>
      </c>
      <c r="AI44" s="4">
        <v>1.3</v>
      </c>
      <c r="AJ44" s="4">
        <v>1.1500000000000001</v>
      </c>
      <c r="AK44" s="4">
        <v>0.75</v>
      </c>
      <c r="AL44" s="4">
        <v>6.8000000000000007</v>
      </c>
      <c r="AM44" s="4">
        <v>5.8</v>
      </c>
      <c r="AN44" s="4">
        <v>4.3499999999999996</v>
      </c>
      <c r="AO44" s="4">
        <v>3.3000000000000003</v>
      </c>
      <c r="AP44" s="4">
        <v>1.75</v>
      </c>
      <c r="AQ44" s="4">
        <v>1.35</v>
      </c>
      <c r="AR44" s="4">
        <v>1.2</v>
      </c>
      <c r="AS44" s="4">
        <v>0.75</v>
      </c>
    </row>
    <row r="45" spans="1:45" x14ac:dyDescent="0.25">
      <c r="A45" s="4">
        <v>63</v>
      </c>
      <c r="B45" s="4">
        <v>5.2</v>
      </c>
      <c r="C45" s="4">
        <v>4.2</v>
      </c>
      <c r="D45" s="4">
        <v>2.6500000000000004</v>
      </c>
      <c r="E45" s="4">
        <v>1.6</v>
      </c>
      <c r="F45" s="4">
        <v>8.35</v>
      </c>
      <c r="G45" s="4">
        <v>6</v>
      </c>
      <c r="H45" s="4">
        <v>5.05</v>
      </c>
      <c r="I45" s="4">
        <v>3.5999999999999996</v>
      </c>
      <c r="J45" s="4">
        <v>2.5499999999999998</v>
      </c>
      <c r="K45" s="4">
        <v>1</v>
      </c>
      <c r="L45" s="4">
        <v>0.6</v>
      </c>
      <c r="M45" s="4">
        <v>0.4</v>
      </c>
      <c r="N45" s="4">
        <v>6.3</v>
      </c>
      <c r="O45" s="4">
        <v>5.3500000000000005</v>
      </c>
      <c r="P45" s="4">
        <v>3.95</v>
      </c>
      <c r="Q45" s="4">
        <v>2.9499999999999997</v>
      </c>
      <c r="R45" s="4">
        <v>1.45</v>
      </c>
      <c r="S45" s="4">
        <v>1.05</v>
      </c>
      <c r="T45" s="4">
        <v>0.89999999999999991</v>
      </c>
      <c r="U45" s="4">
        <v>0.5</v>
      </c>
      <c r="V45" s="4">
        <v>6.5500000000000007</v>
      </c>
      <c r="W45" s="4">
        <v>5.6499999999999995</v>
      </c>
      <c r="X45" s="4">
        <v>4.1499999999999995</v>
      </c>
      <c r="Y45" s="4">
        <v>3.15</v>
      </c>
      <c r="Z45" s="4">
        <v>1.6500000000000001</v>
      </c>
      <c r="AA45" s="4">
        <v>1.25</v>
      </c>
      <c r="AB45" s="4">
        <v>1.1000000000000001</v>
      </c>
      <c r="AC45" s="4">
        <v>0.65</v>
      </c>
      <c r="AD45" s="4">
        <v>6.75</v>
      </c>
      <c r="AE45" s="4">
        <v>5.8</v>
      </c>
      <c r="AF45" s="4">
        <v>4.3</v>
      </c>
      <c r="AG45" s="4">
        <v>3.3000000000000003</v>
      </c>
      <c r="AH45" s="4">
        <v>1.75</v>
      </c>
      <c r="AI45" s="4">
        <v>1.3</v>
      </c>
      <c r="AJ45" s="4">
        <v>1.1500000000000001</v>
      </c>
      <c r="AK45" s="4">
        <v>0.75</v>
      </c>
      <c r="AL45" s="4">
        <v>6.8999999999999995</v>
      </c>
      <c r="AM45" s="4">
        <v>5.9499999999999993</v>
      </c>
      <c r="AN45" s="4">
        <v>4.45</v>
      </c>
      <c r="AO45" s="4">
        <v>3.35</v>
      </c>
      <c r="AP45" s="4">
        <v>1.7999999999999998</v>
      </c>
      <c r="AQ45" s="4">
        <v>1.35</v>
      </c>
      <c r="AR45" s="4">
        <v>1.2</v>
      </c>
      <c r="AS45" s="4">
        <v>0.8</v>
      </c>
    </row>
    <row r="46" spans="1:45" x14ac:dyDescent="0.25">
      <c r="A46" s="4">
        <v>64</v>
      </c>
      <c r="B46" s="4">
        <v>5.3000000000000007</v>
      </c>
      <c r="C46" s="4">
        <v>4.3</v>
      </c>
      <c r="D46" s="4">
        <v>2.7</v>
      </c>
      <c r="E46" s="4">
        <v>1.6500000000000001</v>
      </c>
      <c r="F46" s="4">
        <v>8.5</v>
      </c>
      <c r="G46" s="4">
        <v>6.1</v>
      </c>
      <c r="H46" s="4">
        <v>5.15</v>
      </c>
      <c r="I46" s="4">
        <v>3.65</v>
      </c>
      <c r="J46" s="4">
        <v>2.6</v>
      </c>
      <c r="K46" s="4">
        <v>1</v>
      </c>
      <c r="L46" s="4">
        <v>0.6</v>
      </c>
      <c r="M46" s="4">
        <v>0.44999999999999996</v>
      </c>
      <c r="N46" s="4">
        <v>6.4</v>
      </c>
      <c r="O46" s="4">
        <v>5.45</v>
      </c>
      <c r="P46" s="4">
        <v>4</v>
      </c>
      <c r="Q46" s="4">
        <v>3</v>
      </c>
      <c r="R46" s="4">
        <v>1.5</v>
      </c>
      <c r="S46" s="4">
        <v>1.1000000000000001</v>
      </c>
      <c r="T46" s="4">
        <v>0.89999999999999991</v>
      </c>
      <c r="U46" s="4">
        <v>0.5</v>
      </c>
      <c r="V46" s="4">
        <v>6.7</v>
      </c>
      <c r="W46" s="4">
        <v>5.6999999999999993</v>
      </c>
      <c r="X46" s="4">
        <v>4.25</v>
      </c>
      <c r="Y46" s="4">
        <v>3.2</v>
      </c>
      <c r="Z46" s="4">
        <v>1.7000000000000002</v>
      </c>
      <c r="AA46" s="4">
        <v>1.25</v>
      </c>
      <c r="AB46" s="4">
        <v>1.1000000000000001</v>
      </c>
      <c r="AC46" s="4">
        <v>0.70000000000000007</v>
      </c>
      <c r="AD46" s="4">
        <v>6.8999999999999995</v>
      </c>
      <c r="AE46" s="4">
        <v>5.8999999999999995</v>
      </c>
      <c r="AF46" s="4">
        <v>4.4000000000000004</v>
      </c>
      <c r="AG46" s="4">
        <v>3.35</v>
      </c>
      <c r="AH46" s="4">
        <v>1.75</v>
      </c>
      <c r="AI46" s="4">
        <v>1.35</v>
      </c>
      <c r="AJ46" s="4">
        <v>1.2</v>
      </c>
      <c r="AK46" s="4">
        <v>0.75</v>
      </c>
      <c r="AL46" s="4">
        <v>7.05</v>
      </c>
      <c r="AM46" s="4">
        <v>6</v>
      </c>
      <c r="AN46" s="4">
        <v>4.5</v>
      </c>
      <c r="AO46" s="4">
        <v>3.4499999999999997</v>
      </c>
      <c r="AP46" s="4">
        <v>1.85</v>
      </c>
      <c r="AQ46" s="4">
        <v>1.4000000000000001</v>
      </c>
      <c r="AR46" s="4">
        <v>1.2</v>
      </c>
      <c r="AS46" s="4">
        <v>0.8</v>
      </c>
    </row>
    <row r="47" spans="1:45" x14ac:dyDescent="0.25">
      <c r="A47" s="4">
        <v>65</v>
      </c>
      <c r="B47" s="4">
        <v>5.3500000000000005</v>
      </c>
      <c r="C47" s="4">
        <v>4.3499999999999996</v>
      </c>
      <c r="D47" s="4">
        <v>2.75</v>
      </c>
      <c r="E47" s="4">
        <v>1.6500000000000001</v>
      </c>
      <c r="F47" s="4">
        <v>8.6</v>
      </c>
      <c r="G47" s="4">
        <v>6.2</v>
      </c>
      <c r="H47" s="4">
        <v>5.2</v>
      </c>
      <c r="I47" s="4">
        <v>3.65</v>
      </c>
      <c r="J47" s="4">
        <v>2.6</v>
      </c>
      <c r="K47" s="4">
        <v>1.05</v>
      </c>
      <c r="L47" s="4">
        <v>0.6</v>
      </c>
      <c r="M47" s="4">
        <v>0.44999999999999996</v>
      </c>
      <c r="N47" s="4">
        <v>6.45</v>
      </c>
      <c r="O47" s="4">
        <v>5.5</v>
      </c>
      <c r="P47" s="4">
        <v>4.0500000000000007</v>
      </c>
      <c r="Q47" s="4">
        <v>3</v>
      </c>
      <c r="R47" s="4">
        <v>1.5</v>
      </c>
      <c r="S47" s="4">
        <v>1.1000000000000001</v>
      </c>
      <c r="T47" s="4">
        <v>0.95</v>
      </c>
      <c r="U47" s="4">
        <v>0.5</v>
      </c>
      <c r="V47" s="4">
        <v>6.75</v>
      </c>
      <c r="W47" s="4">
        <v>5.8</v>
      </c>
      <c r="X47" s="4">
        <v>4.3</v>
      </c>
      <c r="Y47" s="4">
        <v>3.25</v>
      </c>
      <c r="Z47" s="4">
        <v>1.7000000000000002</v>
      </c>
      <c r="AA47" s="4">
        <v>1.3</v>
      </c>
      <c r="AB47" s="4">
        <v>1.1000000000000001</v>
      </c>
      <c r="AC47" s="4">
        <v>0.70000000000000007</v>
      </c>
      <c r="AD47" s="4">
        <v>6.9499999999999993</v>
      </c>
      <c r="AE47" s="4">
        <v>5.9499999999999993</v>
      </c>
      <c r="AF47" s="4">
        <v>4.4000000000000004</v>
      </c>
      <c r="AG47" s="4">
        <v>3.35</v>
      </c>
      <c r="AH47" s="4">
        <v>1.7999999999999998</v>
      </c>
      <c r="AI47" s="4">
        <v>1.35</v>
      </c>
      <c r="AJ47" s="4">
        <v>1.2</v>
      </c>
      <c r="AK47" s="4">
        <v>0.75</v>
      </c>
      <c r="AL47" s="4">
        <v>7.1</v>
      </c>
      <c r="AM47" s="4">
        <v>6.1</v>
      </c>
      <c r="AN47" s="4">
        <v>4.55</v>
      </c>
      <c r="AO47" s="4">
        <v>3.4499999999999997</v>
      </c>
      <c r="AP47" s="4">
        <v>1.85</v>
      </c>
      <c r="AQ47" s="4">
        <v>1.4000000000000001</v>
      </c>
      <c r="AR47" s="4">
        <v>1.25</v>
      </c>
      <c r="AS47" s="4">
        <v>0.8</v>
      </c>
    </row>
    <row r="48" spans="1:45" x14ac:dyDescent="0.25">
      <c r="A48" s="4">
        <v>66</v>
      </c>
      <c r="B48" s="4">
        <v>5.3500000000000005</v>
      </c>
      <c r="C48" s="4">
        <v>4.3499999999999996</v>
      </c>
      <c r="D48" s="4">
        <v>2.75</v>
      </c>
      <c r="E48" s="4">
        <v>1.6500000000000001</v>
      </c>
      <c r="F48" s="4">
        <v>8.6</v>
      </c>
      <c r="G48" s="4">
        <v>6.2</v>
      </c>
      <c r="H48" s="4">
        <v>5.2</v>
      </c>
      <c r="I48" s="4">
        <v>3.7</v>
      </c>
      <c r="J48" s="4">
        <v>2.6</v>
      </c>
      <c r="K48" s="4">
        <v>1.05</v>
      </c>
      <c r="L48" s="4">
        <v>0.6</v>
      </c>
      <c r="M48" s="4">
        <v>0.44999999999999996</v>
      </c>
      <c r="N48" s="4">
        <v>6.45</v>
      </c>
      <c r="O48" s="4">
        <v>5.5</v>
      </c>
      <c r="P48" s="4">
        <v>4.0500000000000007</v>
      </c>
      <c r="Q48" s="4">
        <v>3</v>
      </c>
      <c r="R48" s="4">
        <v>1.5</v>
      </c>
      <c r="S48" s="4">
        <v>1.1000000000000001</v>
      </c>
      <c r="T48" s="4">
        <v>0.95</v>
      </c>
      <c r="U48" s="4">
        <v>0.5</v>
      </c>
      <c r="V48" s="4">
        <v>6.75</v>
      </c>
      <c r="W48" s="4">
        <v>5.8</v>
      </c>
      <c r="X48" s="4">
        <v>4.3</v>
      </c>
      <c r="Y48" s="4">
        <v>3.25</v>
      </c>
      <c r="Z48" s="4">
        <v>1.7000000000000002</v>
      </c>
      <c r="AA48" s="4">
        <v>1.3</v>
      </c>
      <c r="AB48" s="4">
        <v>1.1000000000000001</v>
      </c>
      <c r="AC48" s="4">
        <v>0.70000000000000007</v>
      </c>
      <c r="AD48" s="4">
        <v>6.9499999999999993</v>
      </c>
      <c r="AE48" s="4">
        <v>5.9499999999999993</v>
      </c>
      <c r="AF48" s="4">
        <v>4.45</v>
      </c>
      <c r="AG48" s="4">
        <v>3.35</v>
      </c>
      <c r="AH48" s="4">
        <v>1.7999999999999998</v>
      </c>
      <c r="AI48" s="4">
        <v>1.35</v>
      </c>
      <c r="AJ48" s="4">
        <v>1.2</v>
      </c>
      <c r="AK48" s="4">
        <v>0.75</v>
      </c>
      <c r="AL48" s="4">
        <v>7.1</v>
      </c>
      <c r="AM48" s="4">
        <v>6.1</v>
      </c>
      <c r="AN48" s="4">
        <v>4.55</v>
      </c>
      <c r="AO48" s="4">
        <v>3.4499999999999997</v>
      </c>
      <c r="AP48" s="4">
        <v>1.85</v>
      </c>
      <c r="AQ48" s="4">
        <v>1.4000000000000001</v>
      </c>
      <c r="AR48" s="4">
        <v>1.25</v>
      </c>
      <c r="AS48" s="4">
        <v>0.8</v>
      </c>
    </row>
    <row r="49" spans="1:45" x14ac:dyDescent="0.25">
      <c r="A49" s="4">
        <v>67</v>
      </c>
      <c r="B49" s="4">
        <v>5.3500000000000005</v>
      </c>
      <c r="C49" s="4">
        <v>4.3499999999999996</v>
      </c>
      <c r="D49" s="4">
        <v>2.75</v>
      </c>
      <c r="E49" s="4">
        <v>1.6500000000000001</v>
      </c>
      <c r="F49" s="4">
        <v>8.6</v>
      </c>
      <c r="G49" s="4">
        <v>6.2</v>
      </c>
      <c r="H49" s="4">
        <v>5.2</v>
      </c>
      <c r="I49" s="4">
        <v>3.7</v>
      </c>
      <c r="J49" s="4">
        <v>2.6</v>
      </c>
      <c r="K49" s="4">
        <v>1.05</v>
      </c>
      <c r="L49" s="4">
        <v>0.6</v>
      </c>
      <c r="M49" s="4">
        <v>0.44999999999999996</v>
      </c>
      <c r="N49" s="4">
        <v>6.45</v>
      </c>
      <c r="O49" s="4">
        <v>5.5</v>
      </c>
      <c r="P49" s="4">
        <v>4.0500000000000007</v>
      </c>
      <c r="Q49" s="4">
        <v>3.05</v>
      </c>
      <c r="R49" s="4">
        <v>1.5</v>
      </c>
      <c r="S49" s="4">
        <v>1.1000000000000001</v>
      </c>
      <c r="T49" s="4">
        <v>0.95</v>
      </c>
      <c r="U49" s="4">
        <v>0.5</v>
      </c>
      <c r="V49" s="4">
        <v>6.75</v>
      </c>
      <c r="W49" s="4">
        <v>5.8</v>
      </c>
      <c r="X49" s="4">
        <v>4.3</v>
      </c>
      <c r="Y49" s="4">
        <v>3.25</v>
      </c>
      <c r="Z49" s="4">
        <v>1.7000000000000002</v>
      </c>
      <c r="AA49" s="4">
        <v>1.3</v>
      </c>
      <c r="AB49" s="4">
        <v>1.1000000000000001</v>
      </c>
      <c r="AC49" s="4">
        <v>0.70000000000000007</v>
      </c>
      <c r="AD49" s="4">
        <v>6.9499999999999993</v>
      </c>
      <c r="AE49" s="4">
        <v>5.9499999999999993</v>
      </c>
      <c r="AF49" s="4">
        <v>4.45</v>
      </c>
      <c r="AG49" s="4">
        <v>3.35</v>
      </c>
      <c r="AH49" s="4">
        <v>1.7999999999999998</v>
      </c>
      <c r="AI49" s="4">
        <v>1.35</v>
      </c>
      <c r="AJ49" s="4">
        <v>1.2</v>
      </c>
      <c r="AK49" s="4">
        <v>0.75</v>
      </c>
      <c r="AL49" s="4">
        <v>7.1</v>
      </c>
      <c r="AM49" s="4">
        <v>6.1</v>
      </c>
      <c r="AN49" s="4">
        <v>4.55</v>
      </c>
      <c r="AO49" s="4">
        <v>3.4499999999999997</v>
      </c>
      <c r="AP49" s="4">
        <v>1.85</v>
      </c>
      <c r="AQ49" s="4">
        <v>1.4000000000000001</v>
      </c>
      <c r="AR49" s="4">
        <v>1.25</v>
      </c>
      <c r="AS49" s="4">
        <v>0.8</v>
      </c>
    </row>
    <row r="50" spans="1:45" x14ac:dyDescent="0.25">
      <c r="A50" s="4">
        <v>68</v>
      </c>
      <c r="B50" s="4">
        <v>5.3500000000000005</v>
      </c>
      <c r="C50" s="4">
        <v>4.3499999999999996</v>
      </c>
      <c r="D50" s="4">
        <v>2.75</v>
      </c>
      <c r="E50" s="4">
        <v>1.6500000000000001</v>
      </c>
      <c r="F50" s="4">
        <v>8.6</v>
      </c>
      <c r="G50" s="4">
        <v>6.2</v>
      </c>
      <c r="H50" s="4">
        <v>5.2</v>
      </c>
      <c r="I50" s="4">
        <v>3.7</v>
      </c>
      <c r="J50" s="4">
        <v>2.6</v>
      </c>
      <c r="K50" s="4">
        <v>1.05</v>
      </c>
      <c r="L50" s="4">
        <v>0.6</v>
      </c>
      <c r="M50" s="4">
        <v>0.44999999999999996</v>
      </c>
      <c r="N50" s="4">
        <v>6.45</v>
      </c>
      <c r="O50" s="4">
        <v>5.5</v>
      </c>
      <c r="P50" s="4">
        <v>4.0500000000000007</v>
      </c>
      <c r="Q50" s="4">
        <v>3.05</v>
      </c>
      <c r="R50" s="4">
        <v>1.5</v>
      </c>
      <c r="S50" s="4">
        <v>1.1000000000000001</v>
      </c>
      <c r="T50" s="4">
        <v>0.95</v>
      </c>
      <c r="U50" s="4">
        <v>0.5</v>
      </c>
      <c r="V50" s="4">
        <v>6.75</v>
      </c>
      <c r="W50" s="4">
        <v>5.8</v>
      </c>
      <c r="X50" s="4">
        <v>4.3</v>
      </c>
      <c r="Y50" s="4">
        <v>3.25</v>
      </c>
      <c r="Z50" s="4">
        <v>1.7000000000000002</v>
      </c>
      <c r="AA50" s="4">
        <v>1.3</v>
      </c>
      <c r="AB50" s="4">
        <v>1.1000000000000001</v>
      </c>
      <c r="AC50" s="4">
        <v>0.70000000000000007</v>
      </c>
      <c r="AD50" s="4">
        <v>6.9499999999999993</v>
      </c>
      <c r="AE50" s="4">
        <v>5.9499999999999993</v>
      </c>
      <c r="AF50" s="4">
        <v>4.45</v>
      </c>
      <c r="AG50" s="4">
        <v>3.35</v>
      </c>
      <c r="AH50" s="4">
        <v>1.7999999999999998</v>
      </c>
      <c r="AI50" s="4">
        <v>1.35</v>
      </c>
      <c r="AJ50" s="4">
        <v>1.2</v>
      </c>
      <c r="AK50" s="4">
        <v>0.75</v>
      </c>
      <c r="AL50" s="4">
        <v>7.1</v>
      </c>
      <c r="AM50" s="4">
        <v>6.1</v>
      </c>
      <c r="AN50" s="4">
        <v>4.55</v>
      </c>
      <c r="AO50" s="4">
        <v>3.4499999999999997</v>
      </c>
      <c r="AP50" s="4">
        <v>1.85</v>
      </c>
      <c r="AQ50" s="4">
        <v>1.4000000000000001</v>
      </c>
      <c r="AR50" s="4">
        <v>1.25</v>
      </c>
      <c r="AS50" s="4">
        <v>0.8</v>
      </c>
    </row>
    <row r="51" spans="1:45" x14ac:dyDescent="0.25">
      <c r="A51" s="4">
        <v>69</v>
      </c>
      <c r="B51" s="4">
        <v>5.3500000000000005</v>
      </c>
      <c r="C51" s="4">
        <v>4.3499999999999996</v>
      </c>
      <c r="D51" s="4">
        <v>2.75</v>
      </c>
      <c r="E51" s="4">
        <v>1.6500000000000001</v>
      </c>
      <c r="F51" s="4">
        <v>8.6</v>
      </c>
      <c r="G51" s="4">
        <v>6.2</v>
      </c>
      <c r="H51" s="4">
        <v>5.2</v>
      </c>
      <c r="I51" s="4">
        <v>3.7</v>
      </c>
      <c r="J51" s="4">
        <v>2.6</v>
      </c>
      <c r="K51" s="4">
        <v>1.05</v>
      </c>
      <c r="L51" s="4">
        <v>0.6</v>
      </c>
      <c r="M51" s="4">
        <v>0.44999999999999996</v>
      </c>
      <c r="N51" s="4">
        <v>6.45</v>
      </c>
      <c r="O51" s="4">
        <v>5.5</v>
      </c>
      <c r="P51" s="4">
        <v>4.0500000000000007</v>
      </c>
      <c r="Q51" s="4">
        <v>3.05</v>
      </c>
      <c r="R51" s="4">
        <v>1.5</v>
      </c>
      <c r="S51" s="4">
        <v>1.1000000000000001</v>
      </c>
      <c r="T51" s="4">
        <v>0.95</v>
      </c>
      <c r="U51" s="4">
        <v>0.5</v>
      </c>
      <c r="V51" s="4">
        <v>6.75</v>
      </c>
      <c r="W51" s="4">
        <v>5.8</v>
      </c>
      <c r="X51" s="4">
        <v>4.3</v>
      </c>
      <c r="Y51" s="4">
        <v>3.25</v>
      </c>
      <c r="Z51" s="4">
        <v>1.7000000000000002</v>
      </c>
      <c r="AA51" s="4">
        <v>1.3</v>
      </c>
      <c r="AB51" s="4">
        <v>1.1000000000000001</v>
      </c>
      <c r="AC51" s="4">
        <v>0.70000000000000007</v>
      </c>
      <c r="AD51" s="4">
        <v>6.9499999999999993</v>
      </c>
      <c r="AE51" s="4">
        <v>5.9499999999999993</v>
      </c>
      <c r="AF51" s="4">
        <v>4.45</v>
      </c>
      <c r="AG51" s="4">
        <v>3.35</v>
      </c>
      <c r="AH51" s="4">
        <v>1.7999999999999998</v>
      </c>
      <c r="AI51" s="4">
        <v>1.35</v>
      </c>
      <c r="AJ51" s="4">
        <v>1.2</v>
      </c>
      <c r="AK51" s="4">
        <v>0.75</v>
      </c>
      <c r="AL51" s="4">
        <v>7.1</v>
      </c>
      <c r="AM51" s="4">
        <v>6.1</v>
      </c>
      <c r="AN51" s="4">
        <v>4.55</v>
      </c>
      <c r="AO51" s="4">
        <v>3.4499999999999997</v>
      </c>
      <c r="AP51" s="4">
        <v>1.85</v>
      </c>
      <c r="AQ51" s="4">
        <v>1.4000000000000001</v>
      </c>
      <c r="AR51" s="4">
        <v>1.25</v>
      </c>
      <c r="AS51" s="4">
        <v>0.8</v>
      </c>
    </row>
    <row r="52" spans="1:45" x14ac:dyDescent="0.25">
      <c r="A52" s="4">
        <v>70</v>
      </c>
      <c r="B52" s="4">
        <v>5.3500000000000005</v>
      </c>
      <c r="C52" s="4">
        <v>4.3499999999999996</v>
      </c>
      <c r="D52" s="4">
        <v>2.75</v>
      </c>
      <c r="E52" s="4">
        <v>1.6500000000000001</v>
      </c>
      <c r="F52" s="4">
        <v>8.6</v>
      </c>
      <c r="G52" s="4">
        <v>6.2</v>
      </c>
      <c r="H52" s="4">
        <v>5.2</v>
      </c>
      <c r="I52" s="4">
        <v>3.7</v>
      </c>
      <c r="J52" s="4">
        <v>2.6</v>
      </c>
      <c r="K52" s="4">
        <v>1.05</v>
      </c>
      <c r="L52" s="4">
        <v>0.6</v>
      </c>
      <c r="M52" s="4">
        <v>0.44999999999999996</v>
      </c>
      <c r="N52" s="4">
        <v>6.45</v>
      </c>
      <c r="O52" s="4">
        <v>5.5</v>
      </c>
      <c r="P52" s="4">
        <v>4.0500000000000007</v>
      </c>
      <c r="Q52" s="4">
        <v>3.05</v>
      </c>
      <c r="R52" s="4">
        <v>1.5</v>
      </c>
      <c r="S52" s="4">
        <v>1.1000000000000001</v>
      </c>
      <c r="T52" s="4">
        <v>0.95</v>
      </c>
      <c r="U52" s="4">
        <v>0.5</v>
      </c>
      <c r="V52" s="4">
        <v>6.75</v>
      </c>
      <c r="W52" s="4">
        <v>5.8</v>
      </c>
      <c r="X52" s="4">
        <v>4.3</v>
      </c>
      <c r="Y52" s="4">
        <v>3.25</v>
      </c>
      <c r="Z52" s="4">
        <v>1.7000000000000002</v>
      </c>
      <c r="AA52" s="4">
        <v>1.3</v>
      </c>
      <c r="AB52" s="4">
        <v>1.1000000000000001</v>
      </c>
      <c r="AC52" s="4">
        <v>0.70000000000000007</v>
      </c>
      <c r="AD52" s="4">
        <v>6.9499999999999993</v>
      </c>
      <c r="AE52" s="4">
        <v>5.9499999999999993</v>
      </c>
      <c r="AF52" s="4">
        <v>4.45</v>
      </c>
      <c r="AG52" s="4">
        <v>3.35</v>
      </c>
      <c r="AH52" s="4">
        <v>1.7999999999999998</v>
      </c>
      <c r="AI52" s="4">
        <v>1.35</v>
      </c>
      <c r="AJ52" s="4">
        <v>1.2</v>
      </c>
      <c r="AK52" s="4">
        <v>0.75</v>
      </c>
      <c r="AL52" s="4">
        <v>7.1</v>
      </c>
      <c r="AM52" s="4">
        <v>6.1</v>
      </c>
      <c r="AN52" s="4">
        <v>4.55</v>
      </c>
      <c r="AO52" s="4">
        <v>3.4499999999999997</v>
      </c>
      <c r="AP52" s="4">
        <v>1.85</v>
      </c>
      <c r="AQ52" s="4">
        <v>1.4000000000000001</v>
      </c>
      <c r="AR52" s="4">
        <v>1.25</v>
      </c>
      <c r="AS52" s="4">
        <v>0.8</v>
      </c>
    </row>
    <row r="53" spans="1:45" x14ac:dyDescent="0.25">
      <c r="A53" s="4">
        <v>71</v>
      </c>
      <c r="B53" s="4">
        <v>5.3500000000000005</v>
      </c>
      <c r="C53" s="4">
        <v>4.3499999999999996</v>
      </c>
      <c r="D53" s="4">
        <v>2.75</v>
      </c>
      <c r="E53" s="4">
        <v>1.6500000000000001</v>
      </c>
      <c r="F53" s="4">
        <v>8.6</v>
      </c>
      <c r="G53" s="4">
        <v>6.2</v>
      </c>
      <c r="H53" s="4">
        <v>5.2</v>
      </c>
      <c r="I53" s="4">
        <v>3.7</v>
      </c>
      <c r="J53" s="4">
        <v>2.6</v>
      </c>
      <c r="K53" s="4">
        <v>1.05</v>
      </c>
      <c r="L53" s="4">
        <v>0.6</v>
      </c>
      <c r="M53" s="4">
        <v>0.44999999999999996</v>
      </c>
      <c r="N53" s="4">
        <v>6.45</v>
      </c>
      <c r="O53" s="4">
        <v>5.5</v>
      </c>
      <c r="P53" s="4">
        <v>4.0500000000000007</v>
      </c>
      <c r="Q53" s="4">
        <v>3.05</v>
      </c>
      <c r="R53" s="4">
        <v>1.5</v>
      </c>
      <c r="S53" s="4">
        <v>1.1000000000000001</v>
      </c>
      <c r="T53" s="4">
        <v>0.95</v>
      </c>
      <c r="U53" s="4">
        <v>0.5</v>
      </c>
      <c r="V53" s="4">
        <v>6.75</v>
      </c>
      <c r="W53" s="4">
        <v>5.8</v>
      </c>
      <c r="X53" s="4">
        <v>4.3</v>
      </c>
      <c r="Y53" s="4">
        <v>3.25</v>
      </c>
      <c r="Z53" s="4">
        <v>1.7000000000000002</v>
      </c>
      <c r="AA53" s="4">
        <v>1.3</v>
      </c>
      <c r="AB53" s="4">
        <v>1.1000000000000001</v>
      </c>
      <c r="AC53" s="4">
        <v>0.70000000000000007</v>
      </c>
      <c r="AD53" s="4">
        <v>6.9499999999999993</v>
      </c>
      <c r="AE53" s="4">
        <v>5.9499999999999993</v>
      </c>
      <c r="AF53" s="4">
        <v>4.45</v>
      </c>
      <c r="AG53" s="4">
        <v>3.35</v>
      </c>
      <c r="AH53" s="4">
        <v>1.7999999999999998</v>
      </c>
      <c r="AI53" s="4">
        <v>1.35</v>
      </c>
      <c r="AJ53" s="4">
        <v>1.2</v>
      </c>
      <c r="AK53" s="4">
        <v>0.75</v>
      </c>
      <c r="AL53" s="4">
        <v>7.1</v>
      </c>
      <c r="AM53" s="4">
        <v>6.1</v>
      </c>
      <c r="AN53" s="4">
        <v>4.55</v>
      </c>
      <c r="AO53" s="4">
        <v>3.4499999999999997</v>
      </c>
      <c r="AP53" s="4">
        <v>1.85</v>
      </c>
      <c r="AQ53" s="4">
        <v>1.4000000000000001</v>
      </c>
      <c r="AR53" s="4">
        <v>1.25</v>
      </c>
      <c r="AS53" s="4">
        <v>0.8</v>
      </c>
    </row>
    <row r="54" spans="1:45" x14ac:dyDescent="0.25">
      <c r="A54" s="4">
        <v>72</v>
      </c>
      <c r="B54" s="4">
        <v>5.3500000000000005</v>
      </c>
      <c r="C54" s="4">
        <v>4.3499999999999996</v>
      </c>
      <c r="D54" s="4">
        <v>2.75</v>
      </c>
      <c r="E54" s="4">
        <v>1.6500000000000001</v>
      </c>
      <c r="F54" s="4">
        <v>8.6</v>
      </c>
      <c r="G54" s="4">
        <v>6.2</v>
      </c>
      <c r="H54" s="4">
        <v>5.2</v>
      </c>
      <c r="I54" s="4">
        <v>3.7</v>
      </c>
      <c r="J54" s="4">
        <v>2.6</v>
      </c>
      <c r="K54" s="4">
        <v>1.05</v>
      </c>
      <c r="L54" s="4">
        <v>0.6</v>
      </c>
      <c r="M54" s="4">
        <v>0.44999999999999996</v>
      </c>
      <c r="N54" s="4">
        <v>6.45</v>
      </c>
      <c r="O54" s="4">
        <v>5.5</v>
      </c>
      <c r="P54" s="4">
        <v>4.0500000000000007</v>
      </c>
      <c r="Q54" s="4">
        <v>3.05</v>
      </c>
      <c r="R54" s="4">
        <v>1.5</v>
      </c>
      <c r="S54" s="4">
        <v>1.1000000000000001</v>
      </c>
      <c r="T54" s="4">
        <v>0.95</v>
      </c>
      <c r="U54" s="4">
        <v>0.5</v>
      </c>
      <c r="V54" s="4">
        <v>6.75</v>
      </c>
      <c r="W54" s="4">
        <v>5.8</v>
      </c>
      <c r="X54" s="4">
        <v>4.3</v>
      </c>
      <c r="Y54" s="4">
        <v>3.25</v>
      </c>
      <c r="Z54" s="4">
        <v>1.7000000000000002</v>
      </c>
      <c r="AA54" s="4">
        <v>1.3</v>
      </c>
      <c r="AB54" s="4">
        <v>1.1000000000000001</v>
      </c>
      <c r="AC54" s="4">
        <v>0.70000000000000007</v>
      </c>
      <c r="AD54" s="4">
        <v>6.9499999999999993</v>
      </c>
      <c r="AE54" s="4">
        <v>5.9499999999999993</v>
      </c>
      <c r="AF54" s="4">
        <v>4.45</v>
      </c>
      <c r="AG54" s="4">
        <v>3.35</v>
      </c>
      <c r="AH54" s="4">
        <v>1.7999999999999998</v>
      </c>
      <c r="AI54" s="4">
        <v>1.35</v>
      </c>
      <c r="AJ54" s="4">
        <v>1.2</v>
      </c>
      <c r="AK54" s="4">
        <v>0.75</v>
      </c>
      <c r="AL54" s="4">
        <v>7.1</v>
      </c>
      <c r="AM54" s="4">
        <v>6.1</v>
      </c>
      <c r="AN54" s="4">
        <v>4.55</v>
      </c>
      <c r="AO54" s="4">
        <v>3.4499999999999997</v>
      </c>
      <c r="AP54" s="4">
        <v>1.85</v>
      </c>
      <c r="AQ54" s="4">
        <v>1.4000000000000001</v>
      </c>
      <c r="AR54" s="4">
        <v>1.25</v>
      </c>
      <c r="AS54" s="4">
        <v>0.8</v>
      </c>
    </row>
    <row r="55" spans="1:45" x14ac:dyDescent="0.25">
      <c r="A55" s="4">
        <v>73</v>
      </c>
      <c r="B55" s="4">
        <v>5.3500000000000005</v>
      </c>
      <c r="C55" s="4">
        <v>4.3499999999999996</v>
      </c>
      <c r="D55" s="4">
        <v>2.75</v>
      </c>
      <c r="E55" s="4">
        <v>1.6500000000000001</v>
      </c>
      <c r="F55" s="4">
        <v>8.6</v>
      </c>
      <c r="G55" s="4">
        <v>6.2</v>
      </c>
      <c r="H55" s="4">
        <v>5.2</v>
      </c>
      <c r="I55" s="4">
        <v>3.7</v>
      </c>
      <c r="J55" s="4">
        <v>2.6</v>
      </c>
      <c r="K55" s="4">
        <v>1.05</v>
      </c>
      <c r="L55" s="4">
        <v>0.6</v>
      </c>
      <c r="M55" s="4">
        <v>0.44999999999999996</v>
      </c>
      <c r="N55" s="4">
        <v>6.45</v>
      </c>
      <c r="O55" s="4">
        <v>5.5</v>
      </c>
      <c r="P55" s="4">
        <v>4.0500000000000007</v>
      </c>
      <c r="Q55" s="4">
        <v>3.05</v>
      </c>
      <c r="R55" s="4">
        <v>1.5</v>
      </c>
      <c r="S55" s="4">
        <v>1.1000000000000001</v>
      </c>
      <c r="T55" s="4">
        <v>0.95</v>
      </c>
      <c r="U55" s="4">
        <v>0.5</v>
      </c>
      <c r="V55" s="4">
        <v>6.75</v>
      </c>
      <c r="W55" s="4">
        <v>5.8</v>
      </c>
      <c r="X55" s="4">
        <v>4.3</v>
      </c>
      <c r="Y55" s="4">
        <v>3.25</v>
      </c>
      <c r="Z55" s="4">
        <v>1.7000000000000002</v>
      </c>
      <c r="AA55" s="4">
        <v>1.3</v>
      </c>
      <c r="AB55" s="4">
        <v>1.1000000000000001</v>
      </c>
      <c r="AC55" s="4">
        <v>0.70000000000000007</v>
      </c>
      <c r="AD55" s="4">
        <v>6.9499999999999993</v>
      </c>
      <c r="AE55" s="4">
        <v>5.9499999999999993</v>
      </c>
      <c r="AF55" s="4">
        <v>4.45</v>
      </c>
      <c r="AG55" s="4">
        <v>3.35</v>
      </c>
      <c r="AH55" s="4">
        <v>1.7999999999999998</v>
      </c>
      <c r="AI55" s="4">
        <v>1.35</v>
      </c>
      <c r="AJ55" s="4">
        <v>1.2</v>
      </c>
      <c r="AK55" s="4">
        <v>0.75</v>
      </c>
      <c r="AL55" s="4">
        <v>7.1</v>
      </c>
      <c r="AM55" s="4">
        <v>6.1</v>
      </c>
      <c r="AN55" s="4">
        <v>4.55</v>
      </c>
      <c r="AO55" s="4">
        <v>3.4499999999999997</v>
      </c>
      <c r="AP55" s="4">
        <v>1.85</v>
      </c>
      <c r="AQ55" s="4">
        <v>1.4000000000000001</v>
      </c>
      <c r="AR55" s="4">
        <v>1.25</v>
      </c>
      <c r="AS55" s="4">
        <v>0.8</v>
      </c>
    </row>
    <row r="56" spans="1:45" x14ac:dyDescent="0.25">
      <c r="A56" s="4">
        <v>74</v>
      </c>
      <c r="B56" s="4">
        <v>5.3500000000000005</v>
      </c>
      <c r="C56" s="4">
        <v>4.3499999999999996</v>
      </c>
      <c r="D56" s="4">
        <v>2.75</v>
      </c>
      <c r="E56" s="4">
        <v>1.6500000000000001</v>
      </c>
      <c r="F56" s="4">
        <v>8.6</v>
      </c>
      <c r="G56" s="4">
        <v>6.2</v>
      </c>
      <c r="H56" s="4">
        <v>5.2</v>
      </c>
      <c r="I56" s="4">
        <v>3.7</v>
      </c>
      <c r="J56" s="4">
        <v>2.6</v>
      </c>
      <c r="K56" s="4">
        <v>1.05</v>
      </c>
      <c r="L56" s="4">
        <v>0.6</v>
      </c>
      <c r="M56" s="4">
        <v>0.44999999999999996</v>
      </c>
      <c r="N56" s="4">
        <v>6.45</v>
      </c>
      <c r="O56" s="4">
        <v>5.5</v>
      </c>
      <c r="P56" s="4">
        <v>4.0500000000000007</v>
      </c>
      <c r="Q56" s="4">
        <v>3.05</v>
      </c>
      <c r="R56" s="4">
        <v>1.5</v>
      </c>
      <c r="S56" s="4">
        <v>1.1000000000000001</v>
      </c>
      <c r="T56" s="4">
        <v>0.95</v>
      </c>
      <c r="U56" s="4">
        <v>0.5</v>
      </c>
      <c r="V56" s="4">
        <v>6.75</v>
      </c>
      <c r="W56" s="4">
        <v>5.8</v>
      </c>
      <c r="X56" s="4">
        <v>4.3</v>
      </c>
      <c r="Y56" s="4">
        <v>3.25</v>
      </c>
      <c r="Z56" s="4">
        <v>1.7000000000000002</v>
      </c>
      <c r="AA56" s="4">
        <v>1.3</v>
      </c>
      <c r="AB56" s="4">
        <v>1.1000000000000001</v>
      </c>
      <c r="AC56" s="4">
        <v>0.70000000000000007</v>
      </c>
      <c r="AD56" s="4">
        <v>6.9499999999999993</v>
      </c>
      <c r="AE56" s="4">
        <v>5.9499999999999993</v>
      </c>
      <c r="AF56" s="4">
        <v>4.45</v>
      </c>
      <c r="AG56" s="4">
        <v>3.35</v>
      </c>
      <c r="AH56" s="4">
        <v>1.7999999999999998</v>
      </c>
      <c r="AI56" s="4">
        <v>1.35</v>
      </c>
      <c r="AJ56" s="4">
        <v>1.2</v>
      </c>
      <c r="AK56" s="4">
        <v>0.75</v>
      </c>
      <c r="AL56" s="4">
        <v>7.1</v>
      </c>
      <c r="AM56" s="4">
        <v>6.1</v>
      </c>
      <c r="AN56" s="4">
        <v>4.55</v>
      </c>
      <c r="AO56" s="4">
        <v>3.4499999999999997</v>
      </c>
      <c r="AP56" s="4">
        <v>1.85</v>
      </c>
      <c r="AQ56" s="4">
        <v>1.4000000000000001</v>
      </c>
      <c r="AR56" s="4">
        <v>1.25</v>
      </c>
      <c r="AS56" s="4">
        <v>0.8</v>
      </c>
    </row>
    <row r="57" spans="1:45" x14ac:dyDescent="0.25">
      <c r="A57" s="4">
        <v>75</v>
      </c>
      <c r="B57" s="4">
        <v>5.3500000000000005</v>
      </c>
      <c r="C57" s="4">
        <v>4.3499999999999996</v>
      </c>
      <c r="D57" s="4">
        <v>2.75</v>
      </c>
      <c r="E57" s="4">
        <v>1.6500000000000001</v>
      </c>
      <c r="F57" s="4">
        <v>8.6</v>
      </c>
      <c r="G57" s="4">
        <v>6.2</v>
      </c>
      <c r="H57" s="4">
        <v>5.2</v>
      </c>
      <c r="I57" s="4">
        <v>3.7</v>
      </c>
      <c r="J57" s="4">
        <v>2.6</v>
      </c>
      <c r="K57" s="4">
        <v>1.05</v>
      </c>
      <c r="L57" s="4">
        <v>0.6</v>
      </c>
      <c r="M57" s="4">
        <v>0.44999999999999996</v>
      </c>
      <c r="N57" s="4">
        <v>6.45</v>
      </c>
      <c r="O57" s="4">
        <v>5.5</v>
      </c>
      <c r="P57" s="4">
        <v>4.0500000000000007</v>
      </c>
      <c r="Q57" s="4">
        <v>3.05</v>
      </c>
      <c r="R57" s="4">
        <v>1.5</v>
      </c>
      <c r="S57" s="4">
        <v>1.1000000000000001</v>
      </c>
      <c r="T57" s="4">
        <v>0.95</v>
      </c>
      <c r="U57" s="4">
        <v>0.5</v>
      </c>
      <c r="V57" s="4">
        <v>6.75</v>
      </c>
      <c r="W57" s="4">
        <v>5.8</v>
      </c>
      <c r="X57" s="4">
        <v>4.3</v>
      </c>
      <c r="Y57" s="4">
        <v>3.25</v>
      </c>
      <c r="Z57" s="4">
        <v>1.7000000000000002</v>
      </c>
      <c r="AA57" s="4">
        <v>1.3</v>
      </c>
      <c r="AB57" s="4">
        <v>1.1000000000000001</v>
      </c>
      <c r="AC57" s="4">
        <v>0.70000000000000007</v>
      </c>
      <c r="AD57" s="4">
        <v>6.9499999999999993</v>
      </c>
      <c r="AE57" s="4">
        <v>5.9499999999999993</v>
      </c>
      <c r="AF57" s="4">
        <v>4.45</v>
      </c>
      <c r="AG57" s="4">
        <v>3.35</v>
      </c>
      <c r="AH57" s="4">
        <v>1.7999999999999998</v>
      </c>
      <c r="AI57" s="4">
        <v>1.35</v>
      </c>
      <c r="AJ57" s="4">
        <v>1.2</v>
      </c>
      <c r="AK57" s="4">
        <v>0.75</v>
      </c>
      <c r="AL57" s="4">
        <v>7.1</v>
      </c>
      <c r="AM57" s="4">
        <v>6.1</v>
      </c>
      <c r="AN57" s="4">
        <v>4.55</v>
      </c>
      <c r="AO57" s="4">
        <v>3.4499999999999997</v>
      </c>
      <c r="AP57" s="4">
        <v>1.85</v>
      </c>
      <c r="AQ57" s="4">
        <v>1.4000000000000001</v>
      </c>
      <c r="AR57" s="4">
        <v>1.25</v>
      </c>
      <c r="AS57" s="4">
        <v>0.8</v>
      </c>
    </row>
    <row r="58" spans="1:45" x14ac:dyDescent="0.25">
      <c r="A58" s="4">
        <v>76</v>
      </c>
      <c r="B58" s="4">
        <v>5.3500000000000005</v>
      </c>
      <c r="C58" s="4">
        <v>4.3499999999999996</v>
      </c>
      <c r="D58" s="4">
        <v>2.75</v>
      </c>
      <c r="E58" s="4">
        <v>1.6500000000000001</v>
      </c>
      <c r="F58" s="4">
        <v>8.6</v>
      </c>
      <c r="G58" s="4">
        <v>6.2</v>
      </c>
      <c r="H58" s="4">
        <v>5.2</v>
      </c>
      <c r="I58" s="4">
        <v>3.7</v>
      </c>
      <c r="J58" s="4">
        <v>2.6</v>
      </c>
      <c r="K58" s="4">
        <v>1.05</v>
      </c>
      <c r="L58" s="4">
        <v>0.6</v>
      </c>
      <c r="M58" s="4">
        <v>0.44999999999999996</v>
      </c>
      <c r="N58" s="4">
        <v>6.45</v>
      </c>
      <c r="O58" s="4">
        <v>5.5</v>
      </c>
      <c r="P58" s="4">
        <v>4.0500000000000007</v>
      </c>
      <c r="Q58" s="4">
        <v>3.05</v>
      </c>
      <c r="R58" s="4">
        <v>1.5</v>
      </c>
      <c r="S58" s="4">
        <v>1.1000000000000001</v>
      </c>
      <c r="T58" s="4">
        <v>0.95</v>
      </c>
      <c r="U58" s="4">
        <v>0.5</v>
      </c>
      <c r="V58" s="4">
        <v>6.75</v>
      </c>
      <c r="W58" s="4">
        <v>5.8</v>
      </c>
      <c r="X58" s="4">
        <v>4.3</v>
      </c>
      <c r="Y58" s="4">
        <v>3.25</v>
      </c>
      <c r="Z58" s="4">
        <v>1.7000000000000002</v>
      </c>
      <c r="AA58" s="4">
        <v>1.3</v>
      </c>
      <c r="AB58" s="4">
        <v>1.1000000000000001</v>
      </c>
      <c r="AC58" s="4">
        <v>0.70000000000000007</v>
      </c>
      <c r="AD58" s="4">
        <v>6.9499999999999993</v>
      </c>
      <c r="AE58" s="4">
        <v>5.9499999999999993</v>
      </c>
      <c r="AF58" s="4">
        <v>4.45</v>
      </c>
      <c r="AG58" s="4">
        <v>3.35</v>
      </c>
      <c r="AH58" s="4">
        <v>1.7999999999999998</v>
      </c>
      <c r="AI58" s="4">
        <v>1.35</v>
      </c>
      <c r="AJ58" s="4">
        <v>1.2</v>
      </c>
      <c r="AK58" s="4">
        <v>0.75</v>
      </c>
      <c r="AL58" s="4">
        <v>7.1</v>
      </c>
      <c r="AM58" s="4">
        <v>6.1</v>
      </c>
      <c r="AN58" s="4">
        <v>4.55</v>
      </c>
      <c r="AO58" s="4">
        <v>3.4499999999999997</v>
      </c>
      <c r="AP58" s="4">
        <v>1.85</v>
      </c>
      <c r="AQ58" s="4">
        <v>1.4000000000000001</v>
      </c>
      <c r="AR58" s="4">
        <v>1.25</v>
      </c>
      <c r="AS58" s="4">
        <v>0.8</v>
      </c>
    </row>
    <row r="59" spans="1:45" x14ac:dyDescent="0.25">
      <c r="A59" s="4">
        <v>77</v>
      </c>
      <c r="B59" s="4">
        <v>5.3500000000000005</v>
      </c>
      <c r="C59" s="4">
        <v>4.3499999999999996</v>
      </c>
      <c r="D59" s="4">
        <v>2.75</v>
      </c>
      <c r="E59" s="4">
        <v>1.6500000000000001</v>
      </c>
      <c r="F59" s="4">
        <v>8.6</v>
      </c>
      <c r="G59" s="4">
        <v>6.2</v>
      </c>
      <c r="H59" s="4">
        <v>5.2</v>
      </c>
      <c r="I59" s="4">
        <v>3.7</v>
      </c>
      <c r="J59" s="4">
        <v>2.6</v>
      </c>
      <c r="K59" s="4">
        <v>1.05</v>
      </c>
      <c r="L59" s="4">
        <v>0.6</v>
      </c>
      <c r="M59" s="4">
        <v>0.44999999999999996</v>
      </c>
      <c r="N59" s="4">
        <v>6.45</v>
      </c>
      <c r="O59" s="4">
        <v>5.5</v>
      </c>
      <c r="P59" s="4">
        <v>4.0500000000000007</v>
      </c>
      <c r="Q59" s="4">
        <v>3.05</v>
      </c>
      <c r="R59" s="4">
        <v>1.5</v>
      </c>
      <c r="S59" s="4">
        <v>1.1000000000000001</v>
      </c>
      <c r="T59" s="4">
        <v>0.95</v>
      </c>
      <c r="U59" s="4">
        <v>0.5</v>
      </c>
      <c r="V59" s="4">
        <v>6.75</v>
      </c>
      <c r="W59" s="4">
        <v>5.8</v>
      </c>
      <c r="X59" s="4">
        <v>4.3</v>
      </c>
      <c r="Y59" s="4">
        <v>3.25</v>
      </c>
      <c r="Z59" s="4">
        <v>1.7000000000000002</v>
      </c>
      <c r="AA59" s="4">
        <v>1.3</v>
      </c>
      <c r="AB59" s="4">
        <v>1.1000000000000001</v>
      </c>
      <c r="AC59" s="4">
        <v>0.70000000000000007</v>
      </c>
      <c r="AD59" s="4">
        <v>6.9499999999999993</v>
      </c>
      <c r="AE59" s="4">
        <v>5.9499999999999993</v>
      </c>
      <c r="AF59" s="4">
        <v>4.45</v>
      </c>
      <c r="AG59" s="4">
        <v>3.35</v>
      </c>
      <c r="AH59" s="4">
        <v>1.7999999999999998</v>
      </c>
      <c r="AI59" s="4">
        <v>1.35</v>
      </c>
      <c r="AJ59" s="4">
        <v>1.2</v>
      </c>
      <c r="AK59" s="4">
        <v>0.75</v>
      </c>
      <c r="AL59" s="4">
        <v>7.1</v>
      </c>
      <c r="AM59" s="4">
        <v>6.1</v>
      </c>
      <c r="AN59" s="4">
        <v>4.55</v>
      </c>
      <c r="AO59" s="4">
        <v>3.4499999999999997</v>
      </c>
      <c r="AP59" s="4">
        <v>1.85</v>
      </c>
      <c r="AQ59" s="4">
        <v>1.4000000000000001</v>
      </c>
      <c r="AR59" s="4">
        <v>1.25</v>
      </c>
      <c r="AS59" s="4">
        <v>0.8</v>
      </c>
    </row>
    <row r="60" spans="1:45" x14ac:dyDescent="0.25">
      <c r="A60" s="4">
        <v>78</v>
      </c>
      <c r="B60" s="4">
        <v>5.3500000000000005</v>
      </c>
      <c r="C60" s="4">
        <v>4.3499999999999996</v>
      </c>
      <c r="D60" s="4">
        <v>2.75</v>
      </c>
      <c r="E60" s="4">
        <v>1.6500000000000001</v>
      </c>
      <c r="F60" s="4">
        <v>8.6</v>
      </c>
      <c r="G60" s="4">
        <v>6.2</v>
      </c>
      <c r="H60" s="4">
        <v>5.2</v>
      </c>
      <c r="I60" s="4">
        <v>3.7</v>
      </c>
      <c r="J60" s="4">
        <v>2.6</v>
      </c>
      <c r="K60" s="4">
        <v>1.05</v>
      </c>
      <c r="L60" s="4">
        <v>0.6</v>
      </c>
      <c r="M60" s="4">
        <v>0.44999999999999996</v>
      </c>
      <c r="N60" s="4">
        <v>6.45</v>
      </c>
      <c r="O60" s="4">
        <v>5.5</v>
      </c>
      <c r="P60" s="4">
        <v>4.0500000000000007</v>
      </c>
      <c r="Q60" s="4">
        <v>3.05</v>
      </c>
      <c r="R60" s="4">
        <v>1.5</v>
      </c>
      <c r="S60" s="4">
        <v>1.1000000000000001</v>
      </c>
      <c r="T60" s="4">
        <v>0.95</v>
      </c>
      <c r="U60" s="4">
        <v>0.5</v>
      </c>
      <c r="V60" s="4">
        <v>6.75</v>
      </c>
      <c r="W60" s="4">
        <v>5.8</v>
      </c>
      <c r="X60" s="4">
        <v>4.3</v>
      </c>
      <c r="Y60" s="4">
        <v>3.25</v>
      </c>
      <c r="Z60" s="4">
        <v>1.7000000000000002</v>
      </c>
      <c r="AA60" s="4">
        <v>1.3</v>
      </c>
      <c r="AB60" s="4">
        <v>1.1000000000000001</v>
      </c>
      <c r="AC60" s="4">
        <v>0.70000000000000007</v>
      </c>
      <c r="AD60" s="4">
        <v>6.9499999999999993</v>
      </c>
      <c r="AE60" s="4">
        <v>5.9499999999999993</v>
      </c>
      <c r="AF60" s="4">
        <v>4.45</v>
      </c>
      <c r="AG60" s="4">
        <v>3.35</v>
      </c>
      <c r="AH60" s="4">
        <v>1.7999999999999998</v>
      </c>
      <c r="AI60" s="4">
        <v>1.35</v>
      </c>
      <c r="AJ60" s="4">
        <v>1.2</v>
      </c>
      <c r="AK60" s="4">
        <v>0.75</v>
      </c>
      <c r="AL60" s="4">
        <v>7.1</v>
      </c>
      <c r="AM60" s="4">
        <v>6.1</v>
      </c>
      <c r="AN60" s="4">
        <v>4.55</v>
      </c>
      <c r="AO60" s="4">
        <v>3.4499999999999997</v>
      </c>
      <c r="AP60" s="4">
        <v>1.85</v>
      </c>
      <c r="AQ60" s="4">
        <v>1.4000000000000001</v>
      </c>
      <c r="AR60" s="4">
        <v>1.25</v>
      </c>
      <c r="AS60" s="4">
        <v>0.8</v>
      </c>
    </row>
    <row r="61" spans="1:45" x14ac:dyDescent="0.25">
      <c r="A61" s="4">
        <v>79</v>
      </c>
      <c r="B61" s="4">
        <v>5.3500000000000005</v>
      </c>
      <c r="C61" s="4">
        <v>4.3499999999999996</v>
      </c>
      <c r="D61" s="4">
        <v>2.75</v>
      </c>
      <c r="E61" s="4">
        <v>1.6500000000000001</v>
      </c>
      <c r="F61" s="4">
        <v>8.6</v>
      </c>
      <c r="G61" s="4">
        <v>6.2</v>
      </c>
      <c r="H61" s="4">
        <v>5.2</v>
      </c>
      <c r="I61" s="4">
        <v>3.7</v>
      </c>
      <c r="J61" s="4">
        <v>2.6</v>
      </c>
      <c r="K61" s="4">
        <v>1.05</v>
      </c>
      <c r="L61" s="4">
        <v>0.6</v>
      </c>
      <c r="M61" s="4">
        <v>0.44999999999999996</v>
      </c>
      <c r="N61" s="4">
        <v>6.45</v>
      </c>
      <c r="O61" s="4">
        <v>5.5</v>
      </c>
      <c r="P61" s="4">
        <v>4.0500000000000007</v>
      </c>
      <c r="Q61" s="4">
        <v>3.05</v>
      </c>
      <c r="R61" s="4">
        <v>1.5</v>
      </c>
      <c r="S61" s="4">
        <v>1.1000000000000001</v>
      </c>
      <c r="T61" s="4">
        <v>0.95</v>
      </c>
      <c r="U61" s="4">
        <v>0.5</v>
      </c>
      <c r="V61" s="4">
        <v>6.75</v>
      </c>
      <c r="W61" s="4">
        <v>5.8</v>
      </c>
      <c r="X61" s="4">
        <v>4.3</v>
      </c>
      <c r="Y61" s="4">
        <v>3.25</v>
      </c>
      <c r="Z61" s="4">
        <v>1.7000000000000002</v>
      </c>
      <c r="AA61" s="4">
        <v>1.3</v>
      </c>
      <c r="AB61" s="4">
        <v>1.1000000000000001</v>
      </c>
      <c r="AC61" s="4">
        <v>0.70000000000000007</v>
      </c>
      <c r="AD61" s="4">
        <v>6.9499999999999993</v>
      </c>
      <c r="AE61" s="4">
        <v>5.9499999999999993</v>
      </c>
      <c r="AF61" s="4">
        <v>4.45</v>
      </c>
      <c r="AG61" s="4">
        <v>3.35</v>
      </c>
      <c r="AH61" s="4">
        <v>1.7999999999999998</v>
      </c>
      <c r="AI61" s="4">
        <v>1.35</v>
      </c>
      <c r="AJ61" s="4">
        <v>1.2</v>
      </c>
      <c r="AK61" s="4">
        <v>0.75</v>
      </c>
      <c r="AL61" s="4">
        <v>7.1</v>
      </c>
      <c r="AM61" s="4">
        <v>6.1</v>
      </c>
      <c r="AN61" s="4">
        <v>4.55</v>
      </c>
      <c r="AO61" s="4">
        <v>3.4499999999999997</v>
      </c>
      <c r="AP61" s="4">
        <v>1.85</v>
      </c>
      <c r="AQ61" s="4">
        <v>1.4000000000000001</v>
      </c>
      <c r="AR61" s="4">
        <v>1.25</v>
      </c>
      <c r="AS61" s="4">
        <v>0.8</v>
      </c>
    </row>
    <row r="62" spans="1:45" x14ac:dyDescent="0.25">
      <c r="A62" s="4">
        <v>80</v>
      </c>
      <c r="B62" s="4">
        <v>5.3500000000000005</v>
      </c>
      <c r="C62" s="4">
        <v>4.3499999999999996</v>
      </c>
      <c r="D62" s="4">
        <v>2.75</v>
      </c>
      <c r="E62" s="4">
        <v>1.6500000000000001</v>
      </c>
      <c r="F62" s="4">
        <v>8.6</v>
      </c>
      <c r="G62" s="4">
        <v>6.2</v>
      </c>
      <c r="H62" s="4">
        <v>5.2</v>
      </c>
      <c r="I62" s="4">
        <v>3.7</v>
      </c>
      <c r="J62" s="4">
        <v>2.6</v>
      </c>
      <c r="K62" s="4">
        <v>1.05</v>
      </c>
      <c r="L62" s="4">
        <v>0.6</v>
      </c>
      <c r="M62" s="4">
        <v>0.44999999999999996</v>
      </c>
      <c r="N62" s="4">
        <v>6.45</v>
      </c>
      <c r="O62" s="4">
        <v>5.5</v>
      </c>
      <c r="P62" s="4">
        <v>4.0500000000000007</v>
      </c>
      <c r="Q62" s="4">
        <v>3.05</v>
      </c>
      <c r="R62" s="4">
        <v>1.5</v>
      </c>
      <c r="S62" s="4">
        <v>1.1000000000000001</v>
      </c>
      <c r="T62" s="4">
        <v>0.95</v>
      </c>
      <c r="U62" s="4">
        <v>0.5</v>
      </c>
      <c r="V62" s="4">
        <v>6.75</v>
      </c>
      <c r="W62" s="4">
        <v>5.8</v>
      </c>
      <c r="X62" s="4">
        <v>4.3</v>
      </c>
      <c r="Y62" s="4">
        <v>3.25</v>
      </c>
      <c r="Z62" s="4">
        <v>1.7000000000000002</v>
      </c>
      <c r="AA62" s="4">
        <v>1.3</v>
      </c>
      <c r="AB62" s="4">
        <v>1.1000000000000001</v>
      </c>
      <c r="AC62" s="4">
        <v>0.70000000000000007</v>
      </c>
      <c r="AD62" s="4">
        <v>6.9499999999999993</v>
      </c>
      <c r="AE62" s="4">
        <v>5.9499999999999993</v>
      </c>
      <c r="AF62" s="4">
        <v>4.45</v>
      </c>
      <c r="AG62" s="4">
        <v>3.35</v>
      </c>
      <c r="AH62" s="4">
        <v>1.7999999999999998</v>
      </c>
      <c r="AI62" s="4">
        <v>1.35</v>
      </c>
      <c r="AJ62" s="4">
        <v>1.2</v>
      </c>
      <c r="AK62" s="4">
        <v>0.75</v>
      </c>
      <c r="AL62" s="4">
        <v>7.1</v>
      </c>
      <c r="AM62" s="4">
        <v>6.1</v>
      </c>
      <c r="AN62" s="4">
        <v>4.55</v>
      </c>
      <c r="AO62" s="4">
        <v>3.4499999999999997</v>
      </c>
      <c r="AP62" s="4">
        <v>1.85</v>
      </c>
      <c r="AQ62" s="4">
        <v>1.4000000000000001</v>
      </c>
      <c r="AR62" s="4">
        <v>1.25</v>
      </c>
      <c r="AS62" s="4">
        <v>0.8</v>
      </c>
    </row>
    <row r="63" spans="1:45" x14ac:dyDescent="0.25">
      <c r="A63" s="4">
        <v>81</v>
      </c>
      <c r="B63" s="4">
        <v>5.3500000000000005</v>
      </c>
      <c r="C63" s="4">
        <v>4.3499999999999996</v>
      </c>
      <c r="D63" s="4">
        <v>2.75</v>
      </c>
      <c r="E63" s="4">
        <v>1.6500000000000001</v>
      </c>
      <c r="F63" s="4">
        <v>8.6</v>
      </c>
      <c r="G63" s="4">
        <v>6.2</v>
      </c>
      <c r="H63" s="4">
        <v>5.2</v>
      </c>
      <c r="I63" s="4">
        <v>3.7</v>
      </c>
      <c r="J63" s="4">
        <v>2.6</v>
      </c>
      <c r="K63" s="4">
        <v>1.05</v>
      </c>
      <c r="L63" s="4">
        <v>0.6</v>
      </c>
      <c r="M63" s="4">
        <v>0.44999999999999996</v>
      </c>
      <c r="N63" s="4">
        <v>6.45</v>
      </c>
      <c r="O63" s="4">
        <v>5.5</v>
      </c>
      <c r="P63" s="4">
        <v>4.0500000000000007</v>
      </c>
      <c r="Q63" s="4">
        <v>3.05</v>
      </c>
      <c r="R63" s="4">
        <v>1.5</v>
      </c>
      <c r="S63" s="4">
        <v>1.1000000000000001</v>
      </c>
      <c r="T63" s="4">
        <v>0.95</v>
      </c>
      <c r="U63" s="4">
        <v>0.5</v>
      </c>
      <c r="V63" s="4">
        <v>6.75</v>
      </c>
      <c r="W63" s="4">
        <v>5.8</v>
      </c>
      <c r="X63" s="4">
        <v>4.3</v>
      </c>
      <c r="Y63" s="4">
        <v>3.25</v>
      </c>
      <c r="Z63" s="4">
        <v>1.7000000000000002</v>
      </c>
      <c r="AA63" s="4">
        <v>1.3</v>
      </c>
      <c r="AB63" s="4">
        <v>1.1000000000000001</v>
      </c>
      <c r="AC63" s="4">
        <v>0.70000000000000007</v>
      </c>
      <c r="AD63" s="4">
        <v>6.9499999999999993</v>
      </c>
      <c r="AE63" s="4">
        <v>5.9499999999999993</v>
      </c>
      <c r="AF63" s="4">
        <v>4.45</v>
      </c>
      <c r="AG63" s="4">
        <v>3.35</v>
      </c>
      <c r="AH63" s="4">
        <v>1.7999999999999998</v>
      </c>
      <c r="AI63" s="4">
        <v>1.35</v>
      </c>
      <c r="AJ63" s="4">
        <v>1.2</v>
      </c>
      <c r="AK63" s="4">
        <v>0.75</v>
      </c>
      <c r="AL63" s="4">
        <v>7.1</v>
      </c>
      <c r="AM63" s="4">
        <v>6.1</v>
      </c>
      <c r="AN63" s="4">
        <v>4.55</v>
      </c>
      <c r="AO63" s="4">
        <v>3.4499999999999997</v>
      </c>
      <c r="AP63" s="4">
        <v>1.85</v>
      </c>
      <c r="AQ63" s="4">
        <v>1.4000000000000001</v>
      </c>
      <c r="AR63" s="4">
        <v>1.25</v>
      </c>
      <c r="AS63" s="4">
        <v>0.8</v>
      </c>
    </row>
    <row r="64" spans="1:45" x14ac:dyDescent="0.25">
      <c r="A64" s="4">
        <v>82</v>
      </c>
      <c r="B64" s="4">
        <v>5.3500000000000005</v>
      </c>
      <c r="C64" s="4">
        <v>4.3499999999999996</v>
      </c>
      <c r="D64" s="4">
        <v>2.75</v>
      </c>
      <c r="E64" s="4">
        <v>1.6500000000000001</v>
      </c>
      <c r="F64" s="4">
        <v>8.6</v>
      </c>
      <c r="G64" s="4">
        <v>6.2</v>
      </c>
      <c r="H64" s="4">
        <v>5.2</v>
      </c>
      <c r="I64" s="4">
        <v>3.7</v>
      </c>
      <c r="J64" s="4">
        <v>2.6</v>
      </c>
      <c r="K64" s="4">
        <v>1.05</v>
      </c>
      <c r="L64" s="4">
        <v>0.6</v>
      </c>
      <c r="M64" s="4">
        <v>0.44999999999999996</v>
      </c>
      <c r="N64" s="4">
        <v>6.45</v>
      </c>
      <c r="O64" s="4">
        <v>5.5</v>
      </c>
      <c r="P64" s="4">
        <v>4.0500000000000007</v>
      </c>
      <c r="Q64" s="4">
        <v>3.05</v>
      </c>
      <c r="R64" s="4">
        <v>1.5</v>
      </c>
      <c r="S64" s="4">
        <v>1.1000000000000001</v>
      </c>
      <c r="T64" s="4">
        <v>0.95</v>
      </c>
      <c r="U64" s="4">
        <v>0.5</v>
      </c>
      <c r="V64" s="4">
        <v>6.75</v>
      </c>
      <c r="W64" s="4">
        <v>5.8</v>
      </c>
      <c r="X64" s="4">
        <v>4.3</v>
      </c>
      <c r="Y64" s="4">
        <v>3.25</v>
      </c>
      <c r="Z64" s="4">
        <v>1.7000000000000002</v>
      </c>
      <c r="AA64" s="4">
        <v>1.3</v>
      </c>
      <c r="AB64" s="4">
        <v>1.1000000000000001</v>
      </c>
      <c r="AC64" s="4">
        <v>0.70000000000000007</v>
      </c>
      <c r="AD64" s="4">
        <v>6.9499999999999993</v>
      </c>
      <c r="AE64" s="4">
        <v>5.9499999999999993</v>
      </c>
      <c r="AF64" s="4">
        <v>4.45</v>
      </c>
      <c r="AG64" s="4">
        <v>3.35</v>
      </c>
      <c r="AH64" s="4">
        <v>1.7999999999999998</v>
      </c>
      <c r="AI64" s="4">
        <v>1.35</v>
      </c>
      <c r="AJ64" s="4">
        <v>1.2</v>
      </c>
      <c r="AK64" s="4">
        <v>0.75</v>
      </c>
      <c r="AL64" s="4">
        <v>7.1</v>
      </c>
      <c r="AM64" s="4">
        <v>6.1</v>
      </c>
      <c r="AN64" s="4">
        <v>4.55</v>
      </c>
      <c r="AO64" s="4">
        <v>3.4499999999999997</v>
      </c>
      <c r="AP64" s="4">
        <v>1.85</v>
      </c>
      <c r="AQ64" s="4">
        <v>1.4000000000000001</v>
      </c>
      <c r="AR64" s="4">
        <v>1.25</v>
      </c>
      <c r="AS64" s="4">
        <v>0.8</v>
      </c>
    </row>
    <row r="65" spans="1:45" x14ac:dyDescent="0.25">
      <c r="A65" s="4">
        <v>83</v>
      </c>
      <c r="B65" s="4">
        <v>5.3500000000000005</v>
      </c>
      <c r="C65" s="4">
        <v>4.3499999999999996</v>
      </c>
      <c r="D65" s="4">
        <v>2.75</v>
      </c>
      <c r="E65" s="4">
        <v>1.6500000000000001</v>
      </c>
      <c r="F65" s="4">
        <v>8.6</v>
      </c>
      <c r="G65" s="4">
        <v>6.2</v>
      </c>
      <c r="H65" s="4">
        <v>5.2</v>
      </c>
      <c r="I65" s="4">
        <v>3.7</v>
      </c>
      <c r="J65" s="4">
        <v>2.6</v>
      </c>
      <c r="K65" s="4">
        <v>1.05</v>
      </c>
      <c r="L65" s="4">
        <v>0.6</v>
      </c>
      <c r="M65" s="4">
        <v>0.44999999999999996</v>
      </c>
      <c r="N65" s="4">
        <v>6.45</v>
      </c>
      <c r="O65" s="4">
        <v>5.5</v>
      </c>
      <c r="P65" s="4">
        <v>4.0500000000000007</v>
      </c>
      <c r="Q65" s="4">
        <v>3.05</v>
      </c>
      <c r="R65" s="4">
        <v>1.5</v>
      </c>
      <c r="S65" s="4">
        <v>1.1000000000000001</v>
      </c>
      <c r="T65" s="4">
        <v>0.95</v>
      </c>
      <c r="U65" s="4">
        <v>0.5</v>
      </c>
      <c r="V65" s="4">
        <v>6.75</v>
      </c>
      <c r="W65" s="4">
        <v>5.8</v>
      </c>
      <c r="X65" s="4">
        <v>4.3</v>
      </c>
      <c r="Y65" s="4">
        <v>3.25</v>
      </c>
      <c r="Z65" s="4">
        <v>1.7000000000000002</v>
      </c>
      <c r="AA65" s="4">
        <v>1.3</v>
      </c>
      <c r="AB65" s="4">
        <v>1.1000000000000001</v>
      </c>
      <c r="AC65" s="4">
        <v>0.70000000000000007</v>
      </c>
      <c r="AD65" s="4">
        <v>6.9499999999999993</v>
      </c>
      <c r="AE65" s="4">
        <v>5.9499999999999993</v>
      </c>
      <c r="AF65" s="4">
        <v>4.45</v>
      </c>
      <c r="AG65" s="4">
        <v>3.35</v>
      </c>
      <c r="AH65" s="4">
        <v>1.7999999999999998</v>
      </c>
      <c r="AI65" s="4">
        <v>1.35</v>
      </c>
      <c r="AJ65" s="4">
        <v>1.2</v>
      </c>
      <c r="AK65" s="4">
        <v>0.75</v>
      </c>
      <c r="AL65" s="4">
        <v>7.1</v>
      </c>
      <c r="AM65" s="4">
        <v>6.1</v>
      </c>
      <c r="AN65" s="4">
        <v>4.55</v>
      </c>
      <c r="AO65" s="4">
        <v>3.4499999999999997</v>
      </c>
      <c r="AP65" s="4">
        <v>1.85</v>
      </c>
      <c r="AQ65" s="4">
        <v>1.4000000000000001</v>
      </c>
      <c r="AR65" s="4">
        <v>1.25</v>
      </c>
      <c r="AS65" s="4">
        <v>0.8</v>
      </c>
    </row>
    <row r="66" spans="1:45" x14ac:dyDescent="0.25">
      <c r="A66" s="4">
        <v>84</v>
      </c>
      <c r="B66" s="4">
        <v>5.3500000000000005</v>
      </c>
      <c r="C66" s="4">
        <v>4.3499999999999996</v>
      </c>
      <c r="D66" s="4">
        <v>2.75</v>
      </c>
      <c r="E66" s="4">
        <v>1.6500000000000001</v>
      </c>
      <c r="F66" s="4">
        <v>8.6</v>
      </c>
      <c r="G66" s="4">
        <v>6.2</v>
      </c>
      <c r="H66" s="4">
        <v>5.2</v>
      </c>
      <c r="I66" s="4">
        <v>3.7</v>
      </c>
      <c r="J66" s="4">
        <v>2.6</v>
      </c>
      <c r="K66" s="4">
        <v>1.05</v>
      </c>
      <c r="L66" s="4">
        <v>0.6</v>
      </c>
      <c r="M66" s="4">
        <v>0.44999999999999996</v>
      </c>
      <c r="N66" s="4">
        <v>6.45</v>
      </c>
      <c r="O66" s="4">
        <v>5.5</v>
      </c>
      <c r="P66" s="4">
        <v>4.0500000000000007</v>
      </c>
      <c r="Q66" s="4">
        <v>3.05</v>
      </c>
      <c r="R66" s="4">
        <v>1.5</v>
      </c>
      <c r="S66" s="4">
        <v>1.1000000000000001</v>
      </c>
      <c r="T66" s="4">
        <v>0.95</v>
      </c>
      <c r="U66" s="4">
        <v>0.5</v>
      </c>
      <c r="V66" s="4">
        <v>6.75</v>
      </c>
      <c r="W66" s="4">
        <v>5.8</v>
      </c>
      <c r="X66" s="4">
        <v>4.3</v>
      </c>
      <c r="Y66" s="4">
        <v>3.25</v>
      </c>
      <c r="Z66" s="4">
        <v>1.7000000000000002</v>
      </c>
      <c r="AA66" s="4">
        <v>1.3</v>
      </c>
      <c r="AB66" s="4">
        <v>1.1000000000000001</v>
      </c>
      <c r="AC66" s="4">
        <v>0.70000000000000007</v>
      </c>
      <c r="AD66" s="4">
        <v>6.9499999999999993</v>
      </c>
      <c r="AE66" s="4">
        <v>5.9499999999999993</v>
      </c>
      <c r="AF66" s="4">
        <v>4.45</v>
      </c>
      <c r="AG66" s="4">
        <v>3.35</v>
      </c>
      <c r="AH66" s="4">
        <v>1.7999999999999998</v>
      </c>
      <c r="AI66" s="4">
        <v>1.35</v>
      </c>
      <c r="AJ66" s="4">
        <v>1.2</v>
      </c>
      <c r="AK66" s="4">
        <v>0.75</v>
      </c>
      <c r="AL66" s="4">
        <v>7.1</v>
      </c>
      <c r="AM66" s="4">
        <v>6.1</v>
      </c>
      <c r="AN66" s="4">
        <v>4.55</v>
      </c>
      <c r="AO66" s="4">
        <v>3.4499999999999997</v>
      </c>
      <c r="AP66" s="4">
        <v>1.85</v>
      </c>
      <c r="AQ66" s="4">
        <v>1.4000000000000001</v>
      </c>
      <c r="AR66" s="4">
        <v>1.25</v>
      </c>
      <c r="AS66" s="4">
        <v>0.8</v>
      </c>
    </row>
    <row r="67" spans="1:45" x14ac:dyDescent="0.25">
      <c r="A67" s="4">
        <v>85</v>
      </c>
      <c r="B67" s="4">
        <v>5.3500000000000005</v>
      </c>
      <c r="C67" s="4">
        <v>4.3499999999999996</v>
      </c>
      <c r="D67" s="4">
        <v>2.75</v>
      </c>
      <c r="E67" s="4">
        <v>1.6500000000000001</v>
      </c>
      <c r="F67" s="4">
        <v>8.6</v>
      </c>
      <c r="G67" s="4">
        <v>6.2</v>
      </c>
      <c r="H67" s="4">
        <v>5.2</v>
      </c>
      <c r="I67" s="4">
        <v>3.7</v>
      </c>
      <c r="J67" s="4">
        <v>2.6</v>
      </c>
      <c r="K67" s="4">
        <v>1.05</v>
      </c>
      <c r="L67" s="4">
        <v>0.6</v>
      </c>
      <c r="M67" s="4">
        <v>0.44999999999999996</v>
      </c>
      <c r="N67" s="4">
        <v>6.45</v>
      </c>
      <c r="O67" s="4">
        <v>5.5</v>
      </c>
      <c r="P67" s="4">
        <v>4.0500000000000007</v>
      </c>
      <c r="Q67" s="4">
        <v>3.05</v>
      </c>
      <c r="R67" s="4">
        <v>1.5</v>
      </c>
      <c r="S67" s="4">
        <v>1.1000000000000001</v>
      </c>
      <c r="T67" s="4">
        <v>0.95</v>
      </c>
      <c r="U67" s="4">
        <v>0.5</v>
      </c>
      <c r="V67" s="4">
        <v>6.75</v>
      </c>
      <c r="W67" s="4">
        <v>5.8</v>
      </c>
      <c r="X67" s="4">
        <v>4.3</v>
      </c>
      <c r="Y67" s="4">
        <v>3.25</v>
      </c>
      <c r="Z67" s="4">
        <v>1.7000000000000002</v>
      </c>
      <c r="AA67" s="4">
        <v>1.3</v>
      </c>
      <c r="AB67" s="4">
        <v>1.1000000000000001</v>
      </c>
      <c r="AC67" s="4">
        <v>0.70000000000000007</v>
      </c>
      <c r="AD67" s="4">
        <v>6.9499999999999993</v>
      </c>
      <c r="AE67" s="4">
        <v>5.9499999999999993</v>
      </c>
      <c r="AF67" s="4">
        <v>4.45</v>
      </c>
      <c r="AG67" s="4">
        <v>3.35</v>
      </c>
      <c r="AH67" s="4">
        <v>1.7999999999999998</v>
      </c>
      <c r="AI67" s="4">
        <v>1.35</v>
      </c>
      <c r="AJ67" s="4">
        <v>1.2</v>
      </c>
      <c r="AK67" s="4">
        <v>0.75</v>
      </c>
      <c r="AL67" s="4">
        <v>7.1</v>
      </c>
      <c r="AM67" s="4">
        <v>6.1</v>
      </c>
      <c r="AN67" s="4">
        <v>4.55</v>
      </c>
      <c r="AO67" s="4">
        <v>3.4499999999999997</v>
      </c>
      <c r="AP67" s="4">
        <v>1.85</v>
      </c>
      <c r="AQ67" s="4">
        <v>1.4000000000000001</v>
      </c>
      <c r="AR67" s="4">
        <v>1.25</v>
      </c>
      <c r="AS67" s="4">
        <v>0.8</v>
      </c>
    </row>
    <row r="68" spans="1:45" x14ac:dyDescent="0.25">
      <c r="A68" s="4">
        <v>86</v>
      </c>
      <c r="B68" s="4">
        <v>5.3500000000000005</v>
      </c>
      <c r="C68" s="4">
        <v>4.3499999999999996</v>
      </c>
      <c r="D68" s="4">
        <v>2.75</v>
      </c>
      <c r="E68" s="4">
        <v>1.6500000000000001</v>
      </c>
      <c r="F68" s="4">
        <v>8.6</v>
      </c>
      <c r="G68" s="4">
        <v>6.2</v>
      </c>
      <c r="H68" s="4">
        <v>5.2</v>
      </c>
      <c r="I68" s="4">
        <v>3.7</v>
      </c>
      <c r="J68" s="4">
        <v>2.6</v>
      </c>
      <c r="K68" s="4">
        <v>1.05</v>
      </c>
      <c r="L68" s="4">
        <v>0.6</v>
      </c>
      <c r="M68" s="4">
        <v>0.44999999999999996</v>
      </c>
      <c r="N68" s="4">
        <v>6.45</v>
      </c>
      <c r="O68" s="4">
        <v>5.5</v>
      </c>
      <c r="P68" s="4">
        <v>4.0500000000000007</v>
      </c>
      <c r="Q68" s="4">
        <v>3.05</v>
      </c>
      <c r="R68" s="4">
        <v>1.5</v>
      </c>
      <c r="S68" s="4">
        <v>1.1000000000000001</v>
      </c>
      <c r="T68" s="4">
        <v>0.95</v>
      </c>
      <c r="U68" s="4">
        <v>0.5</v>
      </c>
      <c r="V68" s="4">
        <v>6.75</v>
      </c>
      <c r="W68" s="4">
        <v>5.8</v>
      </c>
      <c r="X68" s="4">
        <v>4.3</v>
      </c>
      <c r="Y68" s="4">
        <v>3.25</v>
      </c>
      <c r="Z68" s="4">
        <v>1.7000000000000002</v>
      </c>
      <c r="AA68" s="4">
        <v>1.3</v>
      </c>
      <c r="AB68" s="4">
        <v>1.1000000000000001</v>
      </c>
      <c r="AC68" s="4">
        <v>0.70000000000000007</v>
      </c>
      <c r="AD68" s="4">
        <v>6.9499999999999993</v>
      </c>
      <c r="AE68" s="4">
        <v>5.9499999999999993</v>
      </c>
      <c r="AF68" s="4">
        <v>4.45</v>
      </c>
      <c r="AG68" s="4">
        <v>3.35</v>
      </c>
      <c r="AH68" s="4">
        <v>1.7999999999999998</v>
      </c>
      <c r="AI68" s="4">
        <v>1.35</v>
      </c>
      <c r="AJ68" s="4">
        <v>1.2</v>
      </c>
      <c r="AK68" s="4">
        <v>0.75</v>
      </c>
      <c r="AL68" s="4">
        <v>7.1</v>
      </c>
      <c r="AM68" s="4">
        <v>6.1</v>
      </c>
      <c r="AN68" s="4">
        <v>4.55</v>
      </c>
      <c r="AO68" s="4">
        <v>3.4499999999999997</v>
      </c>
      <c r="AP68" s="4">
        <v>1.85</v>
      </c>
      <c r="AQ68" s="4">
        <v>1.4000000000000001</v>
      </c>
      <c r="AR68" s="4">
        <v>1.25</v>
      </c>
      <c r="AS68" s="4">
        <v>0.8</v>
      </c>
    </row>
    <row r="69" spans="1:45" x14ac:dyDescent="0.25">
      <c r="A69" s="4">
        <v>87</v>
      </c>
      <c r="B69" s="4">
        <v>5.3500000000000005</v>
      </c>
      <c r="C69" s="4">
        <v>4.3499999999999996</v>
      </c>
      <c r="D69" s="4">
        <v>2.75</v>
      </c>
      <c r="E69" s="4">
        <v>1.6500000000000001</v>
      </c>
      <c r="F69" s="4">
        <v>8.6</v>
      </c>
      <c r="G69" s="4">
        <v>6.2</v>
      </c>
      <c r="H69" s="4">
        <v>5.2</v>
      </c>
      <c r="I69" s="4">
        <v>3.7</v>
      </c>
      <c r="J69" s="4">
        <v>2.6</v>
      </c>
      <c r="K69" s="4">
        <v>1.05</v>
      </c>
      <c r="L69" s="4">
        <v>0.6</v>
      </c>
      <c r="M69" s="4">
        <v>0.44999999999999996</v>
      </c>
      <c r="N69" s="4">
        <v>6.45</v>
      </c>
      <c r="O69" s="4">
        <v>5.5</v>
      </c>
      <c r="P69" s="4">
        <v>4.0500000000000007</v>
      </c>
      <c r="Q69" s="4">
        <v>3.05</v>
      </c>
      <c r="R69" s="4">
        <v>1.5</v>
      </c>
      <c r="S69" s="4">
        <v>1.1000000000000001</v>
      </c>
      <c r="T69" s="4">
        <v>0.95</v>
      </c>
      <c r="U69" s="4">
        <v>0.5</v>
      </c>
      <c r="V69" s="4">
        <v>6.75</v>
      </c>
      <c r="W69" s="4">
        <v>5.8</v>
      </c>
      <c r="X69" s="4">
        <v>4.3</v>
      </c>
      <c r="Y69" s="4">
        <v>3.25</v>
      </c>
      <c r="Z69" s="4">
        <v>1.7000000000000002</v>
      </c>
      <c r="AA69" s="4">
        <v>1.3</v>
      </c>
      <c r="AB69" s="4">
        <v>1.1000000000000001</v>
      </c>
      <c r="AC69" s="4">
        <v>0.70000000000000007</v>
      </c>
      <c r="AD69" s="4">
        <v>6.9499999999999993</v>
      </c>
      <c r="AE69" s="4">
        <v>5.9499999999999993</v>
      </c>
      <c r="AF69" s="4">
        <v>4.45</v>
      </c>
      <c r="AG69" s="4">
        <v>3.35</v>
      </c>
      <c r="AH69" s="4">
        <v>1.7999999999999998</v>
      </c>
      <c r="AI69" s="4">
        <v>1.35</v>
      </c>
      <c r="AJ69" s="4">
        <v>1.2</v>
      </c>
      <c r="AK69" s="4">
        <v>0.75</v>
      </c>
      <c r="AL69" s="4">
        <v>7.1</v>
      </c>
      <c r="AM69" s="4">
        <v>6.1</v>
      </c>
      <c r="AN69" s="4">
        <v>4.55</v>
      </c>
      <c r="AO69" s="4">
        <v>3.4499999999999997</v>
      </c>
      <c r="AP69" s="4">
        <v>1.85</v>
      </c>
      <c r="AQ69" s="4">
        <v>1.4000000000000001</v>
      </c>
      <c r="AR69" s="4">
        <v>1.25</v>
      </c>
      <c r="AS69" s="4">
        <v>0.8</v>
      </c>
    </row>
    <row r="70" spans="1:45" x14ac:dyDescent="0.25">
      <c r="A70" s="4">
        <v>88</v>
      </c>
      <c r="B70" s="4">
        <v>5.3500000000000005</v>
      </c>
      <c r="C70" s="4">
        <v>4.3499999999999996</v>
      </c>
      <c r="D70" s="4">
        <v>2.75</v>
      </c>
      <c r="E70" s="4">
        <v>1.6500000000000001</v>
      </c>
      <c r="F70" s="4">
        <v>8.6</v>
      </c>
      <c r="G70" s="4">
        <v>6.2</v>
      </c>
      <c r="H70" s="4">
        <v>5.2</v>
      </c>
      <c r="I70" s="4">
        <v>3.7</v>
      </c>
      <c r="J70" s="4">
        <v>2.6</v>
      </c>
      <c r="K70" s="4">
        <v>1.05</v>
      </c>
      <c r="L70" s="4">
        <v>0.6</v>
      </c>
      <c r="M70" s="4">
        <v>0.44999999999999996</v>
      </c>
      <c r="N70" s="4">
        <v>6.45</v>
      </c>
      <c r="O70" s="4">
        <v>5.5</v>
      </c>
      <c r="P70" s="4">
        <v>4.0500000000000007</v>
      </c>
      <c r="Q70" s="4">
        <v>3.05</v>
      </c>
      <c r="R70" s="4">
        <v>1.5</v>
      </c>
      <c r="S70" s="4">
        <v>1.1000000000000001</v>
      </c>
      <c r="T70" s="4">
        <v>0.95</v>
      </c>
      <c r="U70" s="4">
        <v>0.5</v>
      </c>
      <c r="V70" s="4">
        <v>6.75</v>
      </c>
      <c r="W70" s="4">
        <v>5.8</v>
      </c>
      <c r="X70" s="4">
        <v>4.3</v>
      </c>
      <c r="Y70" s="4">
        <v>3.25</v>
      </c>
      <c r="Z70" s="4">
        <v>1.7000000000000002</v>
      </c>
      <c r="AA70" s="4">
        <v>1.3</v>
      </c>
      <c r="AB70" s="4">
        <v>1.1000000000000001</v>
      </c>
      <c r="AC70" s="4">
        <v>0.70000000000000007</v>
      </c>
      <c r="AD70" s="4">
        <v>6.9499999999999993</v>
      </c>
      <c r="AE70" s="4">
        <v>5.9499999999999993</v>
      </c>
      <c r="AF70" s="4">
        <v>4.45</v>
      </c>
      <c r="AG70" s="4">
        <v>3.35</v>
      </c>
      <c r="AH70" s="4">
        <v>1.7999999999999998</v>
      </c>
      <c r="AI70" s="4">
        <v>1.35</v>
      </c>
      <c r="AJ70" s="4">
        <v>1.2</v>
      </c>
      <c r="AK70" s="4">
        <v>0.75</v>
      </c>
      <c r="AL70" s="4">
        <v>7.1</v>
      </c>
      <c r="AM70" s="4">
        <v>6.1</v>
      </c>
      <c r="AN70" s="4">
        <v>4.55</v>
      </c>
      <c r="AO70" s="4">
        <v>3.4499999999999997</v>
      </c>
      <c r="AP70" s="4">
        <v>1.85</v>
      </c>
      <c r="AQ70" s="4">
        <v>1.4000000000000001</v>
      </c>
      <c r="AR70" s="4">
        <v>1.25</v>
      </c>
      <c r="AS70" s="4">
        <v>0.8</v>
      </c>
    </row>
    <row r="71" spans="1:45" x14ac:dyDescent="0.25">
      <c r="A71" s="4">
        <v>89</v>
      </c>
      <c r="B71" s="4">
        <v>5.3500000000000005</v>
      </c>
      <c r="C71" s="4">
        <v>4.3499999999999996</v>
      </c>
      <c r="D71" s="4">
        <v>2.75</v>
      </c>
      <c r="E71" s="4">
        <v>1.6500000000000001</v>
      </c>
      <c r="F71" s="4">
        <v>8.6</v>
      </c>
      <c r="G71" s="4">
        <v>6.2</v>
      </c>
      <c r="H71" s="4">
        <v>5.2</v>
      </c>
      <c r="I71" s="4">
        <v>3.7</v>
      </c>
      <c r="J71" s="4">
        <v>2.6</v>
      </c>
      <c r="K71" s="4">
        <v>1.05</v>
      </c>
      <c r="L71" s="4">
        <v>0.6</v>
      </c>
      <c r="M71" s="4">
        <v>0.44999999999999996</v>
      </c>
      <c r="N71" s="4">
        <v>6.45</v>
      </c>
      <c r="O71" s="4">
        <v>5.5</v>
      </c>
      <c r="P71" s="4">
        <v>4.0500000000000007</v>
      </c>
      <c r="Q71" s="4">
        <v>3.05</v>
      </c>
      <c r="R71" s="4">
        <v>1.5</v>
      </c>
      <c r="S71" s="4">
        <v>1.1000000000000001</v>
      </c>
      <c r="T71" s="4">
        <v>0.95</v>
      </c>
      <c r="U71" s="4">
        <v>0.5</v>
      </c>
      <c r="V71" s="4">
        <v>6.75</v>
      </c>
      <c r="W71" s="4">
        <v>5.8</v>
      </c>
      <c r="X71" s="4">
        <v>4.3</v>
      </c>
      <c r="Y71" s="4">
        <v>3.25</v>
      </c>
      <c r="Z71" s="4">
        <v>1.7000000000000002</v>
      </c>
      <c r="AA71" s="4">
        <v>1.3</v>
      </c>
      <c r="AB71" s="4">
        <v>1.1000000000000001</v>
      </c>
      <c r="AC71" s="4">
        <v>0.70000000000000007</v>
      </c>
      <c r="AD71" s="4">
        <v>6.9499999999999993</v>
      </c>
      <c r="AE71" s="4">
        <v>5.9499999999999993</v>
      </c>
      <c r="AF71" s="4">
        <v>4.45</v>
      </c>
      <c r="AG71" s="4">
        <v>3.35</v>
      </c>
      <c r="AH71" s="4">
        <v>1.7999999999999998</v>
      </c>
      <c r="AI71" s="4">
        <v>1.35</v>
      </c>
      <c r="AJ71" s="4">
        <v>1.2</v>
      </c>
      <c r="AK71" s="4">
        <v>0.75</v>
      </c>
      <c r="AL71" s="4">
        <v>7.1</v>
      </c>
      <c r="AM71" s="4">
        <v>6.1</v>
      </c>
      <c r="AN71" s="4">
        <v>4.55</v>
      </c>
      <c r="AO71" s="4">
        <v>3.4499999999999997</v>
      </c>
      <c r="AP71" s="4">
        <v>1.85</v>
      </c>
      <c r="AQ71" s="4">
        <v>1.4000000000000001</v>
      </c>
      <c r="AR71" s="4">
        <v>1.25</v>
      </c>
      <c r="AS71" s="4">
        <v>0.8</v>
      </c>
    </row>
    <row r="72" spans="1:45" x14ac:dyDescent="0.25">
      <c r="A72" s="4">
        <v>90</v>
      </c>
      <c r="B72" s="4">
        <v>5.3500000000000005</v>
      </c>
      <c r="C72" s="4">
        <v>4.3499999999999996</v>
      </c>
      <c r="D72" s="4">
        <v>2.75</v>
      </c>
      <c r="E72" s="4">
        <v>1.6500000000000001</v>
      </c>
      <c r="F72" s="4">
        <v>8.6</v>
      </c>
      <c r="G72" s="4">
        <v>6.2</v>
      </c>
      <c r="H72" s="4">
        <v>5.2</v>
      </c>
      <c r="I72" s="4">
        <v>3.7</v>
      </c>
      <c r="J72" s="4">
        <v>2.6</v>
      </c>
      <c r="K72" s="4">
        <v>1.05</v>
      </c>
      <c r="L72" s="4">
        <v>0.6</v>
      </c>
      <c r="M72" s="4">
        <v>0.44999999999999996</v>
      </c>
      <c r="N72" s="4">
        <v>6.45</v>
      </c>
      <c r="O72" s="4">
        <v>5.5</v>
      </c>
      <c r="P72" s="4">
        <v>4.0500000000000007</v>
      </c>
      <c r="Q72" s="4">
        <v>3.05</v>
      </c>
      <c r="R72" s="4">
        <v>1.5</v>
      </c>
      <c r="S72" s="4">
        <v>1.1000000000000001</v>
      </c>
      <c r="T72" s="4">
        <v>0.95</v>
      </c>
      <c r="U72" s="4">
        <v>0.5</v>
      </c>
      <c r="V72" s="4">
        <v>6.75</v>
      </c>
      <c r="W72" s="4">
        <v>5.8</v>
      </c>
      <c r="X72" s="4">
        <v>4.3</v>
      </c>
      <c r="Y72" s="4">
        <v>3.25</v>
      </c>
      <c r="Z72" s="4">
        <v>1.7000000000000002</v>
      </c>
      <c r="AA72" s="4">
        <v>1.3</v>
      </c>
      <c r="AB72" s="4">
        <v>1.1000000000000001</v>
      </c>
      <c r="AC72" s="4">
        <v>0.70000000000000007</v>
      </c>
      <c r="AD72" s="4">
        <v>6.9499999999999993</v>
      </c>
      <c r="AE72" s="4">
        <v>5.9499999999999993</v>
      </c>
      <c r="AF72" s="4">
        <v>4.45</v>
      </c>
      <c r="AG72" s="4">
        <v>3.35</v>
      </c>
      <c r="AH72" s="4">
        <v>1.7999999999999998</v>
      </c>
      <c r="AI72" s="4">
        <v>1.35</v>
      </c>
      <c r="AJ72" s="4">
        <v>1.2</v>
      </c>
      <c r="AK72" s="4">
        <v>0.75</v>
      </c>
      <c r="AL72" s="4">
        <v>7.1</v>
      </c>
      <c r="AM72" s="4">
        <v>6.1</v>
      </c>
      <c r="AN72" s="4">
        <v>4.55</v>
      </c>
      <c r="AO72" s="4">
        <v>3.4499999999999997</v>
      </c>
      <c r="AP72" s="4">
        <v>1.85</v>
      </c>
      <c r="AQ72" s="4">
        <v>1.4000000000000001</v>
      </c>
      <c r="AR72" s="4">
        <v>1.25</v>
      </c>
      <c r="AS72" s="4">
        <v>0.8</v>
      </c>
    </row>
    <row r="73" spans="1:45" x14ac:dyDescent="0.25">
      <c r="A73" s="4">
        <v>91</v>
      </c>
      <c r="B73" s="4">
        <v>5.3500000000000005</v>
      </c>
      <c r="C73" s="4">
        <v>4.3499999999999996</v>
      </c>
      <c r="D73" s="4">
        <v>2.75</v>
      </c>
      <c r="E73" s="4">
        <v>1.6500000000000001</v>
      </c>
      <c r="F73" s="4">
        <v>8.6</v>
      </c>
      <c r="G73" s="4">
        <v>6.2</v>
      </c>
      <c r="H73" s="4">
        <v>5.2</v>
      </c>
      <c r="I73" s="4">
        <v>3.7</v>
      </c>
      <c r="J73" s="4">
        <v>2.6</v>
      </c>
      <c r="K73" s="4">
        <v>1.05</v>
      </c>
      <c r="L73" s="4">
        <v>0.6</v>
      </c>
      <c r="M73" s="4">
        <v>0.44999999999999996</v>
      </c>
      <c r="N73" s="4">
        <v>6.45</v>
      </c>
      <c r="O73" s="4">
        <v>5.5</v>
      </c>
      <c r="P73" s="4">
        <v>4.0500000000000007</v>
      </c>
      <c r="Q73" s="4">
        <v>3.05</v>
      </c>
      <c r="R73" s="4">
        <v>1.5</v>
      </c>
      <c r="S73" s="4">
        <v>1.1000000000000001</v>
      </c>
      <c r="T73" s="4">
        <v>0.95</v>
      </c>
      <c r="U73" s="4">
        <v>0.5</v>
      </c>
      <c r="V73" s="4">
        <v>6.75</v>
      </c>
      <c r="W73" s="4">
        <v>5.8</v>
      </c>
      <c r="X73" s="4">
        <v>4.3</v>
      </c>
      <c r="Y73" s="4">
        <v>3.25</v>
      </c>
      <c r="Z73" s="4">
        <v>1.7000000000000002</v>
      </c>
      <c r="AA73" s="4">
        <v>1.3</v>
      </c>
      <c r="AB73" s="4">
        <v>1.1000000000000001</v>
      </c>
      <c r="AC73" s="4">
        <v>0.70000000000000007</v>
      </c>
      <c r="AD73" s="4">
        <v>6.9499999999999993</v>
      </c>
      <c r="AE73" s="4">
        <v>5.9499999999999993</v>
      </c>
      <c r="AF73" s="4">
        <v>4.45</v>
      </c>
      <c r="AG73" s="4">
        <v>3.35</v>
      </c>
      <c r="AH73" s="4">
        <v>1.7999999999999998</v>
      </c>
      <c r="AI73" s="4">
        <v>1.35</v>
      </c>
      <c r="AJ73" s="4">
        <v>1.2</v>
      </c>
      <c r="AK73" s="4">
        <v>0.75</v>
      </c>
      <c r="AL73" s="4">
        <v>7.1</v>
      </c>
      <c r="AM73" s="4">
        <v>6.1</v>
      </c>
      <c r="AN73" s="4">
        <v>4.55</v>
      </c>
      <c r="AO73" s="4">
        <v>3.4499999999999997</v>
      </c>
      <c r="AP73" s="4">
        <v>1.85</v>
      </c>
      <c r="AQ73" s="4">
        <v>1.4000000000000001</v>
      </c>
      <c r="AR73" s="4">
        <v>1.25</v>
      </c>
      <c r="AS73" s="4">
        <v>0.8</v>
      </c>
    </row>
    <row r="74" spans="1:45" x14ac:dyDescent="0.25">
      <c r="A74" s="4">
        <v>92</v>
      </c>
      <c r="B74" s="4">
        <v>5.3500000000000005</v>
      </c>
      <c r="C74" s="4">
        <v>4.3499999999999996</v>
      </c>
      <c r="D74" s="4">
        <v>2.75</v>
      </c>
      <c r="E74" s="4">
        <v>1.6500000000000001</v>
      </c>
      <c r="F74" s="4">
        <v>8.6</v>
      </c>
      <c r="G74" s="4">
        <v>6.2</v>
      </c>
      <c r="H74" s="4">
        <v>5.2</v>
      </c>
      <c r="I74" s="4">
        <v>3.7</v>
      </c>
      <c r="J74" s="4">
        <v>2.6</v>
      </c>
      <c r="K74" s="4">
        <v>1.05</v>
      </c>
      <c r="L74" s="4">
        <v>0.6</v>
      </c>
      <c r="M74" s="4">
        <v>0.44999999999999996</v>
      </c>
      <c r="N74" s="4">
        <v>6.45</v>
      </c>
      <c r="O74" s="4">
        <v>5.5</v>
      </c>
      <c r="P74" s="4">
        <v>4.0500000000000007</v>
      </c>
      <c r="Q74" s="4">
        <v>3.05</v>
      </c>
      <c r="R74" s="4">
        <v>1.5</v>
      </c>
      <c r="S74" s="4">
        <v>1.1000000000000001</v>
      </c>
      <c r="T74" s="4">
        <v>0.95</v>
      </c>
      <c r="U74" s="4">
        <v>0.5</v>
      </c>
      <c r="V74" s="4">
        <v>6.75</v>
      </c>
      <c r="W74" s="4">
        <v>5.8</v>
      </c>
      <c r="X74" s="4">
        <v>4.3</v>
      </c>
      <c r="Y74" s="4">
        <v>3.25</v>
      </c>
      <c r="Z74" s="4">
        <v>1.7000000000000002</v>
      </c>
      <c r="AA74" s="4">
        <v>1.3</v>
      </c>
      <c r="AB74" s="4">
        <v>1.1000000000000001</v>
      </c>
      <c r="AC74" s="4">
        <v>0.70000000000000007</v>
      </c>
      <c r="AD74" s="4">
        <v>6.9499999999999993</v>
      </c>
      <c r="AE74" s="4">
        <v>5.9499999999999993</v>
      </c>
      <c r="AF74" s="4">
        <v>4.45</v>
      </c>
      <c r="AG74" s="4">
        <v>3.35</v>
      </c>
      <c r="AH74" s="4">
        <v>1.7999999999999998</v>
      </c>
      <c r="AI74" s="4">
        <v>1.35</v>
      </c>
      <c r="AJ74" s="4">
        <v>1.2</v>
      </c>
      <c r="AK74" s="4">
        <v>0.75</v>
      </c>
      <c r="AL74" s="4">
        <v>7.1</v>
      </c>
      <c r="AM74" s="4">
        <v>6.1</v>
      </c>
      <c r="AN74" s="4">
        <v>4.55</v>
      </c>
      <c r="AO74" s="4">
        <v>3.4499999999999997</v>
      </c>
      <c r="AP74" s="4">
        <v>1.85</v>
      </c>
      <c r="AQ74" s="4">
        <v>1.4000000000000001</v>
      </c>
      <c r="AR74" s="4">
        <v>1.25</v>
      </c>
      <c r="AS74" s="4">
        <v>0.8</v>
      </c>
    </row>
    <row r="75" spans="1:45" x14ac:dyDescent="0.25">
      <c r="A75" s="4">
        <v>93</v>
      </c>
      <c r="B75" s="4">
        <v>5.3500000000000005</v>
      </c>
      <c r="C75" s="4">
        <v>4.3499999999999996</v>
      </c>
      <c r="D75" s="4">
        <v>2.75</v>
      </c>
      <c r="E75" s="4">
        <v>1.6500000000000001</v>
      </c>
      <c r="F75" s="4">
        <v>8.6</v>
      </c>
      <c r="G75" s="4">
        <v>6.2</v>
      </c>
      <c r="H75" s="4">
        <v>5.2</v>
      </c>
      <c r="I75" s="4">
        <v>3.7</v>
      </c>
      <c r="J75" s="4">
        <v>2.6</v>
      </c>
      <c r="K75" s="4">
        <v>1.05</v>
      </c>
      <c r="L75" s="4">
        <v>0.6</v>
      </c>
      <c r="M75" s="4">
        <v>0.44999999999999996</v>
      </c>
      <c r="N75" s="4">
        <v>6.45</v>
      </c>
      <c r="O75" s="4">
        <v>5.5</v>
      </c>
      <c r="P75" s="4">
        <v>4.0500000000000007</v>
      </c>
      <c r="Q75" s="4">
        <v>3.05</v>
      </c>
      <c r="R75" s="4">
        <v>1.5</v>
      </c>
      <c r="S75" s="4">
        <v>1.1000000000000001</v>
      </c>
      <c r="T75" s="4">
        <v>0.95</v>
      </c>
      <c r="U75" s="4">
        <v>0.5</v>
      </c>
      <c r="V75" s="4">
        <v>6.75</v>
      </c>
      <c r="W75" s="4">
        <v>5.8</v>
      </c>
      <c r="X75" s="4">
        <v>4.3</v>
      </c>
      <c r="Y75" s="4">
        <v>3.25</v>
      </c>
      <c r="Z75" s="4">
        <v>1.7000000000000002</v>
      </c>
      <c r="AA75" s="4">
        <v>1.3</v>
      </c>
      <c r="AB75" s="4">
        <v>1.1000000000000001</v>
      </c>
      <c r="AC75" s="4">
        <v>0.70000000000000007</v>
      </c>
      <c r="AD75" s="4">
        <v>6.9499999999999993</v>
      </c>
      <c r="AE75" s="4">
        <v>5.9499999999999993</v>
      </c>
      <c r="AF75" s="4">
        <v>4.45</v>
      </c>
      <c r="AG75" s="4">
        <v>3.35</v>
      </c>
      <c r="AH75" s="4">
        <v>1.7999999999999998</v>
      </c>
      <c r="AI75" s="4">
        <v>1.35</v>
      </c>
      <c r="AJ75" s="4">
        <v>1.2</v>
      </c>
      <c r="AK75" s="4">
        <v>0.75</v>
      </c>
      <c r="AL75" s="4">
        <v>7.1</v>
      </c>
      <c r="AM75" s="4">
        <v>6.1</v>
      </c>
      <c r="AN75" s="4">
        <v>4.55</v>
      </c>
      <c r="AO75" s="4">
        <v>3.4499999999999997</v>
      </c>
      <c r="AP75" s="4">
        <v>1.85</v>
      </c>
      <c r="AQ75" s="4">
        <v>1.4000000000000001</v>
      </c>
      <c r="AR75" s="4">
        <v>1.25</v>
      </c>
      <c r="AS75" s="4">
        <v>0.8</v>
      </c>
    </row>
    <row r="76" spans="1:45" x14ac:dyDescent="0.25">
      <c r="A76" s="4">
        <v>94</v>
      </c>
      <c r="B76" s="4">
        <v>5.3500000000000005</v>
      </c>
      <c r="C76" s="4">
        <v>4.3499999999999996</v>
      </c>
      <c r="D76" s="4">
        <v>2.75</v>
      </c>
      <c r="E76" s="4">
        <v>1.6500000000000001</v>
      </c>
      <c r="F76" s="4">
        <v>8.6</v>
      </c>
      <c r="G76" s="4">
        <v>6.2</v>
      </c>
      <c r="H76" s="4">
        <v>5.2</v>
      </c>
      <c r="I76" s="4">
        <v>3.7</v>
      </c>
      <c r="J76" s="4">
        <v>2.6</v>
      </c>
      <c r="K76" s="4">
        <v>1.05</v>
      </c>
      <c r="L76" s="4">
        <v>0.6</v>
      </c>
      <c r="M76" s="4">
        <v>0.44999999999999996</v>
      </c>
      <c r="N76" s="4">
        <v>6.45</v>
      </c>
      <c r="O76" s="4">
        <v>5.5</v>
      </c>
      <c r="P76" s="4">
        <v>4.0500000000000007</v>
      </c>
      <c r="Q76" s="4">
        <v>3.05</v>
      </c>
      <c r="R76" s="4">
        <v>1.5</v>
      </c>
      <c r="S76" s="4">
        <v>1.1000000000000001</v>
      </c>
      <c r="T76" s="4">
        <v>0.95</v>
      </c>
      <c r="U76" s="4">
        <v>0.5</v>
      </c>
      <c r="V76" s="4">
        <v>6.75</v>
      </c>
      <c r="W76" s="4">
        <v>5.8</v>
      </c>
      <c r="X76" s="4">
        <v>4.3</v>
      </c>
      <c r="Y76" s="4">
        <v>3.25</v>
      </c>
      <c r="Z76" s="4">
        <v>1.7000000000000002</v>
      </c>
      <c r="AA76" s="4">
        <v>1.3</v>
      </c>
      <c r="AB76" s="4">
        <v>1.1000000000000001</v>
      </c>
      <c r="AC76" s="4">
        <v>0.70000000000000007</v>
      </c>
      <c r="AD76" s="4">
        <v>6.9499999999999993</v>
      </c>
      <c r="AE76" s="4">
        <v>5.9499999999999993</v>
      </c>
      <c r="AF76" s="4">
        <v>4.45</v>
      </c>
      <c r="AG76" s="4">
        <v>3.35</v>
      </c>
      <c r="AH76" s="4">
        <v>1.7999999999999998</v>
      </c>
      <c r="AI76" s="4">
        <v>1.35</v>
      </c>
      <c r="AJ76" s="4">
        <v>1.2</v>
      </c>
      <c r="AK76" s="4">
        <v>0.75</v>
      </c>
      <c r="AL76" s="4">
        <v>7.1</v>
      </c>
      <c r="AM76" s="4">
        <v>6.1</v>
      </c>
      <c r="AN76" s="4">
        <v>4.55</v>
      </c>
      <c r="AO76" s="4">
        <v>3.4499999999999997</v>
      </c>
      <c r="AP76" s="4">
        <v>1.85</v>
      </c>
      <c r="AQ76" s="4">
        <v>1.4000000000000001</v>
      </c>
      <c r="AR76" s="4">
        <v>1.25</v>
      </c>
      <c r="AS76" s="4">
        <v>0.8</v>
      </c>
    </row>
    <row r="77" spans="1:45" x14ac:dyDescent="0.25">
      <c r="A77" s="4">
        <v>95</v>
      </c>
      <c r="B77" s="4">
        <v>5.3500000000000005</v>
      </c>
      <c r="C77" s="4">
        <v>4.3499999999999996</v>
      </c>
      <c r="D77" s="4">
        <v>2.75</v>
      </c>
      <c r="E77" s="4">
        <v>1.6500000000000001</v>
      </c>
      <c r="F77" s="4">
        <v>8.6</v>
      </c>
      <c r="G77" s="4">
        <v>6.2</v>
      </c>
      <c r="H77" s="4">
        <v>5.2</v>
      </c>
      <c r="I77" s="4">
        <v>3.7</v>
      </c>
      <c r="J77" s="4">
        <v>2.6</v>
      </c>
      <c r="K77" s="4">
        <v>1.05</v>
      </c>
      <c r="L77" s="4">
        <v>0.6</v>
      </c>
      <c r="M77" s="4">
        <v>0.44999999999999996</v>
      </c>
      <c r="N77" s="4">
        <v>6.45</v>
      </c>
      <c r="O77" s="4">
        <v>5.5</v>
      </c>
      <c r="P77" s="4">
        <v>4.0500000000000007</v>
      </c>
      <c r="Q77" s="4">
        <v>3.05</v>
      </c>
      <c r="R77" s="4">
        <v>1.5</v>
      </c>
      <c r="S77" s="4">
        <v>1.1000000000000001</v>
      </c>
      <c r="T77" s="4">
        <v>0.95</v>
      </c>
      <c r="U77" s="4">
        <v>0.5</v>
      </c>
      <c r="V77" s="4">
        <v>6.75</v>
      </c>
      <c r="W77" s="4">
        <v>5.8</v>
      </c>
      <c r="X77" s="4">
        <v>4.3</v>
      </c>
      <c r="Y77" s="4">
        <v>3.25</v>
      </c>
      <c r="Z77" s="4">
        <v>1.7000000000000002</v>
      </c>
      <c r="AA77" s="4">
        <v>1.3</v>
      </c>
      <c r="AB77" s="4">
        <v>1.1000000000000001</v>
      </c>
      <c r="AC77" s="4">
        <v>0.70000000000000007</v>
      </c>
      <c r="AD77" s="4">
        <v>6.9499999999999993</v>
      </c>
      <c r="AE77" s="4">
        <v>5.9499999999999993</v>
      </c>
      <c r="AF77" s="4">
        <v>4.45</v>
      </c>
      <c r="AG77" s="4">
        <v>3.35</v>
      </c>
      <c r="AH77" s="4">
        <v>1.7999999999999998</v>
      </c>
      <c r="AI77" s="4">
        <v>1.35</v>
      </c>
      <c r="AJ77" s="4">
        <v>1.2</v>
      </c>
      <c r="AK77" s="4">
        <v>0.75</v>
      </c>
      <c r="AL77" s="4">
        <v>7.1</v>
      </c>
      <c r="AM77" s="4">
        <v>6.1</v>
      </c>
      <c r="AN77" s="4">
        <v>4.55</v>
      </c>
      <c r="AO77" s="4">
        <v>3.4499999999999997</v>
      </c>
      <c r="AP77" s="4">
        <v>1.85</v>
      </c>
      <c r="AQ77" s="4">
        <v>1.4000000000000001</v>
      </c>
      <c r="AR77" s="4">
        <v>1.25</v>
      </c>
      <c r="AS77" s="4">
        <v>0.8</v>
      </c>
    </row>
    <row r="78" spans="1:45" x14ac:dyDescent="0.25">
      <c r="A78" s="4">
        <v>96</v>
      </c>
      <c r="B78" s="4">
        <v>5.3500000000000005</v>
      </c>
      <c r="C78" s="4">
        <v>4.3499999999999996</v>
      </c>
      <c r="D78" s="4">
        <v>2.75</v>
      </c>
      <c r="E78" s="4">
        <v>1.6500000000000001</v>
      </c>
      <c r="F78" s="4">
        <v>8.6</v>
      </c>
      <c r="G78" s="4">
        <v>6.2</v>
      </c>
      <c r="H78" s="4">
        <v>5.2</v>
      </c>
      <c r="I78" s="4">
        <v>3.7</v>
      </c>
      <c r="J78" s="4">
        <v>2.6</v>
      </c>
      <c r="K78" s="4">
        <v>1.05</v>
      </c>
      <c r="L78" s="4">
        <v>0.6</v>
      </c>
      <c r="M78" s="4">
        <v>0.44999999999999996</v>
      </c>
      <c r="N78" s="4">
        <v>6.45</v>
      </c>
      <c r="O78" s="4">
        <v>5.5</v>
      </c>
      <c r="P78" s="4">
        <v>4.0500000000000007</v>
      </c>
      <c r="Q78" s="4">
        <v>3.05</v>
      </c>
      <c r="R78" s="4">
        <v>1.5</v>
      </c>
      <c r="S78" s="4">
        <v>1.1000000000000001</v>
      </c>
      <c r="T78" s="4">
        <v>0.95</v>
      </c>
      <c r="U78" s="4">
        <v>0.5</v>
      </c>
      <c r="V78" s="4">
        <v>6.75</v>
      </c>
      <c r="W78" s="4">
        <v>5.8</v>
      </c>
      <c r="X78" s="4">
        <v>4.3</v>
      </c>
      <c r="Y78" s="4">
        <v>3.25</v>
      </c>
      <c r="Z78" s="4">
        <v>1.7000000000000002</v>
      </c>
      <c r="AA78" s="4">
        <v>1.3</v>
      </c>
      <c r="AB78" s="4">
        <v>1.1000000000000001</v>
      </c>
      <c r="AC78" s="4">
        <v>0.70000000000000007</v>
      </c>
      <c r="AD78" s="4">
        <v>6.9499999999999993</v>
      </c>
      <c r="AE78" s="4">
        <v>5.9499999999999993</v>
      </c>
      <c r="AF78" s="4">
        <v>4.45</v>
      </c>
      <c r="AG78" s="4">
        <v>3.35</v>
      </c>
      <c r="AH78" s="4">
        <v>1.7999999999999998</v>
      </c>
      <c r="AI78" s="4">
        <v>1.35</v>
      </c>
      <c r="AJ78" s="4">
        <v>1.2</v>
      </c>
      <c r="AK78" s="4">
        <v>0.75</v>
      </c>
      <c r="AL78" s="4">
        <v>7.1</v>
      </c>
      <c r="AM78" s="4">
        <v>6.1</v>
      </c>
      <c r="AN78" s="4">
        <v>4.55</v>
      </c>
      <c r="AO78" s="4">
        <v>3.4499999999999997</v>
      </c>
      <c r="AP78" s="4">
        <v>1.85</v>
      </c>
      <c r="AQ78" s="4">
        <v>1.4000000000000001</v>
      </c>
      <c r="AR78" s="4">
        <v>1.25</v>
      </c>
      <c r="AS78" s="4">
        <v>0.8</v>
      </c>
    </row>
    <row r="79" spans="1:45" x14ac:dyDescent="0.25">
      <c r="A79" s="4">
        <v>97</v>
      </c>
      <c r="B79" s="4">
        <v>5.3500000000000005</v>
      </c>
      <c r="C79" s="4">
        <v>4.3499999999999996</v>
      </c>
      <c r="D79" s="4">
        <v>2.75</v>
      </c>
      <c r="E79" s="4">
        <v>1.6500000000000001</v>
      </c>
      <c r="F79" s="4">
        <v>8.6</v>
      </c>
      <c r="G79" s="4">
        <v>6.2</v>
      </c>
      <c r="H79" s="4">
        <v>5.2</v>
      </c>
      <c r="I79" s="4">
        <v>3.7</v>
      </c>
      <c r="J79" s="4">
        <v>2.6</v>
      </c>
      <c r="K79" s="4">
        <v>1.05</v>
      </c>
      <c r="L79" s="4">
        <v>0.6</v>
      </c>
      <c r="M79" s="4">
        <v>0.44999999999999996</v>
      </c>
      <c r="N79" s="4">
        <v>6.45</v>
      </c>
      <c r="O79" s="4">
        <v>5.5</v>
      </c>
      <c r="P79" s="4">
        <v>4.0500000000000007</v>
      </c>
      <c r="Q79" s="4">
        <v>3.05</v>
      </c>
      <c r="R79" s="4">
        <v>1.5</v>
      </c>
      <c r="S79" s="4">
        <v>1.1000000000000001</v>
      </c>
      <c r="T79" s="4">
        <v>0.95</v>
      </c>
      <c r="U79" s="4">
        <v>0.5</v>
      </c>
      <c r="V79" s="4">
        <v>6.75</v>
      </c>
      <c r="W79" s="4">
        <v>5.8</v>
      </c>
      <c r="X79" s="4">
        <v>4.3</v>
      </c>
      <c r="Y79" s="4">
        <v>3.25</v>
      </c>
      <c r="Z79" s="4">
        <v>1.7000000000000002</v>
      </c>
      <c r="AA79" s="4">
        <v>1.3</v>
      </c>
      <c r="AB79" s="4">
        <v>1.1000000000000001</v>
      </c>
      <c r="AC79" s="4">
        <v>0.70000000000000007</v>
      </c>
      <c r="AD79" s="4">
        <v>6.9499999999999993</v>
      </c>
      <c r="AE79" s="4">
        <v>5.9499999999999993</v>
      </c>
      <c r="AF79" s="4">
        <v>4.45</v>
      </c>
      <c r="AG79" s="4">
        <v>3.35</v>
      </c>
      <c r="AH79" s="4">
        <v>1.7999999999999998</v>
      </c>
      <c r="AI79" s="4">
        <v>1.35</v>
      </c>
      <c r="AJ79" s="4">
        <v>1.2</v>
      </c>
      <c r="AK79" s="4">
        <v>0.75</v>
      </c>
      <c r="AL79" s="4">
        <v>7.1</v>
      </c>
      <c r="AM79" s="4">
        <v>6.1</v>
      </c>
      <c r="AN79" s="4">
        <v>4.55</v>
      </c>
      <c r="AO79" s="4">
        <v>3.4499999999999997</v>
      </c>
      <c r="AP79" s="4">
        <v>1.85</v>
      </c>
      <c r="AQ79" s="4">
        <v>1.4000000000000001</v>
      </c>
      <c r="AR79" s="4">
        <v>1.25</v>
      </c>
      <c r="AS79" s="4">
        <v>0.8</v>
      </c>
    </row>
    <row r="80" spans="1:45" x14ac:dyDescent="0.25">
      <c r="A80" s="4">
        <v>98</v>
      </c>
      <c r="B80" s="4">
        <v>5.3500000000000005</v>
      </c>
      <c r="C80" s="4">
        <v>4.3499999999999996</v>
      </c>
      <c r="D80" s="4">
        <v>2.75</v>
      </c>
      <c r="E80" s="4">
        <v>1.6500000000000001</v>
      </c>
      <c r="F80" s="4">
        <v>8.6</v>
      </c>
      <c r="G80" s="4">
        <v>6.2</v>
      </c>
      <c r="H80" s="4">
        <v>5.2</v>
      </c>
      <c r="I80" s="4">
        <v>3.7</v>
      </c>
      <c r="J80" s="4">
        <v>2.6</v>
      </c>
      <c r="K80" s="4">
        <v>1.05</v>
      </c>
      <c r="L80" s="4">
        <v>0.6</v>
      </c>
      <c r="M80" s="4">
        <v>0.44999999999999996</v>
      </c>
      <c r="N80" s="4">
        <v>6.45</v>
      </c>
      <c r="O80" s="4">
        <v>5.5</v>
      </c>
      <c r="P80" s="4">
        <v>4.0500000000000007</v>
      </c>
      <c r="Q80" s="4">
        <v>3.05</v>
      </c>
      <c r="R80" s="4">
        <v>1.5</v>
      </c>
      <c r="S80" s="4">
        <v>1.1000000000000001</v>
      </c>
      <c r="T80" s="4">
        <v>0.95</v>
      </c>
      <c r="U80" s="4">
        <v>0.5</v>
      </c>
      <c r="V80" s="4">
        <v>6.75</v>
      </c>
      <c r="W80" s="4">
        <v>5.8</v>
      </c>
      <c r="X80" s="4">
        <v>4.3</v>
      </c>
      <c r="Y80" s="4">
        <v>3.25</v>
      </c>
      <c r="Z80" s="4">
        <v>1.7000000000000002</v>
      </c>
      <c r="AA80" s="4">
        <v>1.3</v>
      </c>
      <c r="AB80" s="4">
        <v>1.1000000000000001</v>
      </c>
      <c r="AC80" s="4">
        <v>0.70000000000000007</v>
      </c>
      <c r="AD80" s="4">
        <v>6.9499999999999993</v>
      </c>
      <c r="AE80" s="4">
        <v>5.9499999999999993</v>
      </c>
      <c r="AF80" s="4">
        <v>4.45</v>
      </c>
      <c r="AG80" s="4">
        <v>3.35</v>
      </c>
      <c r="AH80" s="4">
        <v>1.7999999999999998</v>
      </c>
      <c r="AI80" s="4">
        <v>1.35</v>
      </c>
      <c r="AJ80" s="4">
        <v>1.2</v>
      </c>
      <c r="AK80" s="4">
        <v>0.75</v>
      </c>
      <c r="AL80" s="4">
        <v>7.1</v>
      </c>
      <c r="AM80" s="4">
        <v>6.1</v>
      </c>
      <c r="AN80" s="4">
        <v>4.55</v>
      </c>
      <c r="AO80" s="4">
        <v>3.4499999999999997</v>
      </c>
      <c r="AP80" s="4">
        <v>1.85</v>
      </c>
      <c r="AQ80" s="4">
        <v>1.4000000000000001</v>
      </c>
      <c r="AR80" s="4">
        <v>1.25</v>
      </c>
      <c r="AS80" s="4">
        <v>0.8</v>
      </c>
    </row>
    <row r="81" spans="1:45" x14ac:dyDescent="0.25">
      <c r="A81" s="4">
        <v>99</v>
      </c>
      <c r="B81" s="4">
        <v>5.3500000000000005</v>
      </c>
      <c r="C81" s="4">
        <v>4.3499999999999996</v>
      </c>
      <c r="D81" s="4">
        <v>2.75</v>
      </c>
      <c r="E81" s="4">
        <v>1.6500000000000001</v>
      </c>
      <c r="F81" s="4">
        <v>8.6</v>
      </c>
      <c r="G81" s="4">
        <v>6.2</v>
      </c>
      <c r="H81" s="4">
        <v>5.2</v>
      </c>
      <c r="I81" s="4">
        <v>3.7</v>
      </c>
      <c r="J81" s="4">
        <v>2.6</v>
      </c>
      <c r="K81" s="4">
        <v>1.05</v>
      </c>
      <c r="L81" s="4">
        <v>0.6</v>
      </c>
      <c r="M81" s="4">
        <v>0.44999999999999996</v>
      </c>
      <c r="N81" s="4">
        <v>6.45</v>
      </c>
      <c r="O81" s="4">
        <v>5.5</v>
      </c>
      <c r="P81" s="4">
        <v>4.0500000000000007</v>
      </c>
      <c r="Q81" s="4">
        <v>3.05</v>
      </c>
      <c r="R81" s="4">
        <v>1.5</v>
      </c>
      <c r="S81" s="4">
        <v>1.1000000000000001</v>
      </c>
      <c r="T81" s="4">
        <v>0.95</v>
      </c>
      <c r="U81" s="4">
        <v>0.5</v>
      </c>
      <c r="V81" s="4">
        <v>6.75</v>
      </c>
      <c r="W81" s="4">
        <v>5.8</v>
      </c>
      <c r="X81" s="4">
        <v>4.3</v>
      </c>
      <c r="Y81" s="4">
        <v>3.25</v>
      </c>
      <c r="Z81" s="4">
        <v>1.7000000000000002</v>
      </c>
      <c r="AA81" s="4">
        <v>1.3</v>
      </c>
      <c r="AB81" s="4">
        <v>1.1000000000000001</v>
      </c>
      <c r="AC81" s="4">
        <v>0.70000000000000007</v>
      </c>
      <c r="AD81" s="4">
        <v>6.9499999999999993</v>
      </c>
      <c r="AE81" s="4">
        <v>5.9499999999999993</v>
      </c>
      <c r="AF81" s="4">
        <v>4.45</v>
      </c>
      <c r="AG81" s="4">
        <v>3.35</v>
      </c>
      <c r="AH81" s="4">
        <v>1.7999999999999998</v>
      </c>
      <c r="AI81" s="4">
        <v>1.35</v>
      </c>
      <c r="AJ81" s="4">
        <v>1.2</v>
      </c>
      <c r="AK81" s="4">
        <v>0.75</v>
      </c>
      <c r="AL81" s="4">
        <v>7.1</v>
      </c>
      <c r="AM81" s="4">
        <v>6.1</v>
      </c>
      <c r="AN81" s="4">
        <v>4.55</v>
      </c>
      <c r="AO81" s="4">
        <v>3.4499999999999997</v>
      </c>
      <c r="AP81" s="4">
        <v>1.85</v>
      </c>
      <c r="AQ81" s="4">
        <v>1.4000000000000001</v>
      </c>
      <c r="AR81" s="4">
        <v>1.25</v>
      </c>
      <c r="AS81" s="4">
        <v>0.8</v>
      </c>
    </row>
    <row r="82" spans="1:45" x14ac:dyDescent="0.25">
      <c r="A82" s="4">
        <v>100</v>
      </c>
      <c r="B82" s="4">
        <v>5.3500000000000005</v>
      </c>
      <c r="C82" s="4">
        <v>4.3499999999999996</v>
      </c>
      <c r="D82" s="4">
        <v>2.75</v>
      </c>
      <c r="E82" s="4">
        <v>1.6500000000000001</v>
      </c>
      <c r="F82" s="4">
        <v>8.6</v>
      </c>
      <c r="G82" s="4">
        <v>6.2</v>
      </c>
      <c r="H82" s="4">
        <v>5.2</v>
      </c>
      <c r="I82" s="4">
        <v>3.7</v>
      </c>
      <c r="J82" s="4">
        <v>2.6</v>
      </c>
      <c r="K82" s="4">
        <v>1.05</v>
      </c>
      <c r="L82" s="4">
        <v>0.6</v>
      </c>
      <c r="M82" s="4">
        <v>0.44999999999999996</v>
      </c>
      <c r="N82" s="4">
        <v>6.45</v>
      </c>
      <c r="O82" s="4">
        <v>5.5</v>
      </c>
      <c r="P82" s="4">
        <v>4.0500000000000007</v>
      </c>
      <c r="Q82" s="4">
        <v>3.05</v>
      </c>
      <c r="R82" s="4">
        <v>1.5</v>
      </c>
      <c r="S82" s="4">
        <v>1.1000000000000001</v>
      </c>
      <c r="T82" s="4">
        <v>0.95</v>
      </c>
      <c r="U82" s="4">
        <v>0.5</v>
      </c>
      <c r="V82" s="4">
        <v>6.75</v>
      </c>
      <c r="W82" s="4">
        <v>5.8</v>
      </c>
      <c r="X82" s="4">
        <v>4.3</v>
      </c>
      <c r="Y82" s="4">
        <v>3.25</v>
      </c>
      <c r="Z82" s="4">
        <v>1.7000000000000002</v>
      </c>
      <c r="AA82" s="4">
        <v>1.3</v>
      </c>
      <c r="AB82" s="4">
        <v>1.1000000000000001</v>
      </c>
      <c r="AC82" s="4">
        <v>0.70000000000000007</v>
      </c>
      <c r="AD82" s="4">
        <v>6.9499999999999993</v>
      </c>
      <c r="AE82" s="4">
        <v>5.9499999999999993</v>
      </c>
      <c r="AF82" s="4">
        <v>4.45</v>
      </c>
      <c r="AG82" s="4">
        <v>3.35</v>
      </c>
      <c r="AH82" s="4">
        <v>1.7999999999999998</v>
      </c>
      <c r="AI82" s="4">
        <v>1.35</v>
      </c>
      <c r="AJ82" s="4">
        <v>1.2</v>
      </c>
      <c r="AK82" s="4">
        <v>0.75</v>
      </c>
      <c r="AL82" s="4">
        <v>7.1</v>
      </c>
      <c r="AM82" s="4">
        <v>6.1</v>
      </c>
      <c r="AN82" s="4">
        <v>4.55</v>
      </c>
      <c r="AO82" s="4">
        <v>3.4499999999999997</v>
      </c>
      <c r="AP82" s="4">
        <v>1.85</v>
      </c>
      <c r="AQ82" s="4">
        <v>1.4000000000000001</v>
      </c>
      <c r="AR82" s="4">
        <v>1.25</v>
      </c>
      <c r="AS82" s="4">
        <v>0.8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C3D34-0F9D-4AD3-8C79-5BBF198B88B7}">
  <sheetPr codeName="Tabelle1"/>
  <dimension ref="A1:EI4746"/>
  <sheetViews>
    <sheetView showGridLines="0" tabSelected="1" topLeftCell="A3" workbookViewId="0">
      <selection activeCell="F18" sqref="F18"/>
    </sheetView>
  </sheetViews>
  <sheetFormatPr baseColWidth="10" defaultRowHeight="13.8" x14ac:dyDescent="0.25"/>
  <cols>
    <col min="1" max="1" width="15.69921875" customWidth="1"/>
    <col min="2" max="2" width="6.3984375" customWidth="1"/>
    <col min="3" max="3" width="4.69921875" customWidth="1"/>
    <col min="4" max="4" width="2.19921875" customWidth="1"/>
    <col min="5" max="5" width="4.8984375" customWidth="1"/>
    <col min="6" max="6" width="12.59765625" customWidth="1"/>
    <col min="8" max="8" width="8.59765625" customWidth="1"/>
  </cols>
  <sheetData>
    <row r="1" spans="1:139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</row>
    <row r="2" spans="1:139" x14ac:dyDescent="0.25">
      <c r="A2" s="61"/>
      <c r="B2" s="61"/>
      <c r="C2" s="61"/>
      <c r="D2" s="61"/>
      <c r="E2" s="61"/>
      <c r="F2" s="61"/>
      <c r="G2" s="61"/>
      <c r="H2" s="61"/>
      <c r="I2" s="61"/>
      <c r="J2" s="26"/>
      <c r="K2" s="26"/>
      <c r="L2" s="26"/>
      <c r="M2" s="26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</row>
    <row r="3" spans="1:139" ht="9.75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26"/>
      <c r="K3" s="26"/>
      <c r="L3" s="26"/>
      <c r="M3" s="26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</row>
    <row r="4" spans="1:139" x14ac:dyDescent="0.25">
      <c r="A4" s="61"/>
      <c r="B4" s="61"/>
      <c r="C4" s="61"/>
      <c r="D4" s="61"/>
      <c r="E4" s="61"/>
      <c r="F4" s="61"/>
      <c r="G4" s="61"/>
      <c r="H4" s="61"/>
      <c r="I4" s="61"/>
      <c r="J4" s="26"/>
      <c r="K4" s="26"/>
      <c r="L4" s="26"/>
      <c r="M4" s="26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</row>
    <row r="5" spans="1:139" ht="8.25" customHeight="1" thickBot="1" x14ac:dyDescent="0.3">
      <c r="A5" s="61"/>
      <c r="B5" s="61"/>
      <c r="C5" s="61"/>
      <c r="D5" s="61"/>
      <c r="E5" s="61"/>
      <c r="F5" s="61"/>
      <c r="G5" s="61"/>
      <c r="H5" s="61"/>
      <c r="I5" s="61"/>
      <c r="J5" s="26"/>
      <c r="K5" s="26"/>
      <c r="L5" s="26"/>
      <c r="M5" s="26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</row>
    <row r="6" spans="1:139" ht="14.4" thickBot="1" x14ac:dyDescent="0.3">
      <c r="A6" s="82" t="s">
        <v>101</v>
      </c>
      <c r="B6" s="83"/>
      <c r="C6" s="84"/>
      <c r="D6" s="1"/>
      <c r="E6" s="1"/>
      <c r="F6" s="1"/>
      <c r="G6" s="1"/>
      <c r="H6" s="1"/>
      <c r="I6" s="35"/>
      <c r="J6" s="26"/>
      <c r="K6" s="26"/>
      <c r="L6" s="26"/>
      <c r="M6" s="26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</row>
    <row r="7" spans="1:139" ht="14.4" thickBot="1" x14ac:dyDescent="0.3">
      <c r="A7" s="1"/>
      <c r="B7" s="1"/>
      <c r="C7" s="1"/>
      <c r="D7" s="1"/>
      <c r="E7" s="1"/>
      <c r="F7" s="1"/>
      <c r="G7" s="1"/>
      <c r="H7" s="1"/>
      <c r="I7" s="39">
        <f ca="1">TODAY()</f>
        <v>46064</v>
      </c>
      <c r="J7" s="26"/>
      <c r="K7" s="26"/>
      <c r="L7" s="26"/>
      <c r="M7" s="26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</row>
    <row r="8" spans="1:139" ht="14.4" thickBot="1" x14ac:dyDescent="0.3">
      <c r="A8" s="2" t="s">
        <v>1</v>
      </c>
      <c r="B8" s="1"/>
      <c r="C8" s="1"/>
      <c r="D8" s="1"/>
      <c r="E8" s="1"/>
      <c r="F8" s="3" t="s">
        <v>55</v>
      </c>
      <c r="G8" s="1"/>
      <c r="H8" s="1"/>
      <c r="I8" s="38">
        <f ca="1">YEAR(I7)</f>
        <v>2026</v>
      </c>
      <c r="J8" s="26"/>
      <c r="K8" s="26"/>
      <c r="L8" s="26"/>
      <c r="M8" s="26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</row>
    <row r="9" spans="1:139" ht="14.4" thickBot="1" x14ac:dyDescent="0.3">
      <c r="A9" s="1"/>
      <c r="B9" s="1"/>
      <c r="C9" s="1"/>
      <c r="D9" s="1"/>
      <c r="E9" s="1"/>
      <c r="F9" s="1"/>
      <c r="G9" s="1"/>
      <c r="H9" s="1"/>
      <c r="I9" s="1"/>
      <c r="J9" s="26"/>
      <c r="K9" s="26"/>
      <c r="L9" s="26"/>
      <c r="M9" s="26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</row>
    <row r="10" spans="1:139" ht="14.4" thickBot="1" x14ac:dyDescent="0.3">
      <c r="A10" s="2" t="s">
        <v>2</v>
      </c>
      <c r="B10" s="1"/>
      <c r="C10" s="1"/>
      <c r="D10" s="1"/>
      <c r="E10" s="1"/>
      <c r="F10" s="67" t="s">
        <v>90</v>
      </c>
      <c r="G10" s="67"/>
      <c r="H10" s="1"/>
      <c r="I10" s="1"/>
      <c r="J10" s="26"/>
      <c r="K10" s="26"/>
      <c r="L10" s="26"/>
      <c r="M10" s="26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</row>
    <row r="11" spans="1:139" ht="14.4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26"/>
      <c r="K11" s="26"/>
      <c r="L11" s="26"/>
      <c r="M11" s="26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</row>
    <row r="12" spans="1:139" ht="14.4" thickBot="1" x14ac:dyDescent="0.3">
      <c r="A12" s="2" t="s">
        <v>3</v>
      </c>
      <c r="B12" s="1"/>
      <c r="C12" s="1"/>
      <c r="D12" s="1"/>
      <c r="E12" s="1"/>
      <c r="F12" s="33">
        <v>1957</v>
      </c>
      <c r="G12" s="1"/>
      <c r="H12" s="85" t="str">
        <f ca="1">F72</f>
        <v/>
      </c>
      <c r="I12" s="85"/>
      <c r="J12" s="26"/>
      <c r="K12" s="26"/>
      <c r="L12" s="26"/>
      <c r="M12" s="26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</row>
    <row r="13" spans="1:139" ht="14.4" thickBot="1" x14ac:dyDescent="0.3">
      <c r="A13" s="1"/>
      <c r="B13" s="1"/>
      <c r="C13" s="1"/>
      <c r="D13" s="1"/>
      <c r="E13" s="1"/>
      <c r="F13" s="1"/>
      <c r="G13" s="1"/>
      <c r="H13" s="1"/>
      <c r="I13" s="1"/>
      <c r="J13" s="26"/>
      <c r="K13" s="26"/>
      <c r="L13" s="26"/>
      <c r="M13" s="26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</row>
    <row r="14" spans="1:139" ht="14.4" thickBot="1" x14ac:dyDescent="0.3">
      <c r="A14" s="62" t="s">
        <v>4</v>
      </c>
      <c r="B14" s="63"/>
      <c r="C14" s="64"/>
      <c r="D14" s="1"/>
      <c r="E14" s="1"/>
      <c r="F14" s="68" t="s">
        <v>57</v>
      </c>
      <c r="G14" s="68"/>
      <c r="H14" s="1"/>
      <c r="I14" s="1"/>
      <c r="J14" s="26"/>
      <c r="K14" s="26"/>
      <c r="L14" s="26"/>
      <c r="M14" s="26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</row>
    <row r="15" spans="1:139" ht="15" customHeight="1" thickBot="1" x14ac:dyDescent="0.3">
      <c r="A15" s="1"/>
      <c r="B15" s="1"/>
      <c r="C15" s="1"/>
      <c r="D15" s="1"/>
      <c r="E15" s="1"/>
      <c r="F15" s="1"/>
      <c r="G15" s="80"/>
      <c r="H15" s="80"/>
      <c r="I15" s="80"/>
      <c r="J15" s="26"/>
      <c r="K15" s="26"/>
      <c r="L15" s="26"/>
      <c r="M15" s="26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</row>
    <row r="16" spans="1:139" ht="14.4" thickBot="1" x14ac:dyDescent="0.3">
      <c r="A16" s="2" t="s">
        <v>5</v>
      </c>
      <c r="B16" s="1"/>
      <c r="C16" s="1"/>
      <c r="D16" s="1"/>
      <c r="E16" s="1"/>
      <c r="F16" s="28" t="s">
        <v>58</v>
      </c>
      <c r="G16" s="80"/>
      <c r="H16" s="80"/>
      <c r="I16" s="80"/>
      <c r="J16" s="26"/>
      <c r="K16" s="26"/>
      <c r="L16" s="26"/>
      <c r="M16" s="26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</row>
    <row r="17" spans="1:139" ht="14.4" thickBot="1" x14ac:dyDescent="0.3">
      <c r="A17" s="1"/>
      <c r="B17" s="1"/>
      <c r="C17" s="1"/>
      <c r="D17" s="1"/>
      <c r="E17" s="1"/>
      <c r="F17" s="1"/>
      <c r="G17" s="1"/>
      <c r="H17" s="1"/>
      <c r="I17" s="1"/>
      <c r="J17" s="26"/>
      <c r="K17" s="26"/>
      <c r="L17" s="26"/>
      <c r="M17" s="26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</row>
    <row r="18" spans="1:139" ht="15" thickTop="1" thickBot="1" x14ac:dyDescent="0.3">
      <c r="A18" s="2" t="s">
        <v>6</v>
      </c>
      <c r="B18" s="1"/>
      <c r="C18" s="1"/>
      <c r="D18" s="1"/>
      <c r="E18" s="1"/>
      <c r="F18" s="37" t="s">
        <v>12</v>
      </c>
      <c r="G18" s="1"/>
      <c r="H18" s="78" t="str">
        <f>VLOOKUP(F18,Tabelle3!$H$2:$I$44,2,FALSE)</f>
        <v>Ab den 8. Tag</v>
      </c>
      <c r="I18" s="79"/>
      <c r="J18" s="26"/>
      <c r="K18" s="26"/>
      <c r="L18" s="26"/>
      <c r="M18" s="26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</row>
    <row r="19" spans="1:139" ht="14.4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26"/>
      <c r="K19" s="26"/>
      <c r="L19" s="26"/>
      <c r="M19" s="26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</row>
    <row r="20" spans="1:139" ht="14.4" thickTop="1" x14ac:dyDescent="0.25">
      <c r="A20" s="81" t="str">
        <f>Tabelle3!L4</f>
        <v>Angestellter : überwiegend geistige Tätigleit (z.B. Verwaltung)</v>
      </c>
      <c r="B20" s="81"/>
      <c r="C20" s="81"/>
      <c r="D20" s="1"/>
      <c r="E20" s="1"/>
      <c r="F20" s="69" t="str">
        <f>VLOOKUP(F18,Tabelle3!$C$2:$D$44,2,FALSE)</f>
        <v>Leistungsende : 6. Krankheitswoche (42. Tag)</v>
      </c>
      <c r="G20" s="70"/>
      <c r="H20" s="70"/>
      <c r="I20" s="71"/>
      <c r="J20" s="26"/>
      <c r="K20" s="26"/>
      <c r="L20" s="26"/>
      <c r="M20" s="26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</row>
    <row r="21" spans="1:139" x14ac:dyDescent="0.25">
      <c r="A21" s="81"/>
      <c r="B21" s="81"/>
      <c r="C21" s="81"/>
      <c r="D21" s="1"/>
      <c r="E21" s="1"/>
      <c r="F21" s="72"/>
      <c r="G21" s="73"/>
      <c r="H21" s="73"/>
      <c r="I21" s="74"/>
      <c r="J21" s="26"/>
      <c r="K21" s="26"/>
      <c r="L21" s="26"/>
      <c r="M21" s="26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</row>
    <row r="22" spans="1:139" ht="14.4" thickBot="1" x14ac:dyDescent="0.3">
      <c r="A22" s="81"/>
      <c r="B22" s="81"/>
      <c r="C22" s="81"/>
      <c r="D22" s="1"/>
      <c r="E22" s="1"/>
      <c r="F22" s="75"/>
      <c r="G22" s="76"/>
      <c r="H22" s="76"/>
      <c r="I22" s="77"/>
      <c r="J22" s="26"/>
      <c r="K22" s="26"/>
      <c r="L22" s="26"/>
      <c r="M22" s="26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</row>
    <row r="23" spans="1:139" ht="14.4" thickTop="1" x14ac:dyDescent="0.25">
      <c r="A23" s="1"/>
      <c r="B23" s="1"/>
      <c r="C23" s="1"/>
      <c r="D23" s="1"/>
      <c r="E23" s="1"/>
      <c r="F23" s="1"/>
      <c r="G23" s="1"/>
      <c r="H23" s="1"/>
      <c r="I23" s="1"/>
      <c r="J23" s="26"/>
      <c r="K23" s="26"/>
      <c r="L23" s="26"/>
      <c r="M23" s="26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</row>
    <row r="24" spans="1:139" ht="14.4" thickBot="1" x14ac:dyDescent="0.3">
      <c r="A24" s="1"/>
      <c r="B24" s="1"/>
      <c r="C24" s="1"/>
      <c r="D24" s="1"/>
      <c r="E24" s="1"/>
      <c r="F24" s="1"/>
      <c r="G24" s="1"/>
      <c r="H24" s="1"/>
      <c r="I24" s="1"/>
      <c r="J24" s="26"/>
      <c r="K24" s="26"/>
      <c r="L24" s="26"/>
      <c r="M24" s="26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</row>
    <row r="25" spans="1:139" ht="14.4" thickBot="1" x14ac:dyDescent="0.3">
      <c r="A25" s="65" t="s">
        <v>7</v>
      </c>
      <c r="B25" s="66"/>
      <c r="C25" s="1"/>
      <c r="D25" s="1"/>
      <c r="E25" s="1"/>
      <c r="F25" s="29">
        <v>160</v>
      </c>
      <c r="G25" s="1"/>
      <c r="H25" s="1"/>
      <c r="I25" s="1"/>
      <c r="J25" s="26"/>
      <c r="K25" s="26"/>
      <c r="L25" s="26"/>
      <c r="M25" s="26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</row>
    <row r="26" spans="1:139" ht="14.4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26"/>
      <c r="K26" s="26"/>
      <c r="L26" s="26"/>
      <c r="M26" s="26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</row>
    <row r="27" spans="1:139" ht="14.4" thickBot="1" x14ac:dyDescent="0.3">
      <c r="A27" s="65" t="s">
        <v>8</v>
      </c>
      <c r="B27" s="66"/>
      <c r="C27" s="1"/>
      <c r="D27" s="1"/>
      <c r="E27" s="1"/>
      <c r="F27" s="19">
        <f ca="1">B59</f>
        <v>139.19999999999999</v>
      </c>
      <c r="G27" s="1"/>
      <c r="H27" s="1"/>
      <c r="I27" s="1"/>
      <c r="J27" s="26"/>
      <c r="K27" s="26"/>
      <c r="L27" s="26"/>
      <c r="M27" s="26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</row>
    <row r="28" spans="1:139" ht="14.4" thickBot="1" x14ac:dyDescent="0.3">
      <c r="A28" s="1"/>
      <c r="B28" s="1"/>
      <c r="C28" s="1"/>
      <c r="D28" s="1"/>
      <c r="E28" s="1"/>
      <c r="F28" s="1"/>
      <c r="G28" s="1"/>
      <c r="H28" s="1"/>
      <c r="I28" s="1"/>
      <c r="J28" s="26"/>
      <c r="K28" s="26"/>
      <c r="L28" s="26"/>
      <c r="M28" s="26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</row>
    <row r="29" spans="1:139" ht="14.4" thickBot="1" x14ac:dyDescent="0.3">
      <c r="A29" s="54" t="s">
        <v>97</v>
      </c>
      <c r="B29" s="55"/>
      <c r="C29" s="1"/>
      <c r="D29" s="1"/>
      <c r="E29" s="1"/>
      <c r="F29" s="24">
        <f ca="1">I59</f>
        <v>96.395999999999987</v>
      </c>
      <c r="G29" s="1"/>
      <c r="H29" s="1"/>
      <c r="I29" s="1"/>
      <c r="J29" s="26"/>
      <c r="K29" s="26"/>
      <c r="L29" s="26"/>
      <c r="M29" s="26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</row>
    <row r="30" spans="1:139" x14ac:dyDescent="0.25">
      <c r="A30" s="23"/>
      <c r="B30" s="1"/>
      <c r="C30" s="1"/>
      <c r="D30" s="1"/>
      <c r="E30" s="1"/>
      <c r="F30" s="1"/>
      <c r="G30" s="1"/>
      <c r="H30" s="1"/>
      <c r="I30" s="1"/>
      <c r="J30" s="26"/>
      <c r="K30" s="26"/>
      <c r="L30" s="26"/>
      <c r="M30" s="26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</row>
    <row r="31" spans="1:139" ht="14.4" thickBot="1" x14ac:dyDescent="0.3">
      <c r="A31" s="1"/>
      <c r="B31" s="1"/>
      <c r="C31" s="1"/>
      <c r="D31" s="1"/>
      <c r="E31" s="1"/>
      <c r="F31" s="1"/>
      <c r="G31" s="1"/>
      <c r="H31" s="1"/>
      <c r="I31" s="1"/>
      <c r="J31" s="26"/>
      <c r="K31" s="26"/>
      <c r="L31" s="26"/>
      <c r="M31" s="26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</row>
    <row r="32" spans="1:139" ht="15.75" customHeight="1" thickTop="1" thickBot="1" x14ac:dyDescent="0.3">
      <c r="A32" s="20"/>
      <c r="B32" s="56" t="s">
        <v>79</v>
      </c>
      <c r="C32" s="57"/>
      <c r="D32" s="57"/>
      <c r="E32" s="58"/>
      <c r="F32" s="59" t="s">
        <v>83</v>
      </c>
      <c r="G32" s="60" t="s">
        <v>81</v>
      </c>
      <c r="H32" s="30" t="s">
        <v>81</v>
      </c>
      <c r="I32" s="20"/>
      <c r="J32" s="26"/>
      <c r="K32" s="26"/>
      <c r="L32" s="26"/>
      <c r="M32" s="26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</row>
    <row r="33" spans="1:139" ht="15" thickTop="1" thickBot="1" x14ac:dyDescent="0.3">
      <c r="A33" s="20"/>
      <c r="B33" s="56" t="s">
        <v>80</v>
      </c>
      <c r="C33" s="57"/>
      <c r="D33" s="57"/>
      <c r="E33" s="58"/>
      <c r="F33" s="59" t="s">
        <v>84</v>
      </c>
      <c r="G33" s="60" t="s">
        <v>82</v>
      </c>
      <c r="H33" s="30" t="s">
        <v>82</v>
      </c>
      <c r="I33" s="20"/>
      <c r="J33" s="26"/>
      <c r="K33" s="26"/>
      <c r="L33" s="26"/>
      <c r="M33" s="26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</row>
    <row r="34" spans="1:139" ht="14.4" thickTop="1" x14ac:dyDescent="0.25">
      <c r="A34" s="20"/>
      <c r="B34" s="22" t="s">
        <v>77</v>
      </c>
      <c r="C34" s="22"/>
      <c r="D34" s="22"/>
      <c r="E34" s="22"/>
      <c r="F34" s="22"/>
      <c r="G34" s="22"/>
      <c r="H34" s="22"/>
      <c r="I34" s="20"/>
      <c r="J34" s="26"/>
      <c r="K34" s="26"/>
      <c r="L34" s="26"/>
      <c r="M34" s="26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</row>
    <row r="35" spans="1:139" x14ac:dyDescent="0.25">
      <c r="A35" s="20"/>
      <c r="B35" s="20" t="s">
        <v>85</v>
      </c>
      <c r="C35" s="20"/>
      <c r="D35" s="20"/>
      <c r="E35" s="20"/>
      <c r="F35" s="20"/>
      <c r="G35" s="20"/>
      <c r="H35" s="20"/>
      <c r="I35" s="20"/>
      <c r="J35" s="26"/>
      <c r="K35" s="26"/>
      <c r="L35" s="26"/>
      <c r="M35" s="26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</row>
    <row r="36" spans="1:139" x14ac:dyDescent="0.25">
      <c r="A36" s="20"/>
      <c r="B36" s="25" t="s">
        <v>87</v>
      </c>
      <c r="C36" s="20"/>
      <c r="D36" s="20"/>
      <c r="E36" s="20"/>
      <c r="F36" s="20"/>
      <c r="G36" s="20"/>
      <c r="H36" s="20"/>
      <c r="I36" s="20"/>
      <c r="J36" s="26"/>
      <c r="K36" s="26"/>
      <c r="L36" s="26"/>
      <c r="M36" s="26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</row>
    <row r="37" spans="1:139" x14ac:dyDescent="0.25">
      <c r="A37" s="20"/>
      <c r="B37" s="20"/>
      <c r="C37" s="48" t="s">
        <v>89</v>
      </c>
      <c r="D37" s="48"/>
      <c r="E37" s="48"/>
      <c r="F37" s="48"/>
      <c r="G37" s="48"/>
      <c r="H37" s="48"/>
      <c r="I37" s="48"/>
      <c r="J37" s="26"/>
      <c r="K37" s="26"/>
      <c r="L37" s="26"/>
      <c r="M37" s="26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</row>
    <row r="38" spans="1:139" ht="14.25" customHeight="1" x14ac:dyDescent="0.25">
      <c r="A38" s="20"/>
      <c r="B38" s="20"/>
      <c r="C38" s="48" t="s">
        <v>88</v>
      </c>
      <c r="D38" s="48"/>
      <c r="E38" s="48"/>
      <c r="F38" s="48"/>
      <c r="G38" s="48"/>
      <c r="H38" s="48"/>
      <c r="I38" s="48"/>
      <c r="J38" s="26"/>
      <c r="K38" s="26"/>
      <c r="L38" s="26"/>
      <c r="M38" s="26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</row>
    <row r="39" spans="1:139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6"/>
      <c r="K39" s="26"/>
      <c r="L39" s="26"/>
      <c r="M39" s="26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</row>
    <row r="40" spans="1:139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6"/>
      <c r="K40" s="26"/>
      <c r="L40" s="26"/>
      <c r="M40" s="26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</row>
    <row r="41" spans="1:139" ht="14.25" customHeight="1" x14ac:dyDescent="0.25">
      <c r="A41" s="45" t="str">
        <f>Tabelle3!L3</f>
        <v>Variante für Angestellte</v>
      </c>
      <c r="B41" s="45"/>
      <c r="C41" s="45"/>
      <c r="D41" s="45"/>
      <c r="E41" s="45"/>
      <c r="F41" s="45"/>
      <c r="G41" s="45"/>
      <c r="H41" s="45"/>
      <c r="I41" s="20"/>
      <c r="J41" s="26"/>
      <c r="K41" s="26"/>
      <c r="L41" s="26"/>
      <c r="M41" s="26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</row>
    <row r="42" spans="1:139" x14ac:dyDescent="0.25">
      <c r="A42" s="49" t="str">
        <f>Tabelle3!L2</f>
        <v>Die GmbH hat die Möglichkeit das Bruttogehalt seines Gesellschafter-Geschäftsführers (GGF) oder angestellten Geschäftsführers bis max. 15.600 € monatlich abzusichern. Frühestmöglich ab dem 4. Tag einer Arbeitsunfähigkeit bis zum Ende der Lohnfortzahlungsdauer (max. bis 546. Tag). Diese Flexibilität bietet nur die DKV.</v>
      </c>
      <c r="B42" s="49"/>
      <c r="C42" s="49"/>
      <c r="D42" s="49"/>
      <c r="E42" s="49"/>
      <c r="F42" s="49"/>
      <c r="G42" s="49"/>
      <c r="H42" s="49"/>
      <c r="I42" s="20"/>
      <c r="J42" s="26"/>
      <c r="K42" s="26"/>
      <c r="L42" s="26"/>
      <c r="M42" s="26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</row>
    <row r="43" spans="1:139" x14ac:dyDescent="0.25">
      <c r="A43" s="49"/>
      <c r="B43" s="49"/>
      <c r="C43" s="49"/>
      <c r="D43" s="49"/>
      <c r="E43" s="49"/>
      <c r="F43" s="49"/>
      <c r="G43" s="49"/>
      <c r="H43" s="49"/>
      <c r="I43" s="21"/>
      <c r="J43" s="26"/>
      <c r="K43" s="26"/>
      <c r="L43" s="26"/>
      <c r="M43" s="26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</row>
    <row r="44" spans="1:139" x14ac:dyDescent="0.25">
      <c r="A44" s="49"/>
      <c r="B44" s="49"/>
      <c r="C44" s="49"/>
      <c r="D44" s="49"/>
      <c r="E44" s="49"/>
      <c r="F44" s="49"/>
      <c r="G44" s="49"/>
      <c r="H44" s="49"/>
      <c r="I44" s="21"/>
      <c r="J44" s="26"/>
      <c r="K44" s="26"/>
      <c r="L44" s="26"/>
      <c r="M44" s="26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</row>
    <row r="45" spans="1:139" x14ac:dyDescent="0.25">
      <c r="A45" s="49"/>
      <c r="B45" s="49"/>
      <c r="C45" s="49"/>
      <c r="D45" s="49"/>
      <c r="E45" s="49"/>
      <c r="F45" s="49"/>
      <c r="G45" s="49"/>
      <c r="H45" s="49"/>
      <c r="I45" s="20"/>
      <c r="J45" s="26"/>
      <c r="K45" s="26"/>
      <c r="L45" s="26"/>
      <c r="M45" s="26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</row>
    <row r="46" spans="1:139" ht="4.5" customHeight="1" x14ac:dyDescent="0.25">
      <c r="A46" s="21"/>
      <c r="B46" s="21"/>
      <c r="C46" s="21"/>
      <c r="D46" s="21"/>
      <c r="E46" s="21"/>
      <c r="F46" s="21"/>
      <c r="G46" s="21"/>
      <c r="H46" s="20"/>
      <c r="I46" s="20"/>
      <c r="J46" s="26"/>
      <c r="K46" s="26"/>
      <c r="L46" s="26"/>
      <c r="M46" s="26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</row>
    <row r="47" spans="1:139" ht="14.25" customHeight="1" x14ac:dyDescent="0.25">
      <c r="A47" s="50" t="s">
        <v>99</v>
      </c>
      <c r="B47" s="50"/>
      <c r="C47" s="50"/>
      <c r="D47" s="50"/>
      <c r="E47" s="50"/>
      <c r="F47" s="50"/>
      <c r="G47" s="50"/>
      <c r="H47" s="50"/>
      <c r="I47" s="20"/>
      <c r="J47" s="26"/>
      <c r="K47" s="26"/>
      <c r="L47" s="26"/>
      <c r="M47" s="41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</row>
    <row r="48" spans="1:139" ht="14.25" customHeight="1" x14ac:dyDescent="0.25">
      <c r="A48" s="50" t="s">
        <v>98</v>
      </c>
      <c r="B48" s="50"/>
      <c r="C48" s="50"/>
      <c r="D48" s="50"/>
      <c r="E48" s="50"/>
      <c r="F48" s="50"/>
      <c r="G48" s="50"/>
      <c r="H48" s="50"/>
      <c r="I48" s="20"/>
      <c r="J48" s="26"/>
      <c r="K48" s="26"/>
      <c r="L48" s="26"/>
      <c r="M48" s="26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</row>
    <row r="49" spans="1:139" ht="14.25" customHeight="1" x14ac:dyDescent="0.25">
      <c r="A49" s="52" t="s">
        <v>100</v>
      </c>
      <c r="B49" s="52"/>
      <c r="C49" s="52"/>
      <c r="D49" s="52"/>
      <c r="E49" s="52"/>
      <c r="F49" s="52"/>
      <c r="G49" s="52"/>
      <c r="H49" s="52"/>
      <c r="I49" s="20"/>
      <c r="J49" s="26"/>
      <c r="K49" s="26"/>
      <c r="L49" s="26"/>
      <c r="M49" s="26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</row>
    <row r="50" spans="1:139" ht="7.5" customHeigh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26"/>
      <c r="K50" s="26"/>
      <c r="L50" s="26"/>
      <c r="M50" s="26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</row>
    <row r="51" spans="1:139" ht="18" customHeight="1" x14ac:dyDescent="0.25">
      <c r="A51" s="51" t="s">
        <v>91</v>
      </c>
      <c r="B51" s="51"/>
      <c r="C51" s="51"/>
      <c r="D51" s="51"/>
      <c r="E51" s="51"/>
      <c r="F51" s="51"/>
      <c r="G51" s="51"/>
      <c r="H51" s="51"/>
      <c r="I51" s="51"/>
      <c r="J51" s="26"/>
      <c r="K51" s="26"/>
      <c r="L51" s="26"/>
      <c r="M51" s="26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</row>
    <row r="52" spans="1:139" ht="10.5" customHeight="1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6"/>
      <c r="K52" s="26"/>
      <c r="L52" s="26"/>
      <c r="M52" s="26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</row>
    <row r="53" spans="1:139" ht="10.5" customHeight="1" x14ac:dyDescent="0.25">
      <c r="A53" s="53" t="s">
        <v>105</v>
      </c>
      <c r="B53" s="53"/>
      <c r="C53" s="53"/>
      <c r="D53" s="53"/>
      <c r="E53" s="53"/>
      <c r="F53" s="53"/>
      <c r="G53" s="53"/>
      <c r="H53" s="44" t="s">
        <v>106</v>
      </c>
      <c r="I53" s="43"/>
      <c r="J53" s="26"/>
      <c r="K53" s="26"/>
      <c r="L53" s="26"/>
      <c r="M53" s="26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</row>
    <row r="54" spans="1:139" ht="10.5" customHeight="1" x14ac:dyDescent="0.25">
      <c r="A54" s="46" t="s">
        <v>104</v>
      </c>
      <c r="B54" s="46"/>
      <c r="C54" s="46"/>
      <c r="D54" s="46"/>
      <c r="E54" s="46"/>
      <c r="F54" s="46"/>
      <c r="G54" s="46"/>
      <c r="H54" s="46"/>
      <c r="I54" s="46"/>
      <c r="J54" s="26"/>
      <c r="K54" s="26"/>
      <c r="L54" s="26"/>
      <c r="M54" s="26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</row>
    <row r="55" spans="1:139" ht="10.5" hidden="1" customHeight="1" x14ac:dyDescent="0.25">
      <c r="A55" s="36">
        <f ca="1">G56</f>
        <v>2026</v>
      </c>
      <c r="B55" s="34">
        <f>F12</f>
        <v>1957</v>
      </c>
      <c r="C55" s="34">
        <f ca="1">A55-B55</f>
        <v>69</v>
      </c>
      <c r="D55" s="15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</row>
    <row r="56" spans="1:139" ht="10.5" hidden="1" customHeight="1" x14ac:dyDescent="0.25">
      <c r="A56" s="4" t="str">
        <f>F18</f>
        <v xml:space="preserve">TL1AN 8 </v>
      </c>
      <c r="B56" s="4"/>
      <c r="C56" s="4"/>
      <c r="G56">
        <f ca="1">I8</f>
        <v>2026</v>
      </c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</row>
    <row r="57" spans="1:139" ht="10.5" hidden="1" customHeight="1" x14ac:dyDescent="0.25">
      <c r="A57" s="4" t="s">
        <v>58</v>
      </c>
      <c r="B57" s="4" t="str">
        <f ca="1">IF(AND(C55&lt;=69,C55&gt;=20),"ok","Fehler")</f>
        <v>ok</v>
      </c>
      <c r="C57" s="4">
        <f>MATCH(F18,Tabelle3!K27:K69,0)</f>
        <v>3</v>
      </c>
      <c r="D57" s="4">
        <f ca="1">VLOOKUP(C55,Tabelle2!A1:AS82,MATCH(A56,Tabelle2!A1:AS1,0),FALSE)</f>
        <v>4.3499999999999996</v>
      </c>
      <c r="G57" t="str">
        <f ca="1">IF(AND(C55&lt;20,C55&gt;69),"Fehler","Ja")</f>
        <v>Ja</v>
      </c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</row>
    <row r="58" spans="1:139" ht="10.5" hidden="1" customHeight="1" x14ac:dyDescent="0.25">
      <c r="A58" s="4" t="s">
        <v>59</v>
      </c>
      <c r="B58" s="17">
        <f>F25</f>
        <v>160</v>
      </c>
      <c r="C58" s="17">
        <f>B58/5</f>
        <v>32</v>
      </c>
      <c r="D58" s="18"/>
      <c r="G58" s="4" t="s">
        <v>86</v>
      </c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</row>
    <row r="59" spans="1:139" ht="10.5" hidden="1" customHeight="1" x14ac:dyDescent="0.25">
      <c r="A59" s="4" t="s">
        <v>8</v>
      </c>
      <c r="B59" s="18">
        <f ca="1">C58*D57</f>
        <v>139.19999999999999</v>
      </c>
      <c r="F59" s="17">
        <f ca="1">B59</f>
        <v>139.19999999999999</v>
      </c>
      <c r="G59" s="17">
        <f ca="1">F59*3.5%*450%</f>
        <v>21.923999999999999</v>
      </c>
      <c r="H59" s="17">
        <f ca="1">F59*15%</f>
        <v>20.88</v>
      </c>
      <c r="I59" s="17">
        <f ca="1">F59-(G59+H59)</f>
        <v>96.395999999999987</v>
      </c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</row>
    <row r="60" spans="1:139" ht="10.5" hidden="1" customHeight="1" x14ac:dyDescent="0.25">
      <c r="A60" s="16">
        <f ca="1">VLOOKUP(C55,Tabelle2!A1:AS82,MATCH(A56,Tabelle2!B1:AS1,0),0)</f>
        <v>5.3500000000000005</v>
      </c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</row>
    <row r="61" spans="1:139" ht="10.5" hidden="1" customHeight="1" x14ac:dyDescent="0.25"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</row>
    <row r="62" spans="1:139" ht="10.5" hidden="1" customHeight="1" x14ac:dyDescent="0.25">
      <c r="F62" s="4" t="str">
        <f>F14</f>
        <v>Weniger als zwei Jahre</v>
      </c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</row>
    <row r="63" spans="1:139" ht="10.5" hidden="1" customHeight="1" x14ac:dyDescent="0.25">
      <c r="A63" s="12" t="s">
        <v>56</v>
      </c>
      <c r="B63" s="12" t="s">
        <v>57</v>
      </c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</row>
    <row r="64" spans="1:139" ht="10.5" hidden="1" customHeight="1" x14ac:dyDescent="0.25">
      <c r="A64">
        <v>5</v>
      </c>
      <c r="B64">
        <v>5</v>
      </c>
      <c r="F64" t="str">
        <f>IF(F16="gewerblich","ja","N")</f>
        <v>N</v>
      </c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</row>
    <row r="65" spans="1:139" ht="10.5" hidden="1" customHeight="1" x14ac:dyDescent="0.25">
      <c r="A65">
        <v>10</v>
      </c>
      <c r="B65">
        <v>10</v>
      </c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</row>
    <row r="66" spans="1:139" ht="10.5" hidden="1" customHeight="1" x14ac:dyDescent="0.25">
      <c r="A66">
        <v>15</v>
      </c>
      <c r="B66">
        <v>15</v>
      </c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</row>
    <row r="67" spans="1:139" ht="10.5" hidden="1" customHeight="1" x14ac:dyDescent="0.25">
      <c r="A67">
        <v>20</v>
      </c>
      <c r="B67">
        <v>20</v>
      </c>
      <c r="F67" t="str">
        <f>IF(F64="ja","TL1AR4", "ok")</f>
        <v>ok</v>
      </c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</row>
    <row r="68" spans="1:139" ht="10.5" hidden="1" customHeight="1" x14ac:dyDescent="0.25">
      <c r="A68">
        <v>25</v>
      </c>
      <c r="B68">
        <v>25</v>
      </c>
      <c r="F68" s="4" t="str">
        <f>F16</f>
        <v>angestellt</v>
      </c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</row>
    <row r="69" spans="1:139" ht="10.5" hidden="1" customHeight="1" x14ac:dyDescent="0.25">
      <c r="A69">
        <v>30</v>
      </c>
      <c r="B69">
        <v>30</v>
      </c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</row>
    <row r="70" spans="1:139" ht="10.5" hidden="1" customHeight="1" x14ac:dyDescent="0.25">
      <c r="A70">
        <v>35</v>
      </c>
      <c r="B70">
        <v>35</v>
      </c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</row>
    <row r="71" spans="1:139" ht="10.5" hidden="1" customHeight="1" x14ac:dyDescent="0.25">
      <c r="A71">
        <v>40</v>
      </c>
      <c r="B71">
        <v>40</v>
      </c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</row>
    <row r="72" spans="1:139" ht="10.5" hidden="1" customHeight="1" x14ac:dyDescent="0.25">
      <c r="A72">
        <v>45</v>
      </c>
      <c r="B72">
        <v>45</v>
      </c>
      <c r="F72" s="40" t="str">
        <f ca="1">IF(B57="ok","","Fehler!")</f>
        <v/>
      </c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</row>
    <row r="73" spans="1:139" ht="10.5" hidden="1" customHeight="1" x14ac:dyDescent="0.25">
      <c r="A73">
        <v>50</v>
      </c>
      <c r="B73">
        <v>50</v>
      </c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</row>
    <row r="74" spans="1:139" ht="10.5" hidden="1" customHeight="1" x14ac:dyDescent="0.25">
      <c r="A74">
        <v>55</v>
      </c>
      <c r="B74">
        <v>55</v>
      </c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</row>
    <row r="75" spans="1:139" ht="10.5" hidden="1" customHeight="1" x14ac:dyDescent="0.25">
      <c r="A75">
        <v>60</v>
      </c>
      <c r="B75">
        <v>60</v>
      </c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</row>
    <row r="76" spans="1:139" ht="10.5" hidden="1" customHeight="1" x14ac:dyDescent="0.25">
      <c r="A76">
        <v>65</v>
      </c>
      <c r="B76">
        <v>65</v>
      </c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</row>
    <row r="77" spans="1:139" ht="10.5" hidden="1" customHeight="1" x14ac:dyDescent="0.25">
      <c r="A77">
        <v>70</v>
      </c>
      <c r="B77">
        <v>70</v>
      </c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</row>
    <row r="78" spans="1:139" ht="7.5" hidden="1" customHeight="1" x14ac:dyDescent="0.25">
      <c r="A78">
        <v>75</v>
      </c>
      <c r="B78">
        <v>75</v>
      </c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</row>
    <row r="79" spans="1:139" ht="10.5" hidden="1" customHeight="1" x14ac:dyDescent="0.25">
      <c r="A79">
        <v>80</v>
      </c>
      <c r="B79">
        <v>80</v>
      </c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</row>
    <row r="80" spans="1:139" ht="10.5" hidden="1" customHeight="1" x14ac:dyDescent="0.25">
      <c r="A80">
        <v>85</v>
      </c>
      <c r="B80">
        <v>85</v>
      </c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</row>
    <row r="81" spans="1:139" ht="10.5" hidden="1" customHeight="1" x14ac:dyDescent="0.25">
      <c r="A81">
        <v>90</v>
      </c>
      <c r="B81">
        <v>90</v>
      </c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</row>
    <row r="82" spans="1:139" ht="10.5" hidden="1" customHeight="1" x14ac:dyDescent="0.25">
      <c r="A82">
        <v>95</v>
      </c>
      <c r="B82">
        <v>95</v>
      </c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</row>
    <row r="83" spans="1:139" ht="10.5" hidden="1" customHeight="1" x14ac:dyDescent="0.25">
      <c r="A83">
        <v>100</v>
      </c>
      <c r="B83">
        <v>100</v>
      </c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</row>
    <row r="84" spans="1:139" ht="10.5" hidden="1" customHeight="1" x14ac:dyDescent="0.25">
      <c r="A84">
        <v>105</v>
      </c>
      <c r="B84">
        <v>105</v>
      </c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</row>
    <row r="85" spans="1:139" ht="10.5" hidden="1" customHeight="1" x14ac:dyDescent="0.25">
      <c r="A85">
        <v>110</v>
      </c>
      <c r="B85">
        <v>110</v>
      </c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</row>
    <row r="86" spans="1:139" ht="10.5" hidden="1" customHeight="1" x14ac:dyDescent="0.25">
      <c r="A86">
        <v>115</v>
      </c>
      <c r="B86">
        <v>115</v>
      </c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</row>
    <row r="87" spans="1:139" ht="10.5" hidden="1" customHeight="1" x14ac:dyDescent="0.25">
      <c r="A87">
        <v>120</v>
      </c>
      <c r="B87">
        <v>120</v>
      </c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</row>
    <row r="88" spans="1:139" ht="10.5" hidden="1" customHeight="1" x14ac:dyDescent="0.25">
      <c r="A88">
        <v>125</v>
      </c>
      <c r="B88">
        <v>125</v>
      </c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</row>
    <row r="89" spans="1:139" ht="10.5" hidden="1" customHeight="1" x14ac:dyDescent="0.25">
      <c r="A89">
        <v>130</v>
      </c>
      <c r="B89">
        <v>130</v>
      </c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27"/>
      <c r="EH89" s="27"/>
      <c r="EI89" s="27"/>
    </row>
    <row r="90" spans="1:139" ht="10.5" hidden="1" customHeight="1" x14ac:dyDescent="0.25">
      <c r="A90">
        <v>135</v>
      </c>
      <c r="B90">
        <v>135</v>
      </c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</row>
    <row r="91" spans="1:139" ht="10.5" hidden="1" customHeight="1" x14ac:dyDescent="0.25">
      <c r="A91">
        <v>140</v>
      </c>
      <c r="B91">
        <v>140</v>
      </c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</row>
    <row r="92" spans="1:139" ht="10.5" hidden="1" customHeight="1" x14ac:dyDescent="0.25">
      <c r="A92">
        <v>145</v>
      </c>
      <c r="B92">
        <v>145</v>
      </c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</row>
    <row r="93" spans="1:139" ht="10.5" hidden="1" customHeight="1" x14ac:dyDescent="0.25">
      <c r="A93">
        <v>150</v>
      </c>
      <c r="B93">
        <v>150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</row>
    <row r="94" spans="1:139" ht="10.5" hidden="1" customHeight="1" x14ac:dyDescent="0.25">
      <c r="A94">
        <v>155</v>
      </c>
      <c r="B94">
        <v>155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</row>
    <row r="95" spans="1:139" ht="7.5" hidden="1" customHeight="1" x14ac:dyDescent="0.25">
      <c r="A95">
        <v>160</v>
      </c>
      <c r="B95">
        <v>160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</row>
    <row r="96" spans="1:139" ht="10.5" hidden="1" customHeight="1" x14ac:dyDescent="0.25">
      <c r="A96">
        <v>165</v>
      </c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</row>
    <row r="97" spans="1:139" ht="10.5" hidden="1" customHeight="1" x14ac:dyDescent="0.25">
      <c r="A97">
        <v>170</v>
      </c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</row>
    <row r="98" spans="1:139" ht="10.5" hidden="1" customHeight="1" x14ac:dyDescent="0.25">
      <c r="A98">
        <v>175</v>
      </c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</row>
    <row r="99" spans="1:139" ht="10.5" hidden="1" customHeight="1" x14ac:dyDescent="0.25">
      <c r="A99">
        <v>180</v>
      </c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  <c r="EI99" s="27"/>
    </row>
    <row r="100" spans="1:139" ht="10.5" hidden="1" customHeight="1" x14ac:dyDescent="0.25">
      <c r="A100">
        <v>185</v>
      </c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7"/>
      <c r="EG100" s="27"/>
      <c r="EH100" s="27"/>
      <c r="EI100" s="27"/>
    </row>
    <row r="101" spans="1:139" ht="10.5" hidden="1" customHeight="1" x14ac:dyDescent="0.25">
      <c r="A101">
        <v>190</v>
      </c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</row>
    <row r="102" spans="1:139" ht="10.5" hidden="1" customHeight="1" x14ac:dyDescent="0.25">
      <c r="A102">
        <v>195</v>
      </c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</row>
    <row r="103" spans="1:139" ht="10.5" hidden="1" customHeight="1" x14ac:dyDescent="0.25">
      <c r="A103">
        <v>200</v>
      </c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  <c r="EG103" s="27"/>
      <c r="EH103" s="27"/>
      <c r="EI103" s="27"/>
    </row>
    <row r="104" spans="1:139" ht="10.5" hidden="1" customHeight="1" x14ac:dyDescent="0.25">
      <c r="A104">
        <v>205</v>
      </c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  <c r="EI104" s="27"/>
    </row>
    <row r="105" spans="1:139" ht="10.5" hidden="1" customHeight="1" x14ac:dyDescent="0.25">
      <c r="A105">
        <v>210</v>
      </c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</row>
    <row r="106" spans="1:139" ht="10.5" hidden="1" customHeight="1" x14ac:dyDescent="0.25">
      <c r="A106">
        <v>215</v>
      </c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</row>
    <row r="107" spans="1:139" ht="10.5" hidden="1" customHeight="1" x14ac:dyDescent="0.25">
      <c r="A107">
        <v>220</v>
      </c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</row>
    <row r="108" spans="1:139" ht="10.5" hidden="1" customHeight="1" x14ac:dyDescent="0.25">
      <c r="A108">
        <v>225</v>
      </c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7"/>
      <c r="EB108" s="27"/>
      <c r="EC108" s="27"/>
      <c r="ED108" s="27"/>
      <c r="EE108" s="27"/>
      <c r="EF108" s="27"/>
      <c r="EG108" s="27"/>
      <c r="EH108" s="27"/>
      <c r="EI108" s="27"/>
    </row>
    <row r="109" spans="1:139" ht="10.5" hidden="1" customHeight="1" x14ac:dyDescent="0.25">
      <c r="A109">
        <v>230</v>
      </c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/>
      <c r="ED109" s="27"/>
      <c r="EE109" s="27"/>
      <c r="EF109" s="27"/>
      <c r="EG109" s="27"/>
      <c r="EH109" s="27"/>
      <c r="EI109" s="27"/>
    </row>
    <row r="110" spans="1:139" ht="10.5" hidden="1" customHeight="1" x14ac:dyDescent="0.25">
      <c r="A110">
        <v>235</v>
      </c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  <c r="EC110" s="27"/>
      <c r="ED110" s="27"/>
      <c r="EE110" s="27"/>
      <c r="EF110" s="27"/>
      <c r="EG110" s="27"/>
      <c r="EH110" s="27"/>
      <c r="EI110" s="27"/>
    </row>
    <row r="111" spans="1:139" ht="10.5" hidden="1" customHeight="1" x14ac:dyDescent="0.25">
      <c r="A111">
        <v>240</v>
      </c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/>
      <c r="ED111" s="27"/>
      <c r="EE111" s="27"/>
      <c r="EF111" s="27"/>
      <c r="EG111" s="27"/>
      <c r="EH111" s="27"/>
      <c r="EI111" s="27"/>
    </row>
    <row r="112" spans="1:139" ht="10.5" hidden="1" customHeight="1" x14ac:dyDescent="0.25">
      <c r="A112">
        <v>245</v>
      </c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  <c r="EA112" s="27"/>
      <c r="EB112" s="27"/>
      <c r="EC112" s="27"/>
      <c r="ED112" s="27"/>
      <c r="EE112" s="27"/>
      <c r="EF112" s="27"/>
      <c r="EG112" s="27"/>
      <c r="EH112" s="27"/>
      <c r="EI112" s="27"/>
    </row>
    <row r="113" spans="1:139" ht="10.5" hidden="1" customHeight="1" x14ac:dyDescent="0.25">
      <c r="A113">
        <v>250</v>
      </c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</row>
    <row r="114" spans="1:139" ht="10.5" hidden="1" customHeight="1" x14ac:dyDescent="0.25">
      <c r="A114">
        <v>255</v>
      </c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7"/>
      <c r="EG114" s="27"/>
      <c r="EH114" s="27"/>
      <c r="EI114" s="27"/>
    </row>
    <row r="115" spans="1:139" ht="10.5" hidden="1" customHeight="1" x14ac:dyDescent="0.25">
      <c r="A115">
        <v>260</v>
      </c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7"/>
      <c r="EG115" s="27"/>
      <c r="EH115" s="27"/>
      <c r="EI115" s="27"/>
    </row>
    <row r="116" spans="1:139" ht="10.5" hidden="1" customHeight="1" x14ac:dyDescent="0.25">
      <c r="A116">
        <v>265</v>
      </c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7"/>
      <c r="EG116" s="27"/>
      <c r="EH116" s="27"/>
      <c r="EI116" s="27"/>
    </row>
    <row r="117" spans="1:139" ht="10.5" hidden="1" customHeight="1" x14ac:dyDescent="0.25">
      <c r="A117">
        <v>270</v>
      </c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  <c r="EG117" s="27"/>
      <c r="EH117" s="27"/>
      <c r="EI117" s="27"/>
    </row>
    <row r="118" spans="1:139" ht="10.5" hidden="1" customHeight="1" x14ac:dyDescent="0.25">
      <c r="A118">
        <v>275</v>
      </c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  <c r="EF118" s="27"/>
      <c r="EG118" s="27"/>
      <c r="EH118" s="27"/>
      <c r="EI118" s="27"/>
    </row>
    <row r="119" spans="1:139" ht="10.5" hidden="1" customHeight="1" x14ac:dyDescent="0.25">
      <c r="A119">
        <v>280</v>
      </c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7"/>
      <c r="EG119" s="27"/>
      <c r="EH119" s="27"/>
      <c r="EI119" s="27"/>
    </row>
    <row r="120" spans="1:139" ht="10.5" hidden="1" customHeight="1" x14ac:dyDescent="0.25">
      <c r="A120">
        <v>285</v>
      </c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7"/>
      <c r="EG120" s="27"/>
      <c r="EH120" s="27"/>
      <c r="EI120" s="27"/>
    </row>
    <row r="121" spans="1:139" ht="10.5" hidden="1" customHeight="1" x14ac:dyDescent="0.25">
      <c r="A121">
        <v>290</v>
      </c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7"/>
      <c r="EG121" s="27"/>
      <c r="EH121" s="27"/>
      <c r="EI121" s="27"/>
    </row>
    <row r="122" spans="1:139" ht="10.5" hidden="1" customHeight="1" x14ac:dyDescent="0.25">
      <c r="A122">
        <v>295</v>
      </c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  <c r="EG122" s="27"/>
      <c r="EH122" s="27"/>
      <c r="EI122" s="27"/>
    </row>
    <row r="123" spans="1:139" ht="10.5" hidden="1" customHeight="1" x14ac:dyDescent="0.25">
      <c r="A123">
        <v>300</v>
      </c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  <c r="EF123" s="27"/>
      <c r="EG123" s="27"/>
      <c r="EH123" s="27"/>
      <c r="EI123" s="27"/>
    </row>
    <row r="124" spans="1:139" ht="10.5" hidden="1" customHeight="1" x14ac:dyDescent="0.25">
      <c r="A124">
        <v>305</v>
      </c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  <c r="EI124" s="27"/>
    </row>
    <row r="125" spans="1:139" ht="10.5" hidden="1" customHeight="1" x14ac:dyDescent="0.25">
      <c r="A125">
        <v>310</v>
      </c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7"/>
      <c r="DW125" s="27"/>
      <c r="DX125" s="27"/>
      <c r="DY125" s="27"/>
      <c r="DZ125" s="27"/>
      <c r="EA125" s="27"/>
      <c r="EB125" s="27"/>
      <c r="EC125" s="27"/>
      <c r="ED125" s="27"/>
      <c r="EE125" s="27"/>
      <c r="EF125" s="27"/>
      <c r="EG125" s="27"/>
      <c r="EH125" s="27"/>
      <c r="EI125" s="27"/>
    </row>
    <row r="126" spans="1:139" ht="10.5" hidden="1" customHeight="1" x14ac:dyDescent="0.25">
      <c r="A126">
        <v>315</v>
      </c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7"/>
      <c r="EG126" s="27"/>
      <c r="EH126" s="27"/>
      <c r="EI126" s="27"/>
    </row>
    <row r="127" spans="1:139" ht="10.5" hidden="1" customHeight="1" x14ac:dyDescent="0.25">
      <c r="A127">
        <v>320</v>
      </c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  <c r="EI127" s="27"/>
    </row>
    <row r="128" spans="1:139" ht="10.5" hidden="1" customHeight="1" x14ac:dyDescent="0.25">
      <c r="A128">
        <v>325</v>
      </c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</row>
    <row r="129" spans="1:139" ht="10.5" hidden="1" customHeight="1" x14ac:dyDescent="0.25">
      <c r="A129">
        <v>330</v>
      </c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</row>
    <row r="130" spans="1:139" ht="10.5" hidden="1" customHeight="1" x14ac:dyDescent="0.25">
      <c r="A130">
        <v>335</v>
      </c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</row>
    <row r="131" spans="1:139" ht="10.5" hidden="1" customHeight="1" x14ac:dyDescent="0.25">
      <c r="A131">
        <v>340</v>
      </c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7"/>
      <c r="EG131" s="27"/>
      <c r="EH131" s="27"/>
      <c r="EI131" s="27"/>
    </row>
    <row r="132" spans="1:139" ht="10.5" hidden="1" customHeight="1" x14ac:dyDescent="0.25">
      <c r="A132">
        <v>345</v>
      </c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27"/>
      <c r="EG132" s="27"/>
      <c r="EH132" s="27"/>
      <c r="EI132" s="27"/>
    </row>
    <row r="133" spans="1:139" ht="10.5" hidden="1" customHeight="1" x14ac:dyDescent="0.25">
      <c r="A133">
        <v>350</v>
      </c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27"/>
      <c r="DW133" s="27"/>
      <c r="DX133" s="27"/>
      <c r="DY133" s="27"/>
      <c r="DZ133" s="27"/>
      <c r="EA133" s="27"/>
      <c r="EB133" s="27"/>
      <c r="EC133" s="27"/>
      <c r="ED133" s="27"/>
      <c r="EE133" s="27"/>
      <c r="EF133" s="27"/>
      <c r="EG133" s="27"/>
      <c r="EH133" s="27"/>
      <c r="EI133" s="27"/>
    </row>
    <row r="134" spans="1:139" ht="10.5" hidden="1" customHeight="1" x14ac:dyDescent="0.25">
      <c r="A134">
        <v>355</v>
      </c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27"/>
      <c r="DW134" s="27"/>
      <c r="DX134" s="27"/>
      <c r="DY134" s="27"/>
      <c r="DZ134" s="27"/>
      <c r="EA134" s="27"/>
      <c r="EB134" s="27"/>
      <c r="EC134" s="27"/>
      <c r="ED134" s="27"/>
      <c r="EE134" s="27"/>
      <c r="EF134" s="27"/>
      <c r="EG134" s="27"/>
      <c r="EH134" s="27"/>
      <c r="EI134" s="27"/>
    </row>
    <row r="135" spans="1:139" ht="10.5" hidden="1" customHeight="1" x14ac:dyDescent="0.25">
      <c r="A135">
        <v>360</v>
      </c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  <c r="DB135" s="27"/>
      <c r="DC135" s="27"/>
      <c r="DD135" s="27"/>
      <c r="DE135" s="27"/>
      <c r="DF135" s="27"/>
      <c r="DG135" s="27"/>
      <c r="DH135" s="27"/>
      <c r="DI135" s="27"/>
      <c r="DJ135" s="27"/>
      <c r="DK135" s="27"/>
      <c r="DL135" s="27"/>
      <c r="DM135" s="27"/>
      <c r="DN135" s="27"/>
      <c r="DO135" s="27"/>
      <c r="DP135" s="27"/>
      <c r="DQ135" s="27"/>
      <c r="DR135" s="27"/>
      <c r="DS135" s="27"/>
      <c r="DT135" s="27"/>
      <c r="DU135" s="27"/>
      <c r="DV135" s="27"/>
      <c r="DW135" s="27"/>
      <c r="DX135" s="27"/>
      <c r="DY135" s="27"/>
      <c r="DZ135" s="27"/>
      <c r="EA135" s="27"/>
      <c r="EB135" s="27"/>
      <c r="EC135" s="27"/>
      <c r="ED135" s="27"/>
      <c r="EE135" s="27"/>
      <c r="EF135" s="27"/>
      <c r="EG135" s="27"/>
      <c r="EH135" s="27"/>
      <c r="EI135" s="27"/>
    </row>
    <row r="136" spans="1:139" ht="10.5" hidden="1" customHeight="1" x14ac:dyDescent="0.25">
      <c r="A136">
        <v>365</v>
      </c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  <c r="DF136" s="27"/>
      <c r="DG136" s="27"/>
      <c r="DH136" s="27"/>
      <c r="DI136" s="27"/>
      <c r="DJ136" s="27"/>
      <c r="DK136" s="27"/>
      <c r="DL136" s="27"/>
      <c r="DM136" s="27"/>
      <c r="DN136" s="27"/>
      <c r="DO136" s="27"/>
      <c r="DP136" s="27"/>
      <c r="DQ136" s="27"/>
      <c r="DR136" s="27"/>
      <c r="DS136" s="27"/>
      <c r="DT136" s="27"/>
      <c r="DU136" s="27"/>
      <c r="DV136" s="27"/>
      <c r="DW136" s="27"/>
      <c r="DX136" s="27"/>
      <c r="DY136" s="27"/>
      <c r="DZ136" s="27"/>
      <c r="EA136" s="27"/>
      <c r="EB136" s="27"/>
      <c r="EC136" s="27"/>
      <c r="ED136" s="27"/>
      <c r="EE136" s="27"/>
      <c r="EF136" s="27"/>
      <c r="EG136" s="27"/>
      <c r="EH136" s="27"/>
      <c r="EI136" s="27"/>
    </row>
    <row r="137" spans="1:139" ht="10.5" hidden="1" customHeight="1" x14ac:dyDescent="0.25">
      <c r="A137">
        <v>370</v>
      </c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  <c r="DE137" s="27"/>
      <c r="DF137" s="27"/>
      <c r="DG137" s="27"/>
      <c r="DH137" s="27"/>
      <c r="DI137" s="27"/>
      <c r="DJ137" s="27"/>
      <c r="DK137" s="27"/>
      <c r="DL137" s="27"/>
      <c r="DM137" s="27"/>
      <c r="DN137" s="27"/>
      <c r="DO137" s="27"/>
      <c r="DP137" s="27"/>
      <c r="DQ137" s="27"/>
      <c r="DR137" s="27"/>
      <c r="DS137" s="27"/>
      <c r="DT137" s="27"/>
      <c r="DU137" s="27"/>
      <c r="DV137" s="27"/>
      <c r="DW137" s="27"/>
      <c r="DX137" s="27"/>
      <c r="DY137" s="27"/>
      <c r="DZ137" s="27"/>
      <c r="EA137" s="27"/>
      <c r="EB137" s="27"/>
      <c r="EC137" s="27"/>
      <c r="ED137" s="27"/>
      <c r="EE137" s="27"/>
      <c r="EF137" s="27"/>
      <c r="EG137" s="27"/>
      <c r="EH137" s="27"/>
      <c r="EI137" s="27"/>
    </row>
    <row r="138" spans="1:139" ht="10.5" hidden="1" customHeight="1" x14ac:dyDescent="0.25">
      <c r="A138">
        <v>375</v>
      </c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  <c r="CJ138" s="27"/>
      <c r="CK138" s="27"/>
      <c r="CL138" s="27"/>
      <c r="CM138" s="27"/>
      <c r="CN138" s="27"/>
      <c r="CO138" s="27"/>
      <c r="CP138" s="27"/>
      <c r="CQ138" s="27"/>
      <c r="CR138" s="27"/>
      <c r="CS138" s="27"/>
      <c r="CT138" s="27"/>
      <c r="CU138" s="27"/>
      <c r="CV138" s="27"/>
      <c r="CW138" s="27"/>
      <c r="CX138" s="27"/>
      <c r="CY138" s="27"/>
      <c r="CZ138" s="27"/>
      <c r="DA138" s="27"/>
      <c r="DB138" s="27"/>
      <c r="DC138" s="27"/>
      <c r="DD138" s="27"/>
      <c r="DE138" s="27"/>
      <c r="DF138" s="27"/>
      <c r="DG138" s="27"/>
      <c r="DH138" s="27"/>
      <c r="DI138" s="27"/>
      <c r="DJ138" s="27"/>
      <c r="DK138" s="27"/>
      <c r="DL138" s="27"/>
      <c r="DM138" s="27"/>
      <c r="DN138" s="27"/>
      <c r="DO138" s="27"/>
      <c r="DP138" s="27"/>
      <c r="DQ138" s="27"/>
      <c r="DR138" s="27"/>
      <c r="DS138" s="27"/>
      <c r="DT138" s="27"/>
      <c r="DU138" s="27"/>
      <c r="DV138" s="27"/>
      <c r="DW138" s="27"/>
      <c r="DX138" s="27"/>
      <c r="DY138" s="27"/>
      <c r="DZ138" s="27"/>
      <c r="EA138" s="27"/>
      <c r="EB138" s="27"/>
      <c r="EC138" s="27"/>
      <c r="ED138" s="27"/>
      <c r="EE138" s="27"/>
      <c r="EF138" s="27"/>
      <c r="EG138" s="27"/>
      <c r="EH138" s="27"/>
      <c r="EI138" s="27"/>
    </row>
    <row r="139" spans="1:139" ht="10.5" hidden="1" customHeight="1" x14ac:dyDescent="0.25">
      <c r="A139">
        <v>380</v>
      </c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  <c r="DB139" s="27"/>
      <c r="DC139" s="27"/>
      <c r="DD139" s="27"/>
      <c r="DE139" s="27"/>
      <c r="DF139" s="27"/>
      <c r="DG139" s="27"/>
      <c r="DH139" s="27"/>
      <c r="DI139" s="27"/>
      <c r="DJ139" s="27"/>
      <c r="DK139" s="27"/>
      <c r="DL139" s="27"/>
      <c r="DM139" s="27"/>
      <c r="DN139" s="27"/>
      <c r="DO139" s="27"/>
      <c r="DP139" s="27"/>
      <c r="DQ139" s="27"/>
      <c r="DR139" s="27"/>
      <c r="DS139" s="27"/>
      <c r="DT139" s="27"/>
      <c r="DU139" s="27"/>
      <c r="DV139" s="27"/>
      <c r="DW139" s="27"/>
      <c r="DX139" s="27"/>
      <c r="DY139" s="27"/>
      <c r="DZ139" s="27"/>
      <c r="EA139" s="27"/>
      <c r="EB139" s="27"/>
      <c r="EC139" s="27"/>
      <c r="ED139" s="27"/>
      <c r="EE139" s="27"/>
      <c r="EF139" s="27"/>
      <c r="EG139" s="27"/>
      <c r="EH139" s="27"/>
      <c r="EI139" s="27"/>
    </row>
    <row r="140" spans="1:139" ht="10.5" hidden="1" customHeight="1" x14ac:dyDescent="0.25">
      <c r="A140">
        <v>385</v>
      </c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  <c r="DE140" s="27"/>
      <c r="DF140" s="27"/>
      <c r="DG140" s="27"/>
      <c r="DH140" s="27"/>
      <c r="DI140" s="27"/>
      <c r="DJ140" s="27"/>
      <c r="DK140" s="27"/>
      <c r="DL140" s="27"/>
      <c r="DM140" s="27"/>
      <c r="DN140" s="27"/>
      <c r="DO140" s="27"/>
      <c r="DP140" s="27"/>
      <c r="DQ140" s="27"/>
      <c r="DR140" s="27"/>
      <c r="DS140" s="27"/>
      <c r="DT140" s="27"/>
      <c r="DU140" s="27"/>
      <c r="DV140" s="27"/>
      <c r="DW140" s="27"/>
      <c r="DX140" s="27"/>
      <c r="DY140" s="27"/>
      <c r="DZ140" s="27"/>
      <c r="EA140" s="27"/>
      <c r="EB140" s="27"/>
      <c r="EC140" s="27"/>
      <c r="ED140" s="27"/>
      <c r="EE140" s="27"/>
      <c r="EF140" s="27"/>
      <c r="EG140" s="27"/>
      <c r="EH140" s="27"/>
      <c r="EI140" s="27"/>
    </row>
    <row r="141" spans="1:139" ht="10.5" hidden="1" customHeight="1" x14ac:dyDescent="0.25">
      <c r="A141">
        <v>390</v>
      </c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7"/>
      <c r="CW141" s="27"/>
      <c r="CX141" s="27"/>
      <c r="CY141" s="27"/>
      <c r="CZ141" s="27"/>
      <c r="DA141" s="27"/>
      <c r="DB141" s="27"/>
      <c r="DC141" s="27"/>
      <c r="DD141" s="27"/>
      <c r="DE141" s="27"/>
      <c r="DF141" s="27"/>
      <c r="DG141" s="27"/>
      <c r="DH141" s="27"/>
      <c r="DI141" s="27"/>
      <c r="DJ141" s="27"/>
      <c r="DK141" s="27"/>
      <c r="DL141" s="27"/>
      <c r="DM141" s="27"/>
      <c r="DN141" s="27"/>
      <c r="DO141" s="27"/>
      <c r="DP141" s="27"/>
      <c r="DQ141" s="27"/>
      <c r="DR141" s="27"/>
      <c r="DS141" s="27"/>
      <c r="DT141" s="27"/>
      <c r="DU141" s="27"/>
      <c r="DV141" s="27"/>
      <c r="DW141" s="27"/>
      <c r="DX141" s="27"/>
      <c r="DY141" s="27"/>
      <c r="DZ141" s="27"/>
      <c r="EA141" s="27"/>
      <c r="EB141" s="27"/>
      <c r="EC141" s="27"/>
      <c r="ED141" s="27"/>
      <c r="EE141" s="27"/>
      <c r="EF141" s="27"/>
      <c r="EG141" s="27"/>
      <c r="EH141" s="27"/>
      <c r="EI141" s="27"/>
    </row>
    <row r="142" spans="1:139" ht="10.5" hidden="1" customHeight="1" x14ac:dyDescent="0.25">
      <c r="A142">
        <v>395</v>
      </c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  <c r="CH142" s="27"/>
      <c r="CI142" s="27"/>
      <c r="CJ142" s="27"/>
      <c r="CK142" s="27"/>
      <c r="CL142" s="27"/>
      <c r="CM142" s="27"/>
      <c r="CN142" s="27"/>
      <c r="CO142" s="27"/>
      <c r="CP142" s="27"/>
      <c r="CQ142" s="27"/>
      <c r="CR142" s="27"/>
      <c r="CS142" s="27"/>
      <c r="CT142" s="27"/>
      <c r="CU142" s="27"/>
      <c r="CV142" s="27"/>
      <c r="CW142" s="27"/>
      <c r="CX142" s="27"/>
      <c r="CY142" s="27"/>
      <c r="CZ142" s="27"/>
      <c r="DA142" s="27"/>
      <c r="DB142" s="27"/>
      <c r="DC142" s="27"/>
      <c r="DD142" s="27"/>
      <c r="DE142" s="27"/>
      <c r="DF142" s="27"/>
      <c r="DG142" s="27"/>
      <c r="DH142" s="27"/>
      <c r="DI142" s="27"/>
      <c r="DJ142" s="27"/>
      <c r="DK142" s="27"/>
      <c r="DL142" s="27"/>
      <c r="DM142" s="27"/>
      <c r="DN142" s="27"/>
      <c r="DO142" s="27"/>
      <c r="DP142" s="27"/>
      <c r="DQ142" s="27"/>
      <c r="DR142" s="27"/>
      <c r="DS142" s="27"/>
      <c r="DT142" s="27"/>
      <c r="DU142" s="27"/>
      <c r="DV142" s="27"/>
      <c r="DW142" s="27"/>
      <c r="DX142" s="27"/>
      <c r="DY142" s="27"/>
      <c r="DZ142" s="27"/>
      <c r="EA142" s="27"/>
      <c r="EB142" s="27"/>
      <c r="EC142" s="27"/>
      <c r="ED142" s="27"/>
      <c r="EE142" s="27"/>
      <c r="EF142" s="27"/>
      <c r="EG142" s="27"/>
      <c r="EH142" s="27"/>
      <c r="EI142" s="27"/>
    </row>
    <row r="143" spans="1:139" ht="10.5" hidden="1" customHeight="1" x14ac:dyDescent="0.25">
      <c r="A143">
        <v>400</v>
      </c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  <c r="CH143" s="27"/>
      <c r="CI143" s="27"/>
      <c r="CJ143" s="27"/>
      <c r="CK143" s="27"/>
      <c r="CL143" s="27"/>
      <c r="CM143" s="27"/>
      <c r="CN143" s="27"/>
      <c r="CO143" s="27"/>
      <c r="CP143" s="27"/>
      <c r="CQ143" s="27"/>
      <c r="CR143" s="27"/>
      <c r="CS143" s="27"/>
      <c r="CT143" s="27"/>
      <c r="CU143" s="27"/>
      <c r="CV143" s="27"/>
      <c r="CW143" s="27"/>
      <c r="CX143" s="27"/>
      <c r="CY143" s="27"/>
      <c r="CZ143" s="27"/>
      <c r="DA143" s="27"/>
      <c r="DB143" s="27"/>
      <c r="DC143" s="27"/>
      <c r="DD143" s="27"/>
      <c r="DE143" s="27"/>
      <c r="DF143" s="27"/>
      <c r="DG143" s="27"/>
      <c r="DH143" s="27"/>
      <c r="DI143" s="27"/>
      <c r="DJ143" s="27"/>
      <c r="DK143" s="27"/>
      <c r="DL143" s="27"/>
      <c r="DM143" s="27"/>
      <c r="DN143" s="27"/>
      <c r="DO143" s="27"/>
      <c r="DP143" s="27"/>
      <c r="DQ143" s="27"/>
      <c r="DR143" s="27"/>
      <c r="DS143" s="27"/>
      <c r="DT143" s="27"/>
      <c r="DU143" s="27"/>
      <c r="DV143" s="27"/>
      <c r="DW143" s="27"/>
      <c r="DX143" s="27"/>
      <c r="DY143" s="27"/>
      <c r="DZ143" s="27"/>
      <c r="EA143" s="27"/>
      <c r="EB143" s="27"/>
      <c r="EC143" s="27"/>
      <c r="ED143" s="27"/>
      <c r="EE143" s="27"/>
      <c r="EF143" s="27"/>
      <c r="EG143" s="27"/>
      <c r="EH143" s="27"/>
      <c r="EI143" s="27"/>
    </row>
    <row r="144" spans="1:139" ht="10.5" hidden="1" customHeight="1" x14ac:dyDescent="0.25">
      <c r="A144">
        <v>405</v>
      </c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  <c r="CH144" s="27"/>
      <c r="CI144" s="27"/>
      <c r="CJ144" s="27"/>
      <c r="CK144" s="27"/>
      <c r="CL144" s="27"/>
      <c r="CM144" s="27"/>
      <c r="CN144" s="27"/>
      <c r="CO144" s="27"/>
      <c r="CP144" s="27"/>
      <c r="CQ144" s="27"/>
      <c r="CR144" s="27"/>
      <c r="CS144" s="27"/>
      <c r="CT144" s="27"/>
      <c r="CU144" s="27"/>
      <c r="CV144" s="27"/>
      <c r="CW144" s="27"/>
      <c r="CX144" s="27"/>
      <c r="CY144" s="27"/>
      <c r="CZ144" s="27"/>
      <c r="DA144" s="27"/>
      <c r="DB144" s="27"/>
      <c r="DC144" s="27"/>
      <c r="DD144" s="27"/>
      <c r="DE144" s="27"/>
      <c r="DF144" s="27"/>
      <c r="DG144" s="27"/>
      <c r="DH144" s="27"/>
      <c r="DI144" s="27"/>
      <c r="DJ144" s="27"/>
      <c r="DK144" s="27"/>
      <c r="DL144" s="27"/>
      <c r="DM144" s="27"/>
      <c r="DN144" s="27"/>
      <c r="DO144" s="27"/>
      <c r="DP144" s="27"/>
      <c r="DQ144" s="27"/>
      <c r="DR144" s="27"/>
      <c r="DS144" s="27"/>
      <c r="DT144" s="27"/>
      <c r="DU144" s="27"/>
      <c r="DV144" s="27"/>
      <c r="DW144" s="27"/>
      <c r="DX144" s="27"/>
      <c r="DY144" s="27"/>
      <c r="DZ144" s="27"/>
      <c r="EA144" s="27"/>
      <c r="EB144" s="27"/>
      <c r="EC144" s="27"/>
      <c r="ED144" s="27"/>
      <c r="EE144" s="27"/>
      <c r="EF144" s="27"/>
      <c r="EG144" s="27"/>
      <c r="EH144" s="27"/>
      <c r="EI144" s="27"/>
    </row>
    <row r="145" spans="1:139" ht="10.5" hidden="1" customHeight="1" x14ac:dyDescent="0.25">
      <c r="A145">
        <v>410</v>
      </c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  <c r="DP145" s="27"/>
      <c r="DQ145" s="27"/>
      <c r="DR145" s="27"/>
      <c r="DS145" s="27"/>
      <c r="DT145" s="27"/>
      <c r="DU145" s="27"/>
      <c r="DV145" s="27"/>
      <c r="DW145" s="27"/>
      <c r="DX145" s="27"/>
      <c r="DY145" s="27"/>
      <c r="DZ145" s="27"/>
      <c r="EA145" s="27"/>
      <c r="EB145" s="27"/>
      <c r="EC145" s="27"/>
      <c r="ED145" s="27"/>
      <c r="EE145" s="27"/>
      <c r="EF145" s="27"/>
      <c r="EG145" s="27"/>
      <c r="EH145" s="27"/>
      <c r="EI145" s="27"/>
    </row>
    <row r="146" spans="1:139" ht="10.5" hidden="1" customHeight="1" x14ac:dyDescent="0.25">
      <c r="A146">
        <v>415</v>
      </c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  <c r="CA146" s="27"/>
      <c r="CB146" s="27"/>
      <c r="CC146" s="27"/>
      <c r="CD146" s="27"/>
      <c r="CE146" s="27"/>
      <c r="CF146" s="27"/>
      <c r="CG146" s="27"/>
      <c r="CH146" s="27"/>
      <c r="CI146" s="27"/>
      <c r="CJ146" s="27"/>
      <c r="CK146" s="27"/>
      <c r="CL146" s="27"/>
      <c r="CM146" s="27"/>
      <c r="CN146" s="27"/>
      <c r="CO146" s="27"/>
      <c r="CP146" s="27"/>
      <c r="CQ146" s="27"/>
      <c r="CR146" s="27"/>
      <c r="CS146" s="27"/>
      <c r="CT146" s="27"/>
      <c r="CU146" s="27"/>
      <c r="CV146" s="27"/>
      <c r="CW146" s="27"/>
      <c r="CX146" s="27"/>
      <c r="CY146" s="27"/>
      <c r="CZ146" s="27"/>
      <c r="DA146" s="27"/>
      <c r="DB146" s="27"/>
      <c r="DC146" s="27"/>
      <c r="DD146" s="27"/>
      <c r="DE146" s="27"/>
      <c r="DF146" s="27"/>
      <c r="DG146" s="27"/>
      <c r="DH146" s="27"/>
      <c r="DI146" s="27"/>
      <c r="DJ146" s="27"/>
      <c r="DK146" s="27"/>
      <c r="DL146" s="27"/>
      <c r="DM146" s="27"/>
      <c r="DN146" s="27"/>
      <c r="DO146" s="27"/>
      <c r="DP146" s="27"/>
      <c r="DQ146" s="27"/>
      <c r="DR146" s="27"/>
      <c r="DS146" s="27"/>
      <c r="DT146" s="27"/>
      <c r="DU146" s="27"/>
      <c r="DV146" s="27"/>
      <c r="DW146" s="27"/>
      <c r="DX146" s="27"/>
      <c r="DY146" s="27"/>
      <c r="DZ146" s="27"/>
      <c r="EA146" s="27"/>
      <c r="EB146" s="27"/>
      <c r="EC146" s="27"/>
      <c r="ED146" s="27"/>
      <c r="EE146" s="27"/>
      <c r="EF146" s="27"/>
      <c r="EG146" s="27"/>
      <c r="EH146" s="27"/>
      <c r="EI146" s="27"/>
    </row>
    <row r="147" spans="1:139" ht="10.5" hidden="1" customHeight="1" x14ac:dyDescent="0.25">
      <c r="A147">
        <v>420</v>
      </c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</row>
    <row r="148" spans="1:139" ht="10.5" hidden="1" customHeight="1" x14ac:dyDescent="0.25">
      <c r="A148">
        <v>425</v>
      </c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</row>
    <row r="149" spans="1:139" ht="10.5" hidden="1" customHeight="1" x14ac:dyDescent="0.25">
      <c r="A149">
        <v>430</v>
      </c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  <c r="CJ149" s="27"/>
      <c r="CK149" s="27"/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27"/>
      <c r="DY149" s="27"/>
      <c r="DZ149" s="27"/>
      <c r="EA149" s="27"/>
      <c r="EB149" s="27"/>
      <c r="EC149" s="27"/>
      <c r="ED149" s="27"/>
      <c r="EE149" s="27"/>
      <c r="EF149" s="27"/>
      <c r="EG149" s="27"/>
      <c r="EH149" s="27"/>
      <c r="EI149" s="27"/>
    </row>
    <row r="150" spans="1:139" ht="10.5" hidden="1" customHeight="1" x14ac:dyDescent="0.25">
      <c r="A150">
        <v>435</v>
      </c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</row>
    <row r="151" spans="1:139" ht="10.5" hidden="1" customHeight="1" x14ac:dyDescent="0.25">
      <c r="A151">
        <v>440</v>
      </c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  <c r="DP151" s="27"/>
      <c r="DQ151" s="27"/>
      <c r="DR151" s="27"/>
      <c r="DS151" s="27"/>
      <c r="DT151" s="27"/>
      <c r="DU151" s="27"/>
      <c r="DV151" s="27"/>
      <c r="DW151" s="27"/>
      <c r="DX151" s="27"/>
      <c r="DY151" s="27"/>
      <c r="DZ151" s="27"/>
      <c r="EA151" s="27"/>
      <c r="EB151" s="27"/>
      <c r="EC151" s="27"/>
      <c r="ED151" s="27"/>
      <c r="EE151" s="27"/>
      <c r="EF151" s="27"/>
      <c r="EG151" s="27"/>
      <c r="EH151" s="27"/>
      <c r="EI151" s="27"/>
    </row>
    <row r="152" spans="1:139" ht="10.5" hidden="1" customHeight="1" x14ac:dyDescent="0.25">
      <c r="A152">
        <v>445</v>
      </c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</row>
    <row r="153" spans="1:139" ht="10.5" hidden="1" customHeight="1" x14ac:dyDescent="0.25">
      <c r="A153">
        <v>450</v>
      </c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</row>
    <row r="154" spans="1:139" ht="10.5" hidden="1" customHeight="1" x14ac:dyDescent="0.25">
      <c r="A154">
        <v>455</v>
      </c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  <c r="DB154" s="27"/>
      <c r="DC154" s="27"/>
      <c r="DD154" s="27"/>
      <c r="DE154" s="27"/>
      <c r="DF154" s="27"/>
      <c r="DG154" s="27"/>
      <c r="DH154" s="27"/>
      <c r="DI154" s="27"/>
      <c r="DJ154" s="27"/>
      <c r="DK154" s="27"/>
      <c r="DL154" s="27"/>
      <c r="DM154" s="27"/>
      <c r="DN154" s="27"/>
      <c r="DO154" s="27"/>
      <c r="DP154" s="27"/>
      <c r="DQ154" s="27"/>
      <c r="DR154" s="27"/>
      <c r="DS154" s="27"/>
      <c r="DT154" s="27"/>
      <c r="DU154" s="27"/>
      <c r="DV154" s="27"/>
      <c r="DW154" s="27"/>
      <c r="DX154" s="27"/>
      <c r="DY154" s="27"/>
      <c r="DZ154" s="27"/>
      <c r="EA154" s="27"/>
      <c r="EB154" s="27"/>
      <c r="EC154" s="27"/>
      <c r="ED154" s="27"/>
      <c r="EE154" s="27"/>
      <c r="EF154" s="27"/>
      <c r="EG154" s="27"/>
      <c r="EH154" s="27"/>
      <c r="EI154" s="27"/>
    </row>
    <row r="155" spans="1:139" ht="10.5" hidden="1" customHeight="1" x14ac:dyDescent="0.25">
      <c r="A155">
        <v>460</v>
      </c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  <c r="DE155" s="27"/>
      <c r="DF155" s="27"/>
      <c r="DG155" s="27"/>
      <c r="DH155" s="27"/>
      <c r="DI155" s="27"/>
      <c r="DJ155" s="27"/>
      <c r="DK155" s="27"/>
      <c r="DL155" s="27"/>
      <c r="DM155" s="27"/>
      <c r="DN155" s="27"/>
      <c r="DO155" s="27"/>
      <c r="DP155" s="27"/>
      <c r="DQ155" s="27"/>
      <c r="DR155" s="27"/>
      <c r="DS155" s="27"/>
      <c r="DT155" s="27"/>
      <c r="DU155" s="27"/>
      <c r="DV155" s="27"/>
      <c r="DW155" s="27"/>
      <c r="DX155" s="27"/>
      <c r="DY155" s="27"/>
      <c r="DZ155" s="27"/>
      <c r="EA155" s="27"/>
      <c r="EB155" s="27"/>
      <c r="EC155" s="27"/>
      <c r="ED155" s="27"/>
      <c r="EE155" s="27"/>
      <c r="EF155" s="27"/>
      <c r="EG155" s="27"/>
      <c r="EH155" s="27"/>
      <c r="EI155" s="27"/>
    </row>
    <row r="156" spans="1:139" ht="10.5" hidden="1" customHeight="1" x14ac:dyDescent="0.25">
      <c r="A156">
        <v>465</v>
      </c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  <c r="DB156" s="27"/>
      <c r="DC156" s="27"/>
      <c r="DD156" s="27"/>
      <c r="DE156" s="27"/>
      <c r="DF156" s="27"/>
      <c r="DG156" s="27"/>
      <c r="DH156" s="27"/>
      <c r="DI156" s="27"/>
      <c r="DJ156" s="27"/>
      <c r="DK156" s="27"/>
      <c r="DL156" s="27"/>
      <c r="DM156" s="27"/>
      <c r="DN156" s="27"/>
      <c r="DO156" s="27"/>
      <c r="DP156" s="27"/>
      <c r="DQ156" s="27"/>
      <c r="DR156" s="27"/>
      <c r="DS156" s="27"/>
      <c r="DT156" s="27"/>
      <c r="DU156" s="27"/>
      <c r="DV156" s="27"/>
      <c r="DW156" s="27"/>
      <c r="DX156" s="27"/>
      <c r="DY156" s="27"/>
      <c r="DZ156" s="27"/>
      <c r="EA156" s="27"/>
      <c r="EB156" s="27"/>
      <c r="EC156" s="27"/>
      <c r="ED156" s="27"/>
      <c r="EE156" s="27"/>
      <c r="EF156" s="27"/>
      <c r="EG156" s="27"/>
      <c r="EH156" s="27"/>
      <c r="EI156" s="27"/>
    </row>
    <row r="157" spans="1:139" ht="10.5" hidden="1" customHeight="1" x14ac:dyDescent="0.25">
      <c r="A157">
        <v>470</v>
      </c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  <c r="DE157" s="27"/>
      <c r="DF157" s="27"/>
      <c r="DG157" s="27"/>
      <c r="DH157" s="27"/>
      <c r="DI157" s="27"/>
      <c r="DJ157" s="27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V157" s="27"/>
      <c r="DW157" s="27"/>
      <c r="DX157" s="27"/>
      <c r="DY157" s="27"/>
      <c r="DZ157" s="27"/>
      <c r="EA157" s="27"/>
      <c r="EB157" s="27"/>
      <c r="EC157" s="27"/>
      <c r="ED157" s="27"/>
      <c r="EE157" s="27"/>
      <c r="EF157" s="27"/>
      <c r="EG157" s="27"/>
      <c r="EH157" s="27"/>
      <c r="EI157" s="27"/>
    </row>
    <row r="158" spans="1:139" ht="10.5" hidden="1" customHeight="1" x14ac:dyDescent="0.25">
      <c r="A158">
        <v>475</v>
      </c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7"/>
      <c r="CR158" s="27"/>
      <c r="CS158" s="27"/>
      <c r="CT158" s="27"/>
      <c r="CU158" s="27"/>
      <c r="CV158" s="27"/>
      <c r="CW158" s="27"/>
      <c r="CX158" s="27"/>
      <c r="CY158" s="27"/>
      <c r="CZ158" s="27"/>
      <c r="DA158" s="27"/>
      <c r="DB158" s="27"/>
      <c r="DC158" s="27"/>
      <c r="DD158" s="27"/>
      <c r="DE158" s="27"/>
      <c r="DF158" s="27"/>
      <c r="DG158" s="27"/>
      <c r="DH158" s="27"/>
      <c r="DI158" s="27"/>
      <c r="DJ158" s="27"/>
      <c r="DK158" s="27"/>
      <c r="DL158" s="27"/>
      <c r="DM158" s="27"/>
      <c r="DN158" s="27"/>
      <c r="DO158" s="27"/>
      <c r="DP158" s="27"/>
      <c r="DQ158" s="27"/>
      <c r="DR158" s="27"/>
      <c r="DS158" s="27"/>
      <c r="DT158" s="27"/>
      <c r="DU158" s="27"/>
      <c r="DV158" s="27"/>
      <c r="DW158" s="27"/>
      <c r="DX158" s="27"/>
      <c r="DY158" s="27"/>
      <c r="DZ158" s="27"/>
      <c r="EA158" s="27"/>
      <c r="EB158" s="27"/>
      <c r="EC158" s="27"/>
      <c r="ED158" s="27"/>
      <c r="EE158" s="27"/>
      <c r="EF158" s="27"/>
      <c r="EG158" s="27"/>
      <c r="EH158" s="27"/>
      <c r="EI158" s="27"/>
    </row>
    <row r="159" spans="1:139" ht="10.5" hidden="1" customHeight="1" x14ac:dyDescent="0.25">
      <c r="A159">
        <v>480</v>
      </c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  <c r="CH159" s="27"/>
      <c r="CI159" s="27"/>
      <c r="CJ159" s="27"/>
      <c r="CK159" s="27"/>
      <c r="CL159" s="27"/>
      <c r="CM159" s="27"/>
      <c r="CN159" s="27"/>
      <c r="CO159" s="27"/>
      <c r="CP159" s="27"/>
      <c r="CQ159" s="27"/>
      <c r="CR159" s="27"/>
      <c r="CS159" s="27"/>
      <c r="CT159" s="27"/>
      <c r="CU159" s="27"/>
      <c r="CV159" s="27"/>
      <c r="CW159" s="27"/>
      <c r="CX159" s="27"/>
      <c r="CY159" s="27"/>
      <c r="CZ159" s="27"/>
      <c r="DA159" s="27"/>
      <c r="DB159" s="27"/>
      <c r="DC159" s="27"/>
      <c r="DD159" s="27"/>
      <c r="DE159" s="27"/>
      <c r="DF159" s="27"/>
      <c r="DG159" s="27"/>
      <c r="DH159" s="27"/>
      <c r="DI159" s="27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</row>
    <row r="160" spans="1:139" ht="10.5" hidden="1" customHeight="1" x14ac:dyDescent="0.25">
      <c r="A160">
        <v>485</v>
      </c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7"/>
      <c r="CJ160" s="27"/>
      <c r="CK160" s="27"/>
      <c r="CL160" s="27"/>
      <c r="CM160" s="27"/>
      <c r="CN160" s="27"/>
      <c r="CO160" s="27"/>
      <c r="CP160" s="27"/>
      <c r="CQ160" s="27"/>
      <c r="CR160" s="27"/>
      <c r="CS160" s="27"/>
      <c r="CT160" s="27"/>
      <c r="CU160" s="27"/>
      <c r="CV160" s="27"/>
      <c r="CW160" s="27"/>
      <c r="CX160" s="27"/>
      <c r="CY160" s="27"/>
      <c r="CZ160" s="27"/>
      <c r="DA160" s="27"/>
      <c r="DB160" s="27"/>
      <c r="DC160" s="27"/>
      <c r="DD160" s="27"/>
      <c r="DE160" s="27"/>
      <c r="DF160" s="27"/>
      <c r="DG160" s="27"/>
      <c r="DH160" s="27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</row>
    <row r="161" spans="1:139" ht="10.5" hidden="1" customHeight="1" x14ac:dyDescent="0.25">
      <c r="A161">
        <v>490</v>
      </c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  <c r="CC161" s="27"/>
      <c r="CD161" s="27"/>
      <c r="CE161" s="27"/>
      <c r="CF161" s="27"/>
      <c r="CG161" s="27"/>
      <c r="CH161" s="27"/>
      <c r="CI161" s="27"/>
      <c r="CJ161" s="27"/>
      <c r="CK161" s="27"/>
      <c r="CL161" s="27"/>
      <c r="CM161" s="27"/>
      <c r="CN161" s="27"/>
      <c r="CO161" s="27"/>
      <c r="CP161" s="27"/>
      <c r="CQ161" s="27"/>
      <c r="CR161" s="27"/>
      <c r="CS161" s="27"/>
      <c r="CT161" s="27"/>
      <c r="CU161" s="27"/>
      <c r="CV161" s="27"/>
      <c r="CW161" s="27"/>
      <c r="CX161" s="27"/>
      <c r="CY161" s="27"/>
      <c r="CZ161" s="27"/>
      <c r="DA161" s="27"/>
      <c r="DB161" s="27"/>
      <c r="DC161" s="27"/>
      <c r="DD161" s="27"/>
      <c r="DE161" s="27"/>
      <c r="DF161" s="27"/>
      <c r="DG161" s="27"/>
      <c r="DH161" s="27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</row>
    <row r="162" spans="1:139" ht="10.5" hidden="1" customHeight="1" x14ac:dyDescent="0.25">
      <c r="A162">
        <v>495</v>
      </c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  <c r="BZ162" s="27"/>
      <c r="CA162" s="27"/>
      <c r="CB162" s="27"/>
      <c r="CC162" s="27"/>
      <c r="CD162" s="27"/>
      <c r="CE162" s="27"/>
      <c r="CF162" s="27"/>
      <c r="CG162" s="27"/>
      <c r="CH162" s="27"/>
      <c r="CI162" s="27"/>
      <c r="CJ162" s="27"/>
      <c r="CK162" s="27"/>
      <c r="CL162" s="27"/>
      <c r="CM162" s="27"/>
      <c r="CN162" s="27"/>
      <c r="CO162" s="27"/>
      <c r="CP162" s="27"/>
      <c r="CQ162" s="27"/>
      <c r="CR162" s="27"/>
      <c r="CS162" s="27"/>
      <c r="CT162" s="27"/>
      <c r="CU162" s="27"/>
      <c r="CV162" s="27"/>
      <c r="CW162" s="27"/>
      <c r="CX162" s="27"/>
      <c r="CY162" s="27"/>
      <c r="CZ162" s="27"/>
      <c r="DA162" s="27"/>
      <c r="DB162" s="27"/>
      <c r="DC162" s="27"/>
      <c r="DD162" s="27"/>
      <c r="DE162" s="27"/>
      <c r="DF162" s="27"/>
      <c r="DG162" s="27"/>
      <c r="DH162" s="27"/>
      <c r="DI162" s="27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</row>
    <row r="163" spans="1:139" ht="10.5" hidden="1" customHeight="1" x14ac:dyDescent="0.25">
      <c r="A163">
        <v>500</v>
      </c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7"/>
      <c r="CS163" s="27"/>
      <c r="CT163" s="27"/>
      <c r="CU163" s="27"/>
      <c r="CV163" s="27"/>
      <c r="CW163" s="27"/>
      <c r="CX163" s="27"/>
      <c r="CY163" s="27"/>
      <c r="CZ163" s="27"/>
      <c r="DA163" s="27"/>
      <c r="DB163" s="27"/>
      <c r="DC163" s="27"/>
      <c r="DD163" s="27"/>
      <c r="DE163" s="27"/>
      <c r="DF163" s="27"/>
      <c r="DG163" s="27"/>
      <c r="DH163" s="27"/>
      <c r="DI163" s="27"/>
      <c r="DJ163" s="27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7"/>
      <c r="DY163" s="27"/>
      <c r="DZ163" s="27"/>
      <c r="EA163" s="27"/>
      <c r="EB163" s="27"/>
      <c r="EC163" s="27"/>
      <c r="ED163" s="27"/>
      <c r="EE163" s="27"/>
      <c r="EF163" s="27"/>
      <c r="EG163" s="27"/>
      <c r="EH163" s="27"/>
      <c r="EI163" s="27"/>
    </row>
    <row r="164" spans="1:139" ht="10.5" hidden="1" customHeight="1" x14ac:dyDescent="0.25">
      <c r="A164">
        <v>505</v>
      </c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  <c r="CH164" s="27"/>
      <c r="CI164" s="27"/>
      <c r="CJ164" s="27"/>
      <c r="CK164" s="27"/>
      <c r="CL164" s="27"/>
      <c r="CM164" s="27"/>
      <c r="CN164" s="27"/>
      <c r="CO164" s="27"/>
      <c r="CP164" s="27"/>
      <c r="CQ164" s="27"/>
      <c r="CR164" s="27"/>
      <c r="CS164" s="27"/>
      <c r="CT164" s="27"/>
      <c r="CU164" s="27"/>
      <c r="CV164" s="27"/>
      <c r="CW164" s="27"/>
      <c r="CX164" s="27"/>
      <c r="CY164" s="27"/>
      <c r="CZ164" s="27"/>
      <c r="DA164" s="27"/>
      <c r="DB164" s="27"/>
      <c r="DC164" s="27"/>
      <c r="DD164" s="27"/>
      <c r="DE164" s="27"/>
      <c r="DF164" s="27"/>
      <c r="DG164" s="27"/>
      <c r="DH164" s="27"/>
      <c r="DI164" s="27"/>
      <c r="DJ164" s="27"/>
      <c r="DK164" s="27"/>
      <c r="DL164" s="27"/>
      <c r="DM164" s="27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</row>
    <row r="165" spans="1:139" ht="10.5" hidden="1" customHeight="1" x14ac:dyDescent="0.25">
      <c r="A165">
        <v>510</v>
      </c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</row>
    <row r="166" spans="1:139" ht="10.5" hidden="1" customHeight="1" x14ac:dyDescent="0.25">
      <c r="A166">
        <v>515</v>
      </c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27"/>
      <c r="DA166" s="27"/>
      <c r="DB166" s="27"/>
      <c r="DC166" s="27"/>
      <c r="DD166" s="27"/>
      <c r="DE166" s="27"/>
      <c r="DF166" s="27"/>
      <c r="DG166" s="27"/>
      <c r="DH166" s="27"/>
      <c r="DI166" s="27"/>
      <c r="DJ166" s="27"/>
      <c r="DK166" s="27"/>
      <c r="DL166" s="27"/>
      <c r="DM166" s="27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27"/>
      <c r="EC166" s="27"/>
      <c r="ED166" s="27"/>
      <c r="EE166" s="27"/>
      <c r="EF166" s="27"/>
      <c r="EG166" s="27"/>
      <c r="EH166" s="27"/>
      <c r="EI166" s="27"/>
    </row>
    <row r="167" spans="1:139" ht="10.5" hidden="1" customHeight="1" x14ac:dyDescent="0.25">
      <c r="A167">
        <v>520</v>
      </c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7"/>
      <c r="CU167" s="27"/>
      <c r="CV167" s="27"/>
      <c r="CW167" s="27"/>
      <c r="CX167" s="27"/>
      <c r="CY167" s="27"/>
      <c r="CZ167" s="27"/>
      <c r="DA167" s="27"/>
      <c r="DB167" s="27"/>
      <c r="DC167" s="27"/>
      <c r="DD167" s="27"/>
      <c r="DE167" s="27"/>
      <c r="DF167" s="27"/>
      <c r="DG167" s="27"/>
      <c r="DH167" s="27"/>
      <c r="DI167" s="27"/>
      <c r="DJ167" s="27"/>
      <c r="DK167" s="27"/>
      <c r="DL167" s="27"/>
      <c r="DM167" s="27"/>
      <c r="DN167" s="27"/>
      <c r="DO167" s="27"/>
      <c r="DP167" s="27"/>
      <c r="DQ167" s="27"/>
      <c r="DR167" s="27"/>
      <c r="DS167" s="27"/>
      <c r="DT167" s="27"/>
      <c r="DU167" s="27"/>
      <c r="DV167" s="27"/>
      <c r="DW167" s="27"/>
      <c r="DX167" s="27"/>
      <c r="DY167" s="27"/>
      <c r="DZ167" s="27"/>
      <c r="EA167" s="27"/>
      <c r="EB167" s="27"/>
      <c r="EC167" s="27"/>
      <c r="ED167" s="27"/>
      <c r="EE167" s="27"/>
      <c r="EF167" s="27"/>
      <c r="EG167" s="27"/>
      <c r="EH167" s="27"/>
      <c r="EI167" s="27"/>
    </row>
    <row r="168" spans="1:139" ht="10.5" hidden="1" customHeight="1" x14ac:dyDescent="0.25"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F168" s="27"/>
      <c r="CG168" s="27"/>
      <c r="CH168" s="27"/>
      <c r="CI168" s="27"/>
      <c r="CJ168" s="27"/>
      <c r="CK168" s="27"/>
      <c r="CL168" s="27"/>
      <c r="CM168" s="27"/>
      <c r="CN168" s="27"/>
      <c r="CO168" s="27"/>
      <c r="CP168" s="27"/>
      <c r="CQ168" s="27"/>
      <c r="CR168" s="27"/>
      <c r="CS168" s="27"/>
      <c r="CT168" s="27"/>
      <c r="CU168" s="27"/>
      <c r="CV168" s="27"/>
      <c r="CW168" s="27"/>
      <c r="CX168" s="27"/>
      <c r="CY168" s="27"/>
      <c r="CZ168" s="27"/>
      <c r="DA168" s="27"/>
      <c r="DB168" s="27"/>
      <c r="DC168" s="27"/>
      <c r="DD168" s="27"/>
      <c r="DE168" s="27"/>
      <c r="DF168" s="27"/>
      <c r="DG168" s="27"/>
      <c r="DH168" s="27"/>
      <c r="DI168" s="27"/>
      <c r="DJ168" s="27"/>
      <c r="DK168" s="27"/>
      <c r="DL168" s="27"/>
      <c r="DM168" s="27"/>
      <c r="DN168" s="27"/>
      <c r="DO168" s="27"/>
      <c r="DP168" s="27"/>
      <c r="DQ168" s="27"/>
      <c r="DR168" s="27"/>
      <c r="DS168" s="27"/>
      <c r="DT168" s="27"/>
      <c r="DU168" s="27"/>
      <c r="DV168" s="27"/>
      <c r="DW168" s="27"/>
      <c r="DX168" s="27"/>
      <c r="DY168" s="27"/>
      <c r="DZ168" s="27"/>
      <c r="EA168" s="27"/>
      <c r="EB168" s="27"/>
      <c r="EC168" s="27"/>
      <c r="ED168" s="27"/>
      <c r="EE168" s="27"/>
      <c r="EF168" s="27"/>
      <c r="EG168" s="27"/>
      <c r="EH168" s="27"/>
      <c r="EI168" s="27"/>
    </row>
    <row r="169" spans="1:139" ht="10.5" hidden="1" customHeight="1" x14ac:dyDescent="0.25"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  <c r="CT169" s="27"/>
      <c r="CU169" s="27"/>
      <c r="CV169" s="27"/>
      <c r="CW169" s="27"/>
      <c r="CX169" s="27"/>
      <c r="CY169" s="27"/>
      <c r="CZ169" s="27"/>
      <c r="DA169" s="27"/>
      <c r="DB169" s="27"/>
      <c r="DC169" s="27"/>
      <c r="DD169" s="27"/>
      <c r="DE169" s="27"/>
      <c r="DF169" s="27"/>
      <c r="DG169" s="27"/>
      <c r="DH169" s="27"/>
      <c r="DI169" s="27"/>
      <c r="DJ169" s="27"/>
      <c r="DK169" s="27"/>
      <c r="DL169" s="27"/>
      <c r="DM169" s="27"/>
      <c r="DN169" s="27"/>
      <c r="DO169" s="27"/>
      <c r="DP169" s="27"/>
      <c r="DQ169" s="27"/>
      <c r="DR169" s="27"/>
      <c r="DS169" s="27"/>
      <c r="DT169" s="27"/>
      <c r="DU169" s="27"/>
      <c r="DV169" s="27"/>
      <c r="DW169" s="27"/>
      <c r="DX169" s="27"/>
      <c r="DY169" s="27"/>
      <c r="DZ169" s="27"/>
      <c r="EA169" s="27"/>
      <c r="EB169" s="27"/>
      <c r="EC169" s="27"/>
      <c r="ED169" s="27"/>
      <c r="EE169" s="27"/>
      <c r="EF169" s="27"/>
      <c r="EG169" s="27"/>
      <c r="EH169" s="27"/>
      <c r="EI169" s="27"/>
    </row>
    <row r="170" spans="1:139" ht="10.5" hidden="1" customHeight="1" x14ac:dyDescent="0.25"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  <c r="CH170" s="27"/>
      <c r="CI170" s="27"/>
      <c r="CJ170" s="27"/>
      <c r="CK170" s="27"/>
      <c r="CL170" s="27"/>
      <c r="CM170" s="27"/>
      <c r="CN170" s="27"/>
      <c r="CO170" s="27"/>
      <c r="CP170" s="27"/>
      <c r="CQ170" s="27"/>
      <c r="CR170" s="27"/>
      <c r="CS170" s="27"/>
      <c r="CT170" s="27"/>
      <c r="CU170" s="27"/>
      <c r="CV170" s="27"/>
      <c r="CW170" s="27"/>
      <c r="CX170" s="27"/>
      <c r="CY170" s="27"/>
      <c r="CZ170" s="27"/>
      <c r="DA170" s="27"/>
      <c r="DB170" s="27"/>
      <c r="DC170" s="27"/>
      <c r="DD170" s="27"/>
      <c r="DE170" s="27"/>
      <c r="DF170" s="27"/>
      <c r="DG170" s="27"/>
      <c r="DH170" s="27"/>
      <c r="DI170" s="27"/>
      <c r="DJ170" s="27"/>
      <c r="DK170" s="27"/>
      <c r="DL170" s="27"/>
      <c r="DM170" s="27"/>
      <c r="DN170" s="27"/>
      <c r="DO170" s="27"/>
      <c r="DP170" s="27"/>
      <c r="DQ170" s="27"/>
      <c r="DR170" s="27"/>
      <c r="DS170" s="27"/>
      <c r="DT170" s="27"/>
      <c r="DU170" s="27"/>
      <c r="DV170" s="27"/>
      <c r="DW170" s="27"/>
      <c r="DX170" s="27"/>
      <c r="DY170" s="27"/>
      <c r="DZ170" s="27"/>
      <c r="EA170" s="27"/>
      <c r="EB170" s="27"/>
      <c r="EC170" s="27"/>
      <c r="ED170" s="27"/>
      <c r="EE170" s="27"/>
      <c r="EF170" s="27"/>
      <c r="EG170" s="27"/>
      <c r="EH170" s="27"/>
      <c r="EI170" s="27"/>
    </row>
    <row r="171" spans="1:139" ht="10.5" customHeight="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S171" s="27"/>
      <c r="CT171" s="27"/>
      <c r="CU171" s="27"/>
      <c r="CV171" s="27"/>
      <c r="CW171" s="27"/>
      <c r="CX171" s="27"/>
      <c r="CY171" s="27"/>
      <c r="CZ171" s="27"/>
      <c r="DA171" s="27"/>
      <c r="DB171" s="27"/>
      <c r="DC171" s="27"/>
      <c r="DD171" s="27"/>
      <c r="DE171" s="27"/>
      <c r="DF171" s="27"/>
      <c r="DG171" s="27"/>
      <c r="DH171" s="27"/>
      <c r="DI171" s="27"/>
      <c r="DJ171" s="27"/>
      <c r="DK171" s="27"/>
      <c r="DL171" s="27"/>
      <c r="DM171" s="27"/>
      <c r="DN171" s="27"/>
      <c r="DO171" s="27"/>
      <c r="DP171" s="27"/>
      <c r="DQ171" s="27"/>
      <c r="DR171" s="27"/>
      <c r="DS171" s="27"/>
      <c r="DT171" s="27"/>
      <c r="DU171" s="27"/>
      <c r="DV171" s="27"/>
      <c r="DW171" s="27"/>
      <c r="DX171" s="27"/>
      <c r="DY171" s="27"/>
      <c r="DZ171" s="27"/>
      <c r="EA171" s="27"/>
      <c r="EB171" s="27"/>
      <c r="EC171" s="27"/>
      <c r="ED171" s="27"/>
      <c r="EE171" s="27"/>
      <c r="EF171" s="27"/>
      <c r="EG171" s="27"/>
      <c r="EH171" s="27"/>
      <c r="EI171" s="27"/>
    </row>
    <row r="172" spans="1:139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27"/>
      <c r="CC172" s="27"/>
      <c r="CD172" s="27"/>
      <c r="CE172" s="27"/>
      <c r="CF172" s="27"/>
      <c r="CG172" s="27"/>
      <c r="CH172" s="27"/>
      <c r="CI172" s="27"/>
      <c r="CJ172" s="27"/>
      <c r="CK172" s="27"/>
      <c r="CL172" s="27"/>
      <c r="CM172" s="27"/>
      <c r="CN172" s="27"/>
      <c r="CO172" s="27"/>
      <c r="CP172" s="27"/>
      <c r="CQ172" s="27"/>
      <c r="CR172" s="27"/>
      <c r="CS172" s="27"/>
      <c r="CT172" s="27"/>
      <c r="CU172" s="27"/>
      <c r="CV172" s="27"/>
      <c r="CW172" s="27"/>
      <c r="CX172" s="27"/>
      <c r="CY172" s="27"/>
      <c r="CZ172" s="27"/>
      <c r="DA172" s="27"/>
      <c r="DB172" s="27"/>
      <c r="DC172" s="27"/>
      <c r="DD172" s="27"/>
      <c r="DE172" s="27"/>
      <c r="DF172" s="27"/>
      <c r="DG172" s="27"/>
      <c r="DH172" s="27"/>
      <c r="DI172" s="27"/>
      <c r="DJ172" s="27"/>
      <c r="DK172" s="27"/>
      <c r="DL172" s="27"/>
      <c r="DM172" s="27"/>
      <c r="DN172" s="27"/>
      <c r="DO172" s="27"/>
      <c r="DP172" s="27"/>
      <c r="DQ172" s="27"/>
      <c r="DR172" s="27"/>
      <c r="DS172" s="27"/>
      <c r="DT172" s="27"/>
      <c r="DU172" s="27"/>
      <c r="DV172" s="27"/>
      <c r="DW172" s="27"/>
      <c r="DX172" s="27"/>
      <c r="DY172" s="27"/>
      <c r="DZ172" s="27"/>
      <c r="EA172" s="27"/>
      <c r="EB172" s="27"/>
      <c r="EC172" s="27"/>
      <c r="ED172" s="27"/>
      <c r="EE172" s="27"/>
      <c r="EF172" s="27"/>
      <c r="EG172" s="27"/>
      <c r="EH172" s="27"/>
      <c r="EI172" s="27"/>
    </row>
    <row r="173" spans="1:139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  <c r="CH173" s="27"/>
      <c r="CI173" s="27"/>
      <c r="CJ173" s="27"/>
      <c r="CK173" s="27"/>
      <c r="CL173" s="27"/>
      <c r="CM173" s="27"/>
      <c r="CN173" s="27"/>
      <c r="CO173" s="27"/>
      <c r="CP173" s="27"/>
      <c r="CQ173" s="27"/>
      <c r="CR173" s="27"/>
      <c r="CS173" s="27"/>
      <c r="CT173" s="27"/>
      <c r="CU173" s="27"/>
      <c r="CV173" s="27"/>
      <c r="CW173" s="27"/>
      <c r="CX173" s="27"/>
      <c r="CY173" s="27"/>
      <c r="CZ173" s="27"/>
      <c r="DA173" s="27"/>
      <c r="DB173" s="27"/>
      <c r="DC173" s="27"/>
      <c r="DD173" s="27"/>
      <c r="DE173" s="27"/>
      <c r="DF173" s="27"/>
      <c r="DG173" s="27"/>
      <c r="DH173" s="27"/>
      <c r="DI173" s="27"/>
      <c r="DJ173" s="27"/>
      <c r="DK173" s="27"/>
      <c r="DL173" s="27"/>
      <c r="DM173" s="27"/>
      <c r="DN173" s="27"/>
      <c r="DO173" s="27"/>
      <c r="DP173" s="27"/>
      <c r="DQ173" s="27"/>
      <c r="DR173" s="27"/>
      <c r="DS173" s="27"/>
      <c r="DT173" s="27"/>
      <c r="DU173" s="27"/>
      <c r="DV173" s="27"/>
      <c r="DW173" s="27"/>
      <c r="DX173" s="27"/>
      <c r="DY173" s="27"/>
      <c r="DZ173" s="27"/>
      <c r="EA173" s="27"/>
      <c r="EB173" s="27"/>
      <c r="EC173" s="27"/>
      <c r="ED173" s="27"/>
      <c r="EE173" s="27"/>
      <c r="EF173" s="27"/>
      <c r="EG173" s="27"/>
      <c r="EH173" s="27"/>
      <c r="EI173" s="27"/>
    </row>
    <row r="174" spans="1:139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  <c r="CX174" s="27"/>
      <c r="CY174" s="27"/>
      <c r="CZ174" s="27"/>
      <c r="DA174" s="27"/>
      <c r="DB174" s="27"/>
      <c r="DC174" s="27"/>
      <c r="DD174" s="27"/>
      <c r="DE174" s="27"/>
      <c r="DF174" s="27"/>
      <c r="DG174" s="27"/>
      <c r="DH174" s="27"/>
      <c r="DI174" s="27"/>
      <c r="DJ174" s="27"/>
      <c r="DK174" s="27"/>
      <c r="DL174" s="27"/>
      <c r="DM174" s="27"/>
      <c r="DN174" s="27"/>
      <c r="DO174" s="27"/>
      <c r="DP174" s="27"/>
      <c r="DQ174" s="27"/>
      <c r="DR174" s="27"/>
      <c r="DS174" s="27"/>
      <c r="DT174" s="27"/>
      <c r="DU174" s="27"/>
      <c r="DV174" s="27"/>
      <c r="DW174" s="27"/>
      <c r="DX174" s="27"/>
      <c r="DY174" s="27"/>
      <c r="DZ174" s="27"/>
      <c r="EA174" s="27"/>
      <c r="EB174" s="27"/>
      <c r="EC174" s="27"/>
      <c r="ED174" s="27"/>
      <c r="EE174" s="27"/>
      <c r="EF174" s="27"/>
      <c r="EG174" s="27"/>
      <c r="EH174" s="27"/>
      <c r="EI174" s="27"/>
    </row>
    <row r="175" spans="1:139" x14ac:dyDescent="0.25">
      <c r="A175" s="26"/>
      <c r="B175" s="26"/>
      <c r="C175" s="26"/>
      <c r="D175" s="26"/>
      <c r="E175" s="26"/>
      <c r="F175" s="26"/>
      <c r="G175" s="26"/>
      <c r="H175" s="42"/>
      <c r="I175" s="26"/>
      <c r="J175" s="26"/>
      <c r="K175" s="26"/>
      <c r="L175" s="26"/>
      <c r="M175" s="26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  <c r="BW175" s="27"/>
      <c r="BX175" s="27"/>
      <c r="BY175" s="27"/>
      <c r="BZ175" s="27"/>
      <c r="CA175" s="27"/>
      <c r="CB175" s="27"/>
      <c r="CC175" s="27"/>
      <c r="CD175" s="27"/>
      <c r="CE175" s="27"/>
      <c r="CF175" s="27"/>
      <c r="CG175" s="27"/>
      <c r="CH175" s="27"/>
      <c r="CI175" s="27"/>
      <c r="CJ175" s="27"/>
      <c r="CK175" s="27"/>
      <c r="CL175" s="27"/>
      <c r="CM175" s="27"/>
      <c r="CN175" s="27"/>
      <c r="CO175" s="27"/>
      <c r="CP175" s="27"/>
      <c r="CQ175" s="27"/>
      <c r="CR175" s="27"/>
      <c r="CS175" s="27"/>
      <c r="CT175" s="27"/>
      <c r="CU175" s="27"/>
      <c r="CV175" s="27"/>
      <c r="CW175" s="27"/>
      <c r="CX175" s="27"/>
      <c r="CY175" s="27"/>
      <c r="CZ175" s="27"/>
      <c r="DA175" s="27"/>
      <c r="DB175" s="27"/>
      <c r="DC175" s="27"/>
      <c r="DD175" s="27"/>
      <c r="DE175" s="27"/>
      <c r="DF175" s="27"/>
      <c r="DG175" s="27"/>
      <c r="DH175" s="27"/>
      <c r="DI175" s="27"/>
      <c r="DJ175" s="27"/>
      <c r="DK175" s="27"/>
      <c r="DL175" s="27"/>
      <c r="DM175" s="27"/>
      <c r="DN175" s="27"/>
      <c r="DO175" s="27"/>
      <c r="DP175" s="27"/>
      <c r="DQ175" s="27"/>
      <c r="DR175" s="27"/>
      <c r="DS175" s="27"/>
      <c r="DT175" s="27"/>
      <c r="DU175" s="27"/>
      <c r="DV175" s="27"/>
      <c r="DW175" s="27"/>
      <c r="DX175" s="27"/>
      <c r="DY175" s="27"/>
      <c r="DZ175" s="27"/>
      <c r="EA175" s="27"/>
      <c r="EB175" s="27"/>
      <c r="EC175" s="27"/>
      <c r="ED175" s="27"/>
      <c r="EE175" s="27"/>
      <c r="EF175" s="27"/>
      <c r="EG175" s="27"/>
      <c r="EH175" s="27"/>
      <c r="EI175" s="27"/>
    </row>
    <row r="176" spans="1:139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  <c r="CC176" s="27"/>
      <c r="CD176" s="27"/>
      <c r="CE176" s="27"/>
      <c r="CF176" s="27"/>
      <c r="CG176" s="27"/>
      <c r="CH176" s="27"/>
      <c r="CI176" s="27"/>
      <c r="CJ176" s="27"/>
      <c r="CK176" s="27"/>
      <c r="CL176" s="27"/>
      <c r="CM176" s="27"/>
      <c r="CN176" s="27"/>
      <c r="CO176" s="27"/>
      <c r="CP176" s="27"/>
      <c r="CQ176" s="27"/>
      <c r="CR176" s="27"/>
      <c r="CS176" s="27"/>
      <c r="CT176" s="27"/>
      <c r="CU176" s="27"/>
      <c r="CV176" s="27"/>
      <c r="CW176" s="27"/>
      <c r="CX176" s="27"/>
      <c r="CY176" s="27"/>
      <c r="CZ176" s="27"/>
      <c r="DA176" s="27"/>
      <c r="DB176" s="27"/>
      <c r="DC176" s="27"/>
      <c r="DD176" s="27"/>
      <c r="DE176" s="27"/>
      <c r="DF176" s="27"/>
      <c r="DG176" s="27"/>
      <c r="DH176" s="27"/>
      <c r="DI176" s="27"/>
      <c r="DJ176" s="27"/>
      <c r="DK176" s="27"/>
      <c r="DL176" s="27"/>
      <c r="DM176" s="27"/>
      <c r="DN176" s="27"/>
      <c r="DO176" s="27"/>
      <c r="DP176" s="27"/>
      <c r="DQ176" s="27"/>
      <c r="DR176" s="27"/>
      <c r="DS176" s="27"/>
      <c r="DT176" s="27"/>
      <c r="DU176" s="27"/>
      <c r="DV176" s="27"/>
      <c r="DW176" s="27"/>
      <c r="DX176" s="27"/>
      <c r="DY176" s="27"/>
      <c r="DZ176" s="27"/>
      <c r="EA176" s="27"/>
      <c r="EB176" s="27"/>
      <c r="EC176" s="27"/>
      <c r="ED176" s="27"/>
      <c r="EE176" s="27"/>
      <c r="EF176" s="27"/>
      <c r="EG176" s="27"/>
      <c r="EH176" s="27"/>
      <c r="EI176" s="27"/>
    </row>
    <row r="177" spans="1:139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  <c r="CX177" s="27"/>
      <c r="CY177" s="27"/>
      <c r="CZ177" s="27"/>
      <c r="DA177" s="27"/>
      <c r="DB177" s="27"/>
      <c r="DC177" s="27"/>
      <c r="DD177" s="27"/>
      <c r="DE177" s="27"/>
      <c r="DF177" s="27"/>
      <c r="DG177" s="27"/>
      <c r="DH177" s="27"/>
      <c r="DI177" s="27"/>
      <c r="DJ177" s="27"/>
      <c r="DK177" s="27"/>
      <c r="DL177" s="27"/>
      <c r="DM177" s="27"/>
      <c r="DN177" s="27"/>
      <c r="DO177" s="27"/>
      <c r="DP177" s="27"/>
      <c r="DQ177" s="27"/>
      <c r="DR177" s="27"/>
      <c r="DS177" s="27"/>
      <c r="DT177" s="27"/>
      <c r="DU177" s="27"/>
      <c r="DV177" s="27"/>
      <c r="DW177" s="27"/>
      <c r="DX177" s="27"/>
      <c r="DY177" s="27"/>
      <c r="DZ177" s="27"/>
      <c r="EA177" s="27"/>
      <c r="EB177" s="27"/>
      <c r="EC177" s="27"/>
      <c r="ED177" s="27"/>
      <c r="EE177" s="27"/>
      <c r="EF177" s="27"/>
      <c r="EG177" s="27"/>
      <c r="EH177" s="27"/>
      <c r="EI177" s="27"/>
    </row>
    <row r="178" spans="1:139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7"/>
      <c r="CK178" s="27"/>
      <c r="CL178" s="27"/>
      <c r="CM178" s="27"/>
      <c r="CN178" s="27"/>
      <c r="CO178" s="27"/>
      <c r="CP178" s="27"/>
      <c r="CQ178" s="27"/>
      <c r="CR178" s="27"/>
      <c r="CS178" s="27"/>
      <c r="CT178" s="27"/>
      <c r="CU178" s="27"/>
      <c r="CV178" s="27"/>
      <c r="CW178" s="27"/>
      <c r="CX178" s="27"/>
      <c r="CY178" s="27"/>
      <c r="CZ178" s="27"/>
      <c r="DA178" s="27"/>
      <c r="DB178" s="27"/>
      <c r="DC178" s="27"/>
      <c r="DD178" s="27"/>
      <c r="DE178" s="27"/>
      <c r="DF178" s="27"/>
      <c r="DG178" s="27"/>
      <c r="DH178" s="27"/>
      <c r="DI178" s="27"/>
      <c r="DJ178" s="27"/>
      <c r="DK178" s="27"/>
      <c r="DL178" s="27"/>
      <c r="DM178" s="27"/>
      <c r="DN178" s="27"/>
      <c r="DO178" s="27"/>
      <c r="DP178" s="27"/>
      <c r="DQ178" s="27"/>
      <c r="DR178" s="27"/>
      <c r="DS178" s="27"/>
      <c r="DT178" s="27"/>
      <c r="DU178" s="27"/>
      <c r="DV178" s="27"/>
      <c r="DW178" s="27"/>
      <c r="DX178" s="27"/>
      <c r="DY178" s="27"/>
      <c r="DZ178" s="27"/>
      <c r="EA178" s="27"/>
      <c r="EB178" s="27"/>
      <c r="EC178" s="27"/>
      <c r="ED178" s="27"/>
      <c r="EE178" s="27"/>
      <c r="EF178" s="27"/>
      <c r="EG178" s="27"/>
      <c r="EH178" s="27"/>
      <c r="EI178" s="27"/>
    </row>
    <row r="179" spans="1:139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  <c r="CH179" s="27"/>
      <c r="CI179" s="27"/>
      <c r="CJ179" s="27"/>
      <c r="CK179" s="27"/>
      <c r="CL179" s="27"/>
      <c r="CM179" s="27"/>
      <c r="CN179" s="27"/>
      <c r="CO179" s="27"/>
      <c r="CP179" s="27"/>
      <c r="CQ179" s="27"/>
      <c r="CR179" s="27"/>
      <c r="CS179" s="27"/>
      <c r="CT179" s="27"/>
      <c r="CU179" s="27"/>
      <c r="CV179" s="27"/>
      <c r="CW179" s="27"/>
      <c r="CX179" s="27"/>
      <c r="CY179" s="27"/>
      <c r="CZ179" s="27"/>
      <c r="DA179" s="27"/>
      <c r="DB179" s="27"/>
      <c r="DC179" s="27"/>
      <c r="DD179" s="27"/>
      <c r="DE179" s="27"/>
      <c r="DF179" s="27"/>
      <c r="DG179" s="27"/>
      <c r="DH179" s="27"/>
      <c r="DI179" s="27"/>
      <c r="DJ179" s="27"/>
      <c r="DK179" s="27"/>
      <c r="DL179" s="27"/>
      <c r="DM179" s="27"/>
      <c r="DN179" s="27"/>
      <c r="DO179" s="27"/>
      <c r="DP179" s="27"/>
      <c r="DQ179" s="27"/>
      <c r="DR179" s="27"/>
      <c r="DS179" s="27"/>
      <c r="DT179" s="27"/>
      <c r="DU179" s="27"/>
      <c r="DV179" s="27"/>
      <c r="DW179" s="27"/>
      <c r="DX179" s="27"/>
      <c r="DY179" s="27"/>
      <c r="DZ179" s="27"/>
      <c r="EA179" s="27"/>
      <c r="EB179" s="27"/>
      <c r="EC179" s="27"/>
      <c r="ED179" s="27"/>
      <c r="EE179" s="27"/>
      <c r="EF179" s="27"/>
      <c r="EG179" s="27"/>
      <c r="EH179" s="27"/>
      <c r="EI179" s="27"/>
    </row>
    <row r="180" spans="1:139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7"/>
      <c r="CK180" s="27"/>
      <c r="CL180" s="27"/>
      <c r="CM180" s="27"/>
      <c r="CN180" s="27"/>
      <c r="CO180" s="27"/>
      <c r="CP180" s="27"/>
      <c r="CQ180" s="27"/>
      <c r="CR180" s="27"/>
      <c r="CS180" s="27"/>
      <c r="CT180" s="27"/>
      <c r="CU180" s="27"/>
      <c r="CV180" s="27"/>
      <c r="CW180" s="27"/>
      <c r="CX180" s="27"/>
      <c r="CY180" s="27"/>
      <c r="CZ180" s="27"/>
      <c r="DA180" s="27"/>
      <c r="DB180" s="27"/>
      <c r="DC180" s="27"/>
      <c r="DD180" s="27"/>
      <c r="DE180" s="27"/>
      <c r="DF180" s="27"/>
      <c r="DG180" s="27"/>
      <c r="DH180" s="27"/>
      <c r="DI180" s="27"/>
      <c r="DJ180" s="27"/>
      <c r="DK180" s="27"/>
      <c r="DL180" s="27"/>
      <c r="DM180" s="27"/>
      <c r="DN180" s="27"/>
      <c r="DO180" s="27"/>
      <c r="DP180" s="27"/>
      <c r="DQ180" s="27"/>
      <c r="DR180" s="27"/>
      <c r="DS180" s="27"/>
      <c r="DT180" s="27"/>
      <c r="DU180" s="27"/>
      <c r="DV180" s="27"/>
      <c r="DW180" s="27"/>
      <c r="DX180" s="27"/>
      <c r="DY180" s="27"/>
      <c r="DZ180" s="27"/>
      <c r="EA180" s="27"/>
      <c r="EB180" s="27"/>
      <c r="EC180" s="27"/>
      <c r="ED180" s="27"/>
      <c r="EE180" s="27"/>
      <c r="EF180" s="27"/>
      <c r="EG180" s="27"/>
      <c r="EH180" s="27"/>
      <c r="EI180" s="27"/>
    </row>
    <row r="181" spans="1:139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  <c r="BZ181" s="27"/>
      <c r="CA181" s="27"/>
      <c r="CB181" s="27"/>
      <c r="CC181" s="27"/>
      <c r="CD181" s="27"/>
      <c r="CE181" s="27"/>
      <c r="CF181" s="27"/>
      <c r="CG181" s="27"/>
      <c r="CH181" s="27"/>
      <c r="CI181" s="27"/>
      <c r="CJ181" s="27"/>
      <c r="CK181" s="27"/>
      <c r="CL181" s="27"/>
      <c r="CM181" s="27"/>
      <c r="CN181" s="27"/>
      <c r="CO181" s="27"/>
      <c r="CP181" s="27"/>
      <c r="CQ181" s="27"/>
      <c r="CR181" s="27"/>
      <c r="CS181" s="27"/>
      <c r="CT181" s="27"/>
      <c r="CU181" s="27"/>
      <c r="CV181" s="27"/>
      <c r="CW181" s="27"/>
      <c r="CX181" s="27"/>
      <c r="CY181" s="27"/>
      <c r="CZ181" s="27"/>
      <c r="DA181" s="27"/>
      <c r="DB181" s="27"/>
      <c r="DC181" s="27"/>
      <c r="DD181" s="27"/>
      <c r="DE181" s="27"/>
      <c r="DF181" s="27"/>
      <c r="DG181" s="27"/>
      <c r="DH181" s="27"/>
      <c r="DI181" s="27"/>
      <c r="DJ181" s="27"/>
      <c r="DK181" s="27"/>
      <c r="DL181" s="27"/>
      <c r="DM181" s="27"/>
      <c r="DN181" s="27"/>
      <c r="DO181" s="27"/>
      <c r="DP181" s="27"/>
      <c r="DQ181" s="27"/>
      <c r="DR181" s="27"/>
      <c r="DS181" s="27"/>
      <c r="DT181" s="27"/>
      <c r="DU181" s="27"/>
      <c r="DV181" s="27"/>
      <c r="DW181" s="27"/>
      <c r="DX181" s="27"/>
      <c r="DY181" s="27"/>
      <c r="DZ181" s="27"/>
      <c r="EA181" s="27"/>
      <c r="EB181" s="27"/>
      <c r="EC181" s="27"/>
      <c r="ED181" s="27"/>
      <c r="EE181" s="27"/>
      <c r="EF181" s="27"/>
      <c r="EG181" s="27"/>
      <c r="EH181" s="27"/>
      <c r="EI181" s="27"/>
    </row>
    <row r="182" spans="1:139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  <c r="CH182" s="27"/>
      <c r="CI182" s="27"/>
      <c r="CJ182" s="27"/>
      <c r="CK182" s="27"/>
      <c r="CL182" s="27"/>
      <c r="CM182" s="27"/>
      <c r="CN182" s="27"/>
      <c r="CO182" s="27"/>
      <c r="CP182" s="27"/>
      <c r="CQ182" s="27"/>
      <c r="CR182" s="27"/>
      <c r="CS182" s="27"/>
      <c r="CT182" s="27"/>
      <c r="CU182" s="27"/>
      <c r="CV182" s="27"/>
      <c r="CW182" s="27"/>
      <c r="CX182" s="27"/>
      <c r="CY182" s="27"/>
      <c r="CZ182" s="27"/>
      <c r="DA182" s="27"/>
      <c r="DB182" s="27"/>
      <c r="DC182" s="27"/>
      <c r="DD182" s="27"/>
      <c r="DE182" s="27"/>
      <c r="DF182" s="27"/>
      <c r="DG182" s="27"/>
      <c r="DH182" s="27"/>
      <c r="DI182" s="27"/>
      <c r="DJ182" s="27"/>
      <c r="DK182" s="27"/>
      <c r="DL182" s="27"/>
      <c r="DM182" s="27"/>
      <c r="DN182" s="27"/>
      <c r="DO182" s="27"/>
      <c r="DP182" s="27"/>
      <c r="DQ182" s="27"/>
      <c r="DR182" s="27"/>
      <c r="DS182" s="27"/>
      <c r="DT182" s="27"/>
      <c r="DU182" s="27"/>
      <c r="DV182" s="27"/>
      <c r="DW182" s="27"/>
      <c r="DX182" s="27"/>
      <c r="DY182" s="27"/>
      <c r="DZ182" s="27"/>
      <c r="EA182" s="27"/>
      <c r="EB182" s="27"/>
      <c r="EC182" s="27"/>
      <c r="ED182" s="27"/>
      <c r="EE182" s="27"/>
      <c r="EF182" s="27"/>
      <c r="EG182" s="27"/>
      <c r="EH182" s="27"/>
      <c r="EI182" s="27"/>
    </row>
    <row r="183" spans="1:139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7"/>
      <c r="CC183" s="27"/>
      <c r="CD183" s="27"/>
      <c r="CE183" s="27"/>
      <c r="CF183" s="27"/>
      <c r="CG183" s="27"/>
      <c r="CH183" s="27"/>
      <c r="CI183" s="27"/>
      <c r="CJ183" s="27"/>
      <c r="CK183" s="27"/>
      <c r="CL183" s="27"/>
      <c r="CM183" s="27"/>
      <c r="CN183" s="27"/>
      <c r="CO183" s="27"/>
      <c r="CP183" s="27"/>
      <c r="CQ183" s="27"/>
      <c r="CR183" s="27"/>
      <c r="CS183" s="27"/>
      <c r="CT183" s="27"/>
      <c r="CU183" s="27"/>
      <c r="CV183" s="27"/>
      <c r="CW183" s="27"/>
      <c r="CX183" s="27"/>
      <c r="CY183" s="27"/>
      <c r="CZ183" s="27"/>
      <c r="DA183" s="27"/>
      <c r="DB183" s="27"/>
      <c r="DC183" s="27"/>
      <c r="DD183" s="27"/>
      <c r="DE183" s="27"/>
      <c r="DF183" s="27"/>
      <c r="DG183" s="27"/>
      <c r="DH183" s="27"/>
      <c r="DI183" s="27"/>
      <c r="DJ183" s="27"/>
      <c r="DK183" s="27"/>
      <c r="DL183" s="27"/>
      <c r="DM183" s="27"/>
      <c r="DN183" s="27"/>
      <c r="DO183" s="27"/>
      <c r="DP183" s="27"/>
      <c r="DQ183" s="27"/>
      <c r="DR183" s="27"/>
      <c r="DS183" s="27"/>
      <c r="DT183" s="27"/>
      <c r="DU183" s="27"/>
      <c r="DV183" s="27"/>
      <c r="DW183" s="27"/>
      <c r="DX183" s="27"/>
      <c r="DY183" s="27"/>
      <c r="DZ183" s="27"/>
      <c r="EA183" s="27"/>
      <c r="EB183" s="27"/>
      <c r="EC183" s="27"/>
      <c r="ED183" s="27"/>
      <c r="EE183" s="27"/>
      <c r="EF183" s="27"/>
      <c r="EG183" s="27"/>
      <c r="EH183" s="27"/>
      <c r="EI183" s="27"/>
    </row>
    <row r="184" spans="1:139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  <c r="BZ184" s="27"/>
      <c r="CA184" s="27"/>
      <c r="CB184" s="27"/>
      <c r="CC184" s="27"/>
      <c r="CD184" s="27"/>
      <c r="CE184" s="27"/>
      <c r="CF184" s="27"/>
      <c r="CG184" s="27"/>
      <c r="CH184" s="27"/>
      <c r="CI184" s="27"/>
      <c r="CJ184" s="27"/>
      <c r="CK184" s="27"/>
      <c r="CL184" s="27"/>
      <c r="CM184" s="27"/>
      <c r="CN184" s="27"/>
      <c r="CO184" s="27"/>
      <c r="CP184" s="27"/>
      <c r="CQ184" s="27"/>
      <c r="CR184" s="27"/>
      <c r="CS184" s="27"/>
      <c r="CT184" s="27"/>
      <c r="CU184" s="27"/>
      <c r="CV184" s="27"/>
      <c r="CW184" s="27"/>
      <c r="CX184" s="27"/>
      <c r="CY184" s="27"/>
      <c r="CZ184" s="27"/>
      <c r="DA184" s="27"/>
      <c r="DB184" s="27"/>
      <c r="DC184" s="27"/>
      <c r="DD184" s="27"/>
      <c r="DE184" s="27"/>
      <c r="DF184" s="27"/>
      <c r="DG184" s="27"/>
      <c r="DH184" s="27"/>
      <c r="DI184" s="27"/>
      <c r="DJ184" s="27"/>
      <c r="DK184" s="27"/>
      <c r="DL184" s="27"/>
      <c r="DM184" s="27"/>
      <c r="DN184" s="27"/>
      <c r="DO184" s="27"/>
      <c r="DP184" s="27"/>
      <c r="DQ184" s="27"/>
      <c r="DR184" s="27"/>
      <c r="DS184" s="27"/>
      <c r="DT184" s="27"/>
      <c r="DU184" s="27"/>
      <c r="DV184" s="27"/>
      <c r="DW184" s="27"/>
      <c r="DX184" s="27"/>
      <c r="DY184" s="27"/>
      <c r="DZ184" s="27"/>
      <c r="EA184" s="27"/>
      <c r="EB184" s="27"/>
      <c r="EC184" s="27"/>
      <c r="ED184" s="27"/>
      <c r="EE184" s="27"/>
      <c r="EF184" s="27"/>
      <c r="EG184" s="27"/>
      <c r="EH184" s="27"/>
      <c r="EI184" s="27"/>
    </row>
    <row r="185" spans="1:139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  <c r="BZ185" s="27"/>
      <c r="CA185" s="27"/>
      <c r="CB185" s="27"/>
      <c r="CC185" s="27"/>
      <c r="CD185" s="27"/>
      <c r="CE185" s="27"/>
      <c r="CF185" s="27"/>
      <c r="CG185" s="27"/>
      <c r="CH185" s="27"/>
      <c r="CI185" s="27"/>
      <c r="CJ185" s="27"/>
      <c r="CK185" s="27"/>
      <c r="CL185" s="27"/>
      <c r="CM185" s="27"/>
      <c r="CN185" s="27"/>
      <c r="CO185" s="27"/>
      <c r="CP185" s="27"/>
      <c r="CQ185" s="27"/>
      <c r="CR185" s="27"/>
      <c r="CS185" s="27"/>
      <c r="CT185" s="27"/>
      <c r="CU185" s="27"/>
      <c r="CV185" s="27"/>
      <c r="CW185" s="27"/>
      <c r="CX185" s="27"/>
      <c r="CY185" s="27"/>
      <c r="CZ185" s="27"/>
      <c r="DA185" s="27"/>
      <c r="DB185" s="27"/>
      <c r="DC185" s="27"/>
      <c r="DD185" s="27"/>
      <c r="DE185" s="27"/>
      <c r="DF185" s="27"/>
      <c r="DG185" s="27"/>
      <c r="DH185" s="27"/>
      <c r="DI185" s="27"/>
      <c r="DJ185" s="27"/>
      <c r="DK185" s="27"/>
      <c r="DL185" s="27"/>
      <c r="DM185" s="27"/>
      <c r="DN185" s="27"/>
      <c r="DO185" s="27"/>
      <c r="DP185" s="27"/>
      <c r="DQ185" s="27"/>
      <c r="DR185" s="27"/>
      <c r="DS185" s="27"/>
      <c r="DT185" s="27"/>
      <c r="DU185" s="27"/>
      <c r="DV185" s="27"/>
      <c r="DW185" s="27"/>
      <c r="DX185" s="27"/>
      <c r="DY185" s="27"/>
      <c r="DZ185" s="27"/>
      <c r="EA185" s="27"/>
      <c r="EB185" s="27"/>
      <c r="EC185" s="27"/>
      <c r="ED185" s="27"/>
      <c r="EE185" s="27"/>
      <c r="EF185" s="27"/>
      <c r="EG185" s="27"/>
      <c r="EH185" s="27"/>
      <c r="EI185" s="27"/>
    </row>
    <row r="186" spans="1:139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  <c r="BZ186" s="27"/>
      <c r="CA186" s="27"/>
      <c r="CB186" s="27"/>
      <c r="CC186" s="27"/>
      <c r="CD186" s="27"/>
      <c r="CE186" s="27"/>
      <c r="CF186" s="27"/>
      <c r="CG186" s="27"/>
      <c r="CH186" s="27"/>
      <c r="CI186" s="27"/>
      <c r="CJ186" s="27"/>
      <c r="CK186" s="27"/>
      <c r="CL186" s="27"/>
      <c r="CM186" s="27"/>
      <c r="CN186" s="27"/>
      <c r="CO186" s="27"/>
      <c r="CP186" s="27"/>
      <c r="CQ186" s="27"/>
      <c r="CR186" s="27"/>
      <c r="CS186" s="27"/>
      <c r="CT186" s="27"/>
      <c r="CU186" s="27"/>
      <c r="CV186" s="27"/>
      <c r="CW186" s="27"/>
      <c r="CX186" s="27"/>
      <c r="CY186" s="27"/>
      <c r="CZ186" s="27"/>
      <c r="DA186" s="27"/>
      <c r="DB186" s="27"/>
      <c r="DC186" s="27"/>
      <c r="DD186" s="27"/>
      <c r="DE186" s="27"/>
      <c r="DF186" s="27"/>
      <c r="DG186" s="27"/>
      <c r="DH186" s="27"/>
      <c r="DI186" s="27"/>
      <c r="DJ186" s="27"/>
      <c r="DK186" s="27"/>
      <c r="DL186" s="27"/>
      <c r="DM186" s="27"/>
      <c r="DN186" s="27"/>
      <c r="DO186" s="27"/>
      <c r="DP186" s="27"/>
      <c r="DQ186" s="27"/>
      <c r="DR186" s="27"/>
      <c r="DS186" s="27"/>
      <c r="DT186" s="27"/>
      <c r="DU186" s="27"/>
      <c r="DV186" s="27"/>
      <c r="DW186" s="27"/>
      <c r="DX186" s="27"/>
      <c r="DY186" s="27"/>
      <c r="DZ186" s="27"/>
      <c r="EA186" s="27"/>
      <c r="EB186" s="27"/>
      <c r="EC186" s="27"/>
      <c r="ED186" s="27"/>
      <c r="EE186" s="27"/>
      <c r="EF186" s="27"/>
      <c r="EG186" s="27"/>
      <c r="EH186" s="27"/>
      <c r="EI186" s="27"/>
    </row>
    <row r="187" spans="1:139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  <c r="CH187" s="27"/>
      <c r="CI187" s="27"/>
      <c r="CJ187" s="27"/>
      <c r="CK187" s="27"/>
      <c r="CL187" s="27"/>
      <c r="CM187" s="27"/>
      <c r="CN187" s="27"/>
      <c r="CO187" s="27"/>
      <c r="CP187" s="27"/>
      <c r="CQ187" s="27"/>
      <c r="CR187" s="27"/>
      <c r="CS187" s="27"/>
      <c r="CT187" s="27"/>
      <c r="CU187" s="27"/>
      <c r="CV187" s="27"/>
      <c r="CW187" s="27"/>
      <c r="CX187" s="27"/>
      <c r="CY187" s="27"/>
      <c r="CZ187" s="27"/>
      <c r="DA187" s="27"/>
      <c r="DB187" s="27"/>
      <c r="DC187" s="27"/>
      <c r="DD187" s="27"/>
      <c r="DE187" s="27"/>
      <c r="DF187" s="27"/>
      <c r="DG187" s="27"/>
      <c r="DH187" s="27"/>
      <c r="DI187" s="27"/>
      <c r="DJ187" s="27"/>
      <c r="DK187" s="27"/>
      <c r="DL187" s="27"/>
      <c r="DM187" s="27"/>
      <c r="DN187" s="27"/>
      <c r="DO187" s="27"/>
      <c r="DP187" s="27"/>
      <c r="DQ187" s="27"/>
      <c r="DR187" s="27"/>
      <c r="DS187" s="27"/>
      <c r="DT187" s="27"/>
      <c r="DU187" s="27"/>
      <c r="DV187" s="27"/>
      <c r="DW187" s="27"/>
      <c r="DX187" s="27"/>
      <c r="DY187" s="27"/>
      <c r="DZ187" s="27"/>
      <c r="EA187" s="27"/>
      <c r="EB187" s="27"/>
      <c r="EC187" s="27"/>
      <c r="ED187" s="27"/>
      <c r="EE187" s="27"/>
      <c r="EF187" s="27"/>
      <c r="EG187" s="27"/>
      <c r="EH187" s="27"/>
      <c r="EI187" s="27"/>
    </row>
    <row r="188" spans="1:139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  <c r="BZ188" s="27"/>
      <c r="CA188" s="27"/>
      <c r="CB188" s="27"/>
      <c r="CC188" s="27"/>
      <c r="CD188" s="27"/>
      <c r="CE188" s="27"/>
      <c r="CF188" s="27"/>
      <c r="CG188" s="27"/>
      <c r="CH188" s="27"/>
      <c r="CI188" s="27"/>
      <c r="CJ188" s="27"/>
      <c r="CK188" s="27"/>
      <c r="CL188" s="27"/>
      <c r="CM188" s="27"/>
      <c r="CN188" s="27"/>
      <c r="CO188" s="27"/>
      <c r="CP188" s="27"/>
      <c r="CQ188" s="27"/>
      <c r="CR188" s="27"/>
      <c r="CS188" s="27"/>
      <c r="CT188" s="27"/>
      <c r="CU188" s="27"/>
      <c r="CV188" s="27"/>
      <c r="CW188" s="27"/>
      <c r="CX188" s="27"/>
      <c r="CY188" s="27"/>
      <c r="CZ188" s="27"/>
      <c r="DA188" s="27"/>
      <c r="DB188" s="27"/>
      <c r="DC188" s="27"/>
      <c r="DD188" s="27"/>
      <c r="DE188" s="27"/>
      <c r="DF188" s="27"/>
      <c r="DG188" s="27"/>
      <c r="DH188" s="27"/>
      <c r="DI188" s="27"/>
      <c r="DJ188" s="27"/>
      <c r="DK188" s="27"/>
      <c r="DL188" s="27"/>
      <c r="DM188" s="27"/>
      <c r="DN188" s="27"/>
      <c r="DO188" s="27"/>
      <c r="DP188" s="27"/>
      <c r="DQ188" s="27"/>
      <c r="DR188" s="27"/>
      <c r="DS188" s="27"/>
      <c r="DT188" s="27"/>
      <c r="DU188" s="27"/>
      <c r="DV188" s="27"/>
      <c r="DW188" s="27"/>
      <c r="DX188" s="27"/>
      <c r="DY188" s="27"/>
      <c r="DZ188" s="27"/>
      <c r="EA188" s="27"/>
      <c r="EB188" s="27"/>
      <c r="EC188" s="27"/>
      <c r="ED188" s="27"/>
      <c r="EE188" s="27"/>
      <c r="EF188" s="27"/>
      <c r="EG188" s="27"/>
      <c r="EH188" s="27"/>
      <c r="EI188" s="27"/>
    </row>
    <row r="189" spans="1:139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  <c r="BZ189" s="27"/>
      <c r="CA189" s="27"/>
      <c r="CB189" s="27"/>
      <c r="CC189" s="27"/>
      <c r="CD189" s="27"/>
      <c r="CE189" s="27"/>
      <c r="CF189" s="27"/>
      <c r="CG189" s="27"/>
      <c r="CH189" s="27"/>
      <c r="CI189" s="27"/>
      <c r="CJ189" s="27"/>
      <c r="CK189" s="27"/>
      <c r="CL189" s="27"/>
      <c r="CM189" s="27"/>
      <c r="CN189" s="27"/>
      <c r="CO189" s="27"/>
      <c r="CP189" s="27"/>
      <c r="CQ189" s="27"/>
      <c r="CR189" s="27"/>
      <c r="CS189" s="27"/>
      <c r="CT189" s="27"/>
      <c r="CU189" s="27"/>
      <c r="CV189" s="27"/>
      <c r="CW189" s="27"/>
      <c r="CX189" s="27"/>
      <c r="CY189" s="27"/>
      <c r="CZ189" s="27"/>
      <c r="DA189" s="27"/>
      <c r="DB189" s="27"/>
      <c r="DC189" s="27"/>
      <c r="DD189" s="27"/>
      <c r="DE189" s="27"/>
      <c r="DF189" s="27"/>
      <c r="DG189" s="27"/>
      <c r="DH189" s="27"/>
      <c r="DI189" s="27"/>
      <c r="DJ189" s="27"/>
      <c r="DK189" s="27"/>
      <c r="DL189" s="27"/>
      <c r="DM189" s="27"/>
      <c r="DN189" s="27"/>
      <c r="DO189" s="27"/>
      <c r="DP189" s="27"/>
      <c r="DQ189" s="27"/>
      <c r="DR189" s="27"/>
      <c r="DS189" s="27"/>
      <c r="DT189" s="27"/>
      <c r="DU189" s="27"/>
      <c r="DV189" s="27"/>
      <c r="DW189" s="27"/>
      <c r="DX189" s="27"/>
      <c r="DY189" s="27"/>
      <c r="DZ189" s="27"/>
      <c r="EA189" s="27"/>
      <c r="EB189" s="27"/>
      <c r="EC189" s="27"/>
      <c r="ED189" s="27"/>
      <c r="EE189" s="27"/>
      <c r="EF189" s="27"/>
      <c r="EG189" s="27"/>
      <c r="EH189" s="27"/>
      <c r="EI189" s="27"/>
    </row>
    <row r="190" spans="1:139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  <c r="CJ190" s="27"/>
      <c r="CK190" s="27"/>
      <c r="CL190" s="27"/>
      <c r="CM190" s="27"/>
      <c r="CN190" s="27"/>
      <c r="CO190" s="27"/>
      <c r="CP190" s="27"/>
      <c r="CQ190" s="27"/>
      <c r="CR190" s="27"/>
      <c r="CS190" s="27"/>
      <c r="CT190" s="27"/>
      <c r="CU190" s="27"/>
      <c r="CV190" s="27"/>
      <c r="CW190" s="27"/>
      <c r="CX190" s="27"/>
      <c r="CY190" s="27"/>
      <c r="CZ190" s="27"/>
      <c r="DA190" s="27"/>
      <c r="DB190" s="27"/>
      <c r="DC190" s="27"/>
      <c r="DD190" s="27"/>
      <c r="DE190" s="27"/>
      <c r="DF190" s="27"/>
      <c r="DG190" s="27"/>
      <c r="DH190" s="27"/>
      <c r="DI190" s="27"/>
      <c r="DJ190" s="27"/>
      <c r="DK190" s="27"/>
      <c r="DL190" s="27"/>
      <c r="DM190" s="27"/>
      <c r="DN190" s="27"/>
      <c r="DO190" s="27"/>
      <c r="DP190" s="27"/>
      <c r="DQ190" s="27"/>
      <c r="DR190" s="27"/>
      <c r="DS190" s="27"/>
      <c r="DT190" s="27"/>
      <c r="DU190" s="27"/>
      <c r="DV190" s="27"/>
      <c r="DW190" s="27"/>
      <c r="DX190" s="27"/>
      <c r="DY190" s="27"/>
      <c r="DZ190" s="27"/>
      <c r="EA190" s="27"/>
      <c r="EB190" s="27"/>
      <c r="EC190" s="27"/>
      <c r="ED190" s="27"/>
      <c r="EE190" s="27"/>
      <c r="EF190" s="27"/>
      <c r="EG190" s="27"/>
      <c r="EH190" s="27"/>
      <c r="EI190" s="27"/>
    </row>
    <row r="191" spans="1:139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27"/>
      <c r="CJ191" s="27"/>
      <c r="CK191" s="27"/>
      <c r="CL191" s="27"/>
      <c r="CM191" s="27"/>
      <c r="CN191" s="27"/>
      <c r="CO191" s="27"/>
      <c r="CP191" s="27"/>
      <c r="CQ191" s="27"/>
      <c r="CR191" s="27"/>
      <c r="CS191" s="27"/>
      <c r="CT191" s="27"/>
      <c r="CU191" s="27"/>
      <c r="CV191" s="27"/>
      <c r="CW191" s="27"/>
      <c r="CX191" s="27"/>
      <c r="CY191" s="27"/>
      <c r="CZ191" s="27"/>
      <c r="DA191" s="27"/>
      <c r="DB191" s="27"/>
      <c r="DC191" s="27"/>
      <c r="DD191" s="27"/>
      <c r="DE191" s="27"/>
      <c r="DF191" s="27"/>
      <c r="DG191" s="27"/>
      <c r="DH191" s="27"/>
      <c r="DI191" s="27"/>
      <c r="DJ191" s="27"/>
      <c r="DK191" s="27"/>
      <c r="DL191" s="27"/>
      <c r="DM191" s="27"/>
      <c r="DN191" s="27"/>
      <c r="DO191" s="27"/>
      <c r="DP191" s="27"/>
      <c r="DQ191" s="27"/>
      <c r="DR191" s="27"/>
      <c r="DS191" s="27"/>
      <c r="DT191" s="27"/>
      <c r="DU191" s="27"/>
      <c r="DV191" s="27"/>
      <c r="DW191" s="27"/>
      <c r="DX191" s="27"/>
      <c r="DY191" s="27"/>
      <c r="DZ191" s="27"/>
      <c r="EA191" s="27"/>
      <c r="EB191" s="27"/>
      <c r="EC191" s="27"/>
      <c r="ED191" s="27"/>
      <c r="EE191" s="27"/>
      <c r="EF191" s="27"/>
      <c r="EG191" s="27"/>
      <c r="EH191" s="27"/>
      <c r="EI191" s="27"/>
    </row>
    <row r="192" spans="1:139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  <c r="CH192" s="27"/>
      <c r="CI192" s="27"/>
      <c r="CJ192" s="27"/>
      <c r="CK192" s="27"/>
      <c r="CL192" s="27"/>
      <c r="CM192" s="27"/>
      <c r="CN192" s="27"/>
      <c r="CO192" s="27"/>
      <c r="CP192" s="27"/>
      <c r="CQ192" s="27"/>
      <c r="CR192" s="27"/>
      <c r="CS192" s="27"/>
      <c r="CT192" s="27"/>
      <c r="CU192" s="27"/>
      <c r="CV192" s="27"/>
      <c r="CW192" s="27"/>
      <c r="CX192" s="27"/>
      <c r="CY192" s="27"/>
      <c r="CZ192" s="27"/>
      <c r="DA192" s="27"/>
      <c r="DB192" s="27"/>
      <c r="DC192" s="27"/>
      <c r="DD192" s="27"/>
      <c r="DE192" s="27"/>
      <c r="DF192" s="27"/>
      <c r="DG192" s="27"/>
      <c r="DH192" s="27"/>
      <c r="DI192" s="27"/>
      <c r="DJ192" s="27"/>
      <c r="DK192" s="27"/>
      <c r="DL192" s="27"/>
      <c r="DM192" s="27"/>
      <c r="DN192" s="27"/>
      <c r="DO192" s="27"/>
      <c r="DP192" s="27"/>
      <c r="DQ192" s="27"/>
      <c r="DR192" s="27"/>
      <c r="DS192" s="27"/>
      <c r="DT192" s="27"/>
      <c r="DU192" s="27"/>
      <c r="DV192" s="27"/>
      <c r="DW192" s="27"/>
      <c r="DX192" s="27"/>
      <c r="DY192" s="27"/>
      <c r="DZ192" s="27"/>
      <c r="EA192" s="27"/>
      <c r="EB192" s="27"/>
      <c r="EC192" s="27"/>
      <c r="ED192" s="27"/>
      <c r="EE192" s="27"/>
      <c r="EF192" s="27"/>
      <c r="EG192" s="27"/>
      <c r="EH192" s="27"/>
      <c r="EI192" s="27"/>
    </row>
    <row r="193" spans="1:139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  <c r="BZ193" s="27"/>
      <c r="CA193" s="27"/>
      <c r="CB193" s="27"/>
      <c r="CC193" s="27"/>
      <c r="CD193" s="27"/>
      <c r="CE193" s="27"/>
      <c r="CF193" s="27"/>
      <c r="CG193" s="27"/>
      <c r="CH193" s="27"/>
      <c r="CI193" s="27"/>
      <c r="CJ193" s="27"/>
      <c r="CK193" s="27"/>
      <c r="CL193" s="27"/>
      <c r="CM193" s="27"/>
      <c r="CN193" s="27"/>
      <c r="CO193" s="27"/>
      <c r="CP193" s="27"/>
      <c r="CQ193" s="27"/>
      <c r="CR193" s="27"/>
      <c r="CS193" s="27"/>
      <c r="CT193" s="27"/>
      <c r="CU193" s="27"/>
      <c r="CV193" s="27"/>
      <c r="CW193" s="27"/>
      <c r="CX193" s="27"/>
      <c r="CY193" s="27"/>
      <c r="CZ193" s="27"/>
      <c r="DA193" s="27"/>
      <c r="DB193" s="27"/>
      <c r="DC193" s="27"/>
      <c r="DD193" s="27"/>
      <c r="DE193" s="27"/>
      <c r="DF193" s="27"/>
      <c r="DG193" s="27"/>
      <c r="DH193" s="27"/>
      <c r="DI193" s="27"/>
      <c r="DJ193" s="27"/>
      <c r="DK193" s="27"/>
      <c r="DL193" s="27"/>
      <c r="DM193" s="27"/>
      <c r="DN193" s="27"/>
      <c r="DO193" s="27"/>
      <c r="DP193" s="27"/>
      <c r="DQ193" s="27"/>
      <c r="DR193" s="27"/>
      <c r="DS193" s="27"/>
      <c r="DT193" s="27"/>
      <c r="DU193" s="27"/>
      <c r="DV193" s="27"/>
      <c r="DW193" s="27"/>
      <c r="DX193" s="27"/>
      <c r="DY193" s="27"/>
      <c r="DZ193" s="27"/>
      <c r="EA193" s="27"/>
      <c r="EB193" s="27"/>
      <c r="EC193" s="27"/>
      <c r="ED193" s="27"/>
      <c r="EE193" s="27"/>
      <c r="EF193" s="27"/>
      <c r="EG193" s="27"/>
      <c r="EH193" s="27"/>
      <c r="EI193" s="27"/>
    </row>
    <row r="194" spans="1:139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  <c r="CH194" s="27"/>
      <c r="CI194" s="27"/>
      <c r="CJ194" s="27"/>
      <c r="CK194" s="27"/>
      <c r="CL194" s="27"/>
      <c r="CM194" s="27"/>
      <c r="CN194" s="27"/>
      <c r="CO194" s="27"/>
      <c r="CP194" s="27"/>
      <c r="CQ194" s="27"/>
      <c r="CR194" s="27"/>
      <c r="CS194" s="27"/>
      <c r="CT194" s="27"/>
      <c r="CU194" s="27"/>
      <c r="CV194" s="27"/>
      <c r="CW194" s="27"/>
      <c r="CX194" s="27"/>
      <c r="CY194" s="27"/>
      <c r="CZ194" s="27"/>
      <c r="DA194" s="27"/>
      <c r="DB194" s="27"/>
      <c r="DC194" s="27"/>
      <c r="DD194" s="27"/>
      <c r="DE194" s="27"/>
      <c r="DF194" s="27"/>
      <c r="DG194" s="27"/>
      <c r="DH194" s="27"/>
      <c r="DI194" s="27"/>
      <c r="DJ194" s="27"/>
      <c r="DK194" s="27"/>
      <c r="DL194" s="27"/>
      <c r="DM194" s="27"/>
      <c r="DN194" s="27"/>
      <c r="DO194" s="27"/>
      <c r="DP194" s="27"/>
      <c r="DQ194" s="27"/>
      <c r="DR194" s="27"/>
      <c r="DS194" s="27"/>
      <c r="DT194" s="27"/>
      <c r="DU194" s="27"/>
      <c r="DV194" s="27"/>
      <c r="DW194" s="27"/>
      <c r="DX194" s="27"/>
      <c r="DY194" s="27"/>
      <c r="DZ194" s="27"/>
      <c r="EA194" s="27"/>
      <c r="EB194" s="27"/>
      <c r="EC194" s="27"/>
      <c r="ED194" s="27"/>
      <c r="EE194" s="27"/>
      <c r="EF194" s="27"/>
      <c r="EG194" s="27"/>
      <c r="EH194" s="27"/>
      <c r="EI194" s="27"/>
    </row>
    <row r="195" spans="1:139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  <c r="CH195" s="27"/>
      <c r="CI195" s="27"/>
      <c r="CJ195" s="27"/>
      <c r="CK195" s="27"/>
      <c r="CL195" s="27"/>
      <c r="CM195" s="27"/>
      <c r="CN195" s="27"/>
      <c r="CO195" s="27"/>
      <c r="CP195" s="27"/>
      <c r="CQ195" s="27"/>
      <c r="CR195" s="27"/>
      <c r="CS195" s="27"/>
      <c r="CT195" s="27"/>
      <c r="CU195" s="27"/>
      <c r="CV195" s="27"/>
      <c r="CW195" s="27"/>
      <c r="CX195" s="27"/>
      <c r="CY195" s="27"/>
      <c r="CZ195" s="27"/>
      <c r="DA195" s="27"/>
      <c r="DB195" s="27"/>
      <c r="DC195" s="27"/>
      <c r="DD195" s="27"/>
      <c r="DE195" s="27"/>
      <c r="DF195" s="27"/>
      <c r="DG195" s="27"/>
      <c r="DH195" s="27"/>
      <c r="DI195" s="27"/>
      <c r="DJ195" s="27"/>
      <c r="DK195" s="27"/>
      <c r="DL195" s="27"/>
      <c r="DM195" s="27"/>
      <c r="DN195" s="27"/>
      <c r="DO195" s="27"/>
      <c r="DP195" s="27"/>
      <c r="DQ195" s="27"/>
      <c r="DR195" s="27"/>
      <c r="DS195" s="27"/>
      <c r="DT195" s="27"/>
      <c r="DU195" s="27"/>
      <c r="DV195" s="27"/>
      <c r="DW195" s="27"/>
      <c r="DX195" s="27"/>
      <c r="DY195" s="27"/>
      <c r="DZ195" s="27"/>
      <c r="EA195" s="27"/>
      <c r="EB195" s="27"/>
      <c r="EC195" s="27"/>
      <c r="ED195" s="27"/>
      <c r="EE195" s="27"/>
      <c r="EF195" s="27"/>
      <c r="EG195" s="27"/>
      <c r="EH195" s="27"/>
      <c r="EI195" s="27"/>
    </row>
    <row r="196" spans="1:139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  <c r="BZ196" s="27"/>
      <c r="CA196" s="27"/>
      <c r="CB196" s="27"/>
      <c r="CC196" s="27"/>
      <c r="CD196" s="27"/>
      <c r="CE196" s="27"/>
      <c r="CF196" s="27"/>
      <c r="CG196" s="27"/>
      <c r="CH196" s="27"/>
      <c r="CI196" s="27"/>
      <c r="CJ196" s="27"/>
      <c r="CK196" s="27"/>
      <c r="CL196" s="27"/>
      <c r="CM196" s="27"/>
      <c r="CN196" s="27"/>
      <c r="CO196" s="27"/>
      <c r="CP196" s="27"/>
      <c r="CQ196" s="27"/>
      <c r="CR196" s="27"/>
      <c r="CS196" s="27"/>
      <c r="CT196" s="27"/>
      <c r="CU196" s="27"/>
      <c r="CV196" s="27"/>
      <c r="CW196" s="27"/>
      <c r="CX196" s="27"/>
      <c r="CY196" s="27"/>
      <c r="CZ196" s="27"/>
      <c r="DA196" s="27"/>
      <c r="DB196" s="27"/>
      <c r="DC196" s="27"/>
      <c r="DD196" s="27"/>
      <c r="DE196" s="27"/>
      <c r="DF196" s="27"/>
      <c r="DG196" s="27"/>
      <c r="DH196" s="27"/>
      <c r="DI196" s="27"/>
      <c r="DJ196" s="27"/>
      <c r="DK196" s="27"/>
      <c r="DL196" s="27"/>
      <c r="DM196" s="27"/>
      <c r="DN196" s="27"/>
      <c r="DO196" s="27"/>
      <c r="DP196" s="27"/>
      <c r="DQ196" s="27"/>
      <c r="DR196" s="27"/>
      <c r="DS196" s="27"/>
      <c r="DT196" s="27"/>
      <c r="DU196" s="27"/>
      <c r="DV196" s="27"/>
      <c r="DW196" s="27"/>
      <c r="DX196" s="27"/>
      <c r="DY196" s="27"/>
      <c r="DZ196" s="27"/>
      <c r="EA196" s="27"/>
      <c r="EB196" s="27"/>
      <c r="EC196" s="27"/>
      <c r="ED196" s="27"/>
      <c r="EE196" s="27"/>
      <c r="EF196" s="27"/>
      <c r="EG196" s="27"/>
      <c r="EH196" s="27"/>
      <c r="EI196" s="27"/>
    </row>
    <row r="197" spans="1:139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  <c r="BZ197" s="27"/>
      <c r="CA197" s="27"/>
      <c r="CB197" s="27"/>
      <c r="CC197" s="27"/>
      <c r="CD197" s="27"/>
      <c r="CE197" s="27"/>
      <c r="CF197" s="27"/>
      <c r="CG197" s="27"/>
      <c r="CH197" s="27"/>
      <c r="CI197" s="27"/>
      <c r="CJ197" s="27"/>
      <c r="CK197" s="27"/>
      <c r="CL197" s="27"/>
      <c r="CM197" s="27"/>
      <c r="CN197" s="27"/>
      <c r="CO197" s="27"/>
      <c r="CP197" s="27"/>
      <c r="CQ197" s="27"/>
      <c r="CR197" s="27"/>
      <c r="CS197" s="27"/>
      <c r="CT197" s="27"/>
      <c r="CU197" s="27"/>
      <c r="CV197" s="27"/>
      <c r="CW197" s="27"/>
      <c r="CX197" s="27"/>
      <c r="CY197" s="27"/>
      <c r="CZ197" s="27"/>
      <c r="DA197" s="27"/>
      <c r="DB197" s="27"/>
      <c r="DC197" s="27"/>
      <c r="DD197" s="27"/>
      <c r="DE197" s="27"/>
      <c r="DF197" s="27"/>
      <c r="DG197" s="27"/>
      <c r="DH197" s="27"/>
      <c r="DI197" s="27"/>
      <c r="DJ197" s="27"/>
      <c r="DK197" s="27"/>
      <c r="DL197" s="27"/>
      <c r="DM197" s="27"/>
      <c r="DN197" s="27"/>
      <c r="DO197" s="27"/>
      <c r="DP197" s="27"/>
      <c r="DQ197" s="27"/>
      <c r="DR197" s="27"/>
      <c r="DS197" s="27"/>
      <c r="DT197" s="27"/>
      <c r="DU197" s="27"/>
      <c r="DV197" s="27"/>
      <c r="DW197" s="27"/>
      <c r="DX197" s="27"/>
      <c r="DY197" s="27"/>
      <c r="DZ197" s="27"/>
      <c r="EA197" s="27"/>
      <c r="EB197" s="27"/>
      <c r="EC197" s="27"/>
      <c r="ED197" s="27"/>
      <c r="EE197" s="27"/>
      <c r="EF197" s="27"/>
      <c r="EG197" s="27"/>
      <c r="EH197" s="27"/>
      <c r="EI197" s="27"/>
    </row>
    <row r="198" spans="1:139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  <c r="BW198" s="27"/>
      <c r="BX198" s="27"/>
      <c r="BY198" s="27"/>
      <c r="BZ198" s="27"/>
      <c r="CA198" s="27"/>
      <c r="CB198" s="27"/>
      <c r="CC198" s="27"/>
      <c r="CD198" s="27"/>
      <c r="CE198" s="27"/>
      <c r="CF198" s="27"/>
      <c r="CG198" s="27"/>
      <c r="CH198" s="27"/>
      <c r="CI198" s="27"/>
      <c r="CJ198" s="27"/>
      <c r="CK198" s="27"/>
      <c r="CL198" s="27"/>
      <c r="CM198" s="27"/>
      <c r="CN198" s="27"/>
      <c r="CO198" s="27"/>
      <c r="CP198" s="27"/>
      <c r="CQ198" s="27"/>
      <c r="CR198" s="27"/>
      <c r="CS198" s="27"/>
      <c r="CT198" s="27"/>
      <c r="CU198" s="27"/>
      <c r="CV198" s="27"/>
      <c r="CW198" s="27"/>
      <c r="CX198" s="27"/>
      <c r="CY198" s="27"/>
      <c r="CZ198" s="27"/>
      <c r="DA198" s="27"/>
      <c r="DB198" s="27"/>
      <c r="DC198" s="27"/>
      <c r="DD198" s="27"/>
      <c r="DE198" s="27"/>
      <c r="DF198" s="27"/>
      <c r="DG198" s="27"/>
      <c r="DH198" s="27"/>
      <c r="DI198" s="27"/>
      <c r="DJ198" s="27"/>
      <c r="DK198" s="27"/>
      <c r="DL198" s="27"/>
      <c r="DM198" s="27"/>
      <c r="DN198" s="27"/>
      <c r="DO198" s="27"/>
      <c r="DP198" s="27"/>
      <c r="DQ198" s="27"/>
      <c r="DR198" s="27"/>
      <c r="DS198" s="27"/>
      <c r="DT198" s="27"/>
      <c r="DU198" s="27"/>
      <c r="DV198" s="27"/>
      <c r="DW198" s="27"/>
      <c r="DX198" s="27"/>
      <c r="DY198" s="27"/>
      <c r="DZ198" s="27"/>
      <c r="EA198" s="27"/>
      <c r="EB198" s="27"/>
      <c r="EC198" s="27"/>
      <c r="ED198" s="27"/>
      <c r="EE198" s="27"/>
      <c r="EF198" s="27"/>
      <c r="EG198" s="27"/>
      <c r="EH198" s="27"/>
      <c r="EI198" s="27"/>
    </row>
    <row r="199" spans="1:139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  <c r="BZ199" s="27"/>
      <c r="CA199" s="27"/>
      <c r="CB199" s="27"/>
      <c r="CC199" s="27"/>
      <c r="CD199" s="27"/>
      <c r="CE199" s="27"/>
      <c r="CF199" s="27"/>
      <c r="CG199" s="27"/>
      <c r="CH199" s="27"/>
      <c r="CI199" s="27"/>
      <c r="CJ199" s="27"/>
      <c r="CK199" s="27"/>
      <c r="CL199" s="27"/>
      <c r="CM199" s="27"/>
      <c r="CN199" s="27"/>
      <c r="CO199" s="27"/>
      <c r="CP199" s="27"/>
      <c r="CQ199" s="27"/>
      <c r="CR199" s="27"/>
      <c r="CS199" s="27"/>
      <c r="CT199" s="27"/>
      <c r="CU199" s="27"/>
      <c r="CV199" s="27"/>
      <c r="CW199" s="27"/>
      <c r="CX199" s="27"/>
      <c r="CY199" s="27"/>
      <c r="CZ199" s="27"/>
      <c r="DA199" s="27"/>
      <c r="DB199" s="27"/>
      <c r="DC199" s="27"/>
      <c r="DD199" s="27"/>
      <c r="DE199" s="27"/>
      <c r="DF199" s="27"/>
      <c r="DG199" s="27"/>
      <c r="DH199" s="27"/>
      <c r="DI199" s="27"/>
      <c r="DJ199" s="27"/>
      <c r="DK199" s="27"/>
      <c r="DL199" s="27"/>
      <c r="DM199" s="27"/>
      <c r="DN199" s="27"/>
      <c r="DO199" s="27"/>
      <c r="DP199" s="27"/>
      <c r="DQ199" s="27"/>
      <c r="DR199" s="27"/>
      <c r="DS199" s="27"/>
      <c r="DT199" s="27"/>
      <c r="DU199" s="27"/>
      <c r="DV199" s="27"/>
      <c r="DW199" s="27"/>
      <c r="DX199" s="27"/>
      <c r="DY199" s="27"/>
      <c r="DZ199" s="27"/>
      <c r="EA199" s="27"/>
      <c r="EB199" s="27"/>
      <c r="EC199" s="27"/>
      <c r="ED199" s="27"/>
      <c r="EE199" s="27"/>
      <c r="EF199" s="27"/>
      <c r="EG199" s="27"/>
      <c r="EH199" s="27"/>
      <c r="EI199" s="27"/>
    </row>
    <row r="200" spans="1:139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  <c r="BZ200" s="27"/>
      <c r="CA200" s="27"/>
      <c r="CB200" s="27"/>
      <c r="CC200" s="27"/>
      <c r="CD200" s="27"/>
      <c r="CE200" s="27"/>
      <c r="CF200" s="27"/>
      <c r="CG200" s="27"/>
      <c r="CH200" s="27"/>
      <c r="CI200" s="27"/>
      <c r="CJ200" s="27"/>
      <c r="CK200" s="27"/>
      <c r="CL200" s="27"/>
      <c r="CM200" s="27"/>
      <c r="CN200" s="27"/>
      <c r="CO200" s="27"/>
      <c r="CP200" s="27"/>
      <c r="CQ200" s="27"/>
      <c r="CR200" s="27"/>
      <c r="CS200" s="27"/>
      <c r="CT200" s="27"/>
      <c r="CU200" s="27"/>
      <c r="CV200" s="27"/>
      <c r="CW200" s="27"/>
      <c r="CX200" s="27"/>
      <c r="CY200" s="27"/>
      <c r="CZ200" s="27"/>
      <c r="DA200" s="27"/>
      <c r="DB200" s="27"/>
      <c r="DC200" s="27"/>
      <c r="DD200" s="27"/>
      <c r="DE200" s="27"/>
      <c r="DF200" s="27"/>
      <c r="DG200" s="27"/>
      <c r="DH200" s="27"/>
      <c r="DI200" s="27"/>
      <c r="DJ200" s="27"/>
      <c r="DK200" s="27"/>
      <c r="DL200" s="27"/>
      <c r="DM200" s="27"/>
      <c r="DN200" s="27"/>
      <c r="DO200" s="27"/>
      <c r="DP200" s="27"/>
      <c r="DQ200" s="27"/>
      <c r="DR200" s="27"/>
      <c r="DS200" s="27"/>
      <c r="DT200" s="27"/>
      <c r="DU200" s="27"/>
      <c r="DV200" s="27"/>
      <c r="DW200" s="27"/>
      <c r="DX200" s="27"/>
      <c r="DY200" s="27"/>
      <c r="DZ200" s="27"/>
      <c r="EA200" s="27"/>
      <c r="EB200" s="27"/>
      <c r="EC200" s="27"/>
      <c r="ED200" s="27"/>
      <c r="EE200" s="27"/>
      <c r="EF200" s="27"/>
      <c r="EG200" s="27"/>
      <c r="EH200" s="27"/>
      <c r="EI200" s="27"/>
    </row>
    <row r="201" spans="1:139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  <c r="BW201" s="27"/>
      <c r="BX201" s="27"/>
      <c r="BY201" s="27"/>
      <c r="BZ201" s="27"/>
      <c r="CA201" s="27"/>
      <c r="CB201" s="27"/>
      <c r="CC201" s="27"/>
      <c r="CD201" s="27"/>
      <c r="CE201" s="27"/>
      <c r="CF201" s="27"/>
      <c r="CG201" s="27"/>
      <c r="CH201" s="27"/>
      <c r="CI201" s="27"/>
      <c r="CJ201" s="27"/>
      <c r="CK201" s="27"/>
      <c r="CL201" s="27"/>
      <c r="CM201" s="27"/>
      <c r="CN201" s="27"/>
      <c r="CO201" s="27"/>
      <c r="CP201" s="27"/>
      <c r="CQ201" s="27"/>
      <c r="CR201" s="27"/>
      <c r="CS201" s="27"/>
      <c r="CT201" s="27"/>
      <c r="CU201" s="27"/>
      <c r="CV201" s="27"/>
      <c r="CW201" s="27"/>
      <c r="CX201" s="27"/>
      <c r="CY201" s="27"/>
      <c r="CZ201" s="27"/>
      <c r="DA201" s="27"/>
      <c r="DB201" s="27"/>
      <c r="DC201" s="27"/>
      <c r="DD201" s="27"/>
      <c r="DE201" s="27"/>
      <c r="DF201" s="27"/>
      <c r="DG201" s="27"/>
      <c r="DH201" s="27"/>
      <c r="DI201" s="27"/>
      <c r="DJ201" s="27"/>
      <c r="DK201" s="27"/>
      <c r="DL201" s="27"/>
      <c r="DM201" s="27"/>
      <c r="DN201" s="27"/>
      <c r="DO201" s="27"/>
      <c r="DP201" s="27"/>
      <c r="DQ201" s="27"/>
      <c r="DR201" s="27"/>
      <c r="DS201" s="27"/>
      <c r="DT201" s="27"/>
      <c r="DU201" s="27"/>
      <c r="DV201" s="27"/>
      <c r="DW201" s="27"/>
      <c r="DX201" s="27"/>
      <c r="DY201" s="27"/>
      <c r="DZ201" s="27"/>
      <c r="EA201" s="27"/>
      <c r="EB201" s="27"/>
      <c r="EC201" s="27"/>
      <c r="ED201" s="27"/>
      <c r="EE201" s="27"/>
      <c r="EF201" s="27"/>
      <c r="EG201" s="27"/>
      <c r="EH201" s="27"/>
      <c r="EI201" s="27"/>
    </row>
    <row r="202" spans="1:139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27"/>
      <c r="BU202" s="27"/>
      <c r="BV202" s="27"/>
      <c r="BW202" s="27"/>
      <c r="BX202" s="27"/>
      <c r="BY202" s="27"/>
      <c r="BZ202" s="27"/>
      <c r="CA202" s="27"/>
      <c r="CB202" s="27"/>
      <c r="CC202" s="27"/>
      <c r="CD202" s="27"/>
      <c r="CE202" s="27"/>
      <c r="CF202" s="27"/>
      <c r="CG202" s="27"/>
      <c r="CH202" s="27"/>
      <c r="CI202" s="27"/>
      <c r="CJ202" s="27"/>
      <c r="CK202" s="27"/>
      <c r="CL202" s="27"/>
      <c r="CM202" s="27"/>
      <c r="CN202" s="27"/>
      <c r="CO202" s="27"/>
      <c r="CP202" s="27"/>
      <c r="CQ202" s="27"/>
      <c r="CR202" s="27"/>
      <c r="CS202" s="27"/>
      <c r="CT202" s="27"/>
      <c r="CU202" s="27"/>
      <c r="CV202" s="27"/>
      <c r="CW202" s="27"/>
      <c r="CX202" s="27"/>
      <c r="CY202" s="27"/>
      <c r="CZ202" s="27"/>
      <c r="DA202" s="27"/>
      <c r="DB202" s="27"/>
      <c r="DC202" s="27"/>
      <c r="DD202" s="27"/>
      <c r="DE202" s="27"/>
      <c r="DF202" s="27"/>
      <c r="DG202" s="27"/>
      <c r="DH202" s="27"/>
      <c r="DI202" s="27"/>
      <c r="DJ202" s="27"/>
      <c r="DK202" s="27"/>
      <c r="DL202" s="27"/>
      <c r="DM202" s="27"/>
      <c r="DN202" s="27"/>
      <c r="DO202" s="27"/>
      <c r="DP202" s="27"/>
      <c r="DQ202" s="27"/>
      <c r="DR202" s="27"/>
      <c r="DS202" s="27"/>
      <c r="DT202" s="27"/>
      <c r="DU202" s="27"/>
      <c r="DV202" s="27"/>
      <c r="DW202" s="27"/>
      <c r="DX202" s="27"/>
      <c r="DY202" s="27"/>
      <c r="DZ202" s="27"/>
      <c r="EA202" s="27"/>
      <c r="EB202" s="27"/>
      <c r="EC202" s="27"/>
      <c r="ED202" s="27"/>
      <c r="EE202" s="27"/>
      <c r="EF202" s="27"/>
      <c r="EG202" s="27"/>
      <c r="EH202" s="27"/>
      <c r="EI202" s="27"/>
    </row>
    <row r="203" spans="1:139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  <c r="BZ203" s="27"/>
      <c r="CA203" s="27"/>
      <c r="CB203" s="27"/>
      <c r="CC203" s="27"/>
      <c r="CD203" s="27"/>
      <c r="CE203" s="27"/>
      <c r="CF203" s="27"/>
      <c r="CG203" s="27"/>
      <c r="CH203" s="27"/>
      <c r="CI203" s="27"/>
      <c r="CJ203" s="27"/>
      <c r="CK203" s="27"/>
      <c r="CL203" s="27"/>
      <c r="CM203" s="27"/>
      <c r="CN203" s="27"/>
      <c r="CO203" s="27"/>
      <c r="CP203" s="27"/>
      <c r="CQ203" s="27"/>
      <c r="CR203" s="27"/>
      <c r="CS203" s="27"/>
      <c r="CT203" s="27"/>
      <c r="CU203" s="27"/>
      <c r="CV203" s="27"/>
      <c r="CW203" s="27"/>
      <c r="CX203" s="27"/>
      <c r="CY203" s="27"/>
      <c r="CZ203" s="27"/>
      <c r="DA203" s="27"/>
      <c r="DB203" s="27"/>
      <c r="DC203" s="27"/>
      <c r="DD203" s="27"/>
      <c r="DE203" s="27"/>
      <c r="DF203" s="27"/>
      <c r="DG203" s="27"/>
      <c r="DH203" s="27"/>
      <c r="DI203" s="27"/>
      <c r="DJ203" s="27"/>
      <c r="DK203" s="27"/>
      <c r="DL203" s="27"/>
      <c r="DM203" s="27"/>
      <c r="DN203" s="27"/>
      <c r="DO203" s="27"/>
      <c r="DP203" s="27"/>
      <c r="DQ203" s="27"/>
      <c r="DR203" s="27"/>
      <c r="DS203" s="27"/>
      <c r="DT203" s="27"/>
      <c r="DU203" s="27"/>
      <c r="DV203" s="27"/>
      <c r="DW203" s="27"/>
      <c r="DX203" s="27"/>
      <c r="DY203" s="27"/>
      <c r="DZ203" s="27"/>
      <c r="EA203" s="27"/>
      <c r="EB203" s="27"/>
      <c r="EC203" s="27"/>
      <c r="ED203" s="27"/>
      <c r="EE203" s="27"/>
      <c r="EF203" s="27"/>
      <c r="EG203" s="27"/>
      <c r="EH203" s="27"/>
      <c r="EI203" s="27"/>
    </row>
    <row r="204" spans="1:139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  <c r="CC204" s="27"/>
      <c r="CD204" s="27"/>
      <c r="CE204" s="27"/>
      <c r="CF204" s="27"/>
      <c r="CG204" s="27"/>
      <c r="CH204" s="27"/>
      <c r="CI204" s="27"/>
      <c r="CJ204" s="27"/>
      <c r="CK204" s="27"/>
      <c r="CL204" s="27"/>
      <c r="CM204" s="27"/>
      <c r="CN204" s="27"/>
      <c r="CO204" s="27"/>
      <c r="CP204" s="27"/>
      <c r="CQ204" s="27"/>
      <c r="CR204" s="27"/>
      <c r="CS204" s="27"/>
      <c r="CT204" s="27"/>
      <c r="CU204" s="27"/>
      <c r="CV204" s="27"/>
      <c r="CW204" s="27"/>
      <c r="CX204" s="27"/>
      <c r="CY204" s="27"/>
      <c r="CZ204" s="27"/>
      <c r="DA204" s="27"/>
      <c r="DB204" s="27"/>
      <c r="DC204" s="27"/>
      <c r="DD204" s="27"/>
      <c r="DE204" s="27"/>
      <c r="DF204" s="27"/>
      <c r="DG204" s="27"/>
      <c r="DH204" s="27"/>
      <c r="DI204" s="27"/>
      <c r="DJ204" s="27"/>
      <c r="DK204" s="27"/>
      <c r="DL204" s="27"/>
      <c r="DM204" s="27"/>
      <c r="DN204" s="27"/>
      <c r="DO204" s="27"/>
      <c r="DP204" s="27"/>
      <c r="DQ204" s="27"/>
      <c r="DR204" s="27"/>
      <c r="DS204" s="27"/>
      <c r="DT204" s="27"/>
      <c r="DU204" s="27"/>
      <c r="DV204" s="27"/>
      <c r="DW204" s="27"/>
      <c r="DX204" s="27"/>
      <c r="DY204" s="27"/>
      <c r="DZ204" s="27"/>
      <c r="EA204" s="27"/>
      <c r="EB204" s="27"/>
      <c r="EC204" s="27"/>
      <c r="ED204" s="27"/>
      <c r="EE204" s="27"/>
      <c r="EF204" s="27"/>
      <c r="EG204" s="27"/>
      <c r="EH204" s="27"/>
      <c r="EI204" s="27"/>
    </row>
    <row r="205" spans="1:139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/>
      <c r="DB205" s="27"/>
      <c r="DC205" s="27"/>
      <c r="DD205" s="27"/>
      <c r="DE205" s="27"/>
      <c r="DF205" s="27"/>
      <c r="DG205" s="27"/>
      <c r="DH205" s="27"/>
      <c r="DI205" s="27"/>
      <c r="DJ205" s="27"/>
      <c r="DK205" s="27"/>
      <c r="DL205" s="27"/>
      <c r="DM205" s="27"/>
      <c r="DN205" s="27"/>
      <c r="DO205" s="27"/>
      <c r="DP205" s="27"/>
      <c r="DQ205" s="27"/>
      <c r="DR205" s="27"/>
      <c r="DS205" s="27"/>
      <c r="DT205" s="27"/>
      <c r="DU205" s="27"/>
      <c r="DV205" s="27"/>
      <c r="DW205" s="27"/>
      <c r="DX205" s="27"/>
      <c r="DY205" s="27"/>
      <c r="DZ205" s="27"/>
      <c r="EA205" s="27"/>
      <c r="EB205" s="27"/>
      <c r="EC205" s="27"/>
      <c r="ED205" s="27"/>
      <c r="EE205" s="27"/>
      <c r="EF205" s="27"/>
      <c r="EG205" s="27"/>
      <c r="EH205" s="27"/>
      <c r="EI205" s="27"/>
    </row>
    <row r="206" spans="1:139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</row>
    <row r="207" spans="1:139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  <c r="BZ207" s="27"/>
      <c r="CA207" s="27"/>
      <c r="CB207" s="27"/>
      <c r="CC207" s="27"/>
      <c r="CD207" s="27"/>
      <c r="CE207" s="27"/>
      <c r="CF207" s="27"/>
      <c r="CG207" s="27"/>
      <c r="CH207" s="27"/>
      <c r="CI207" s="27"/>
      <c r="CJ207" s="27"/>
      <c r="CK207" s="27"/>
      <c r="CL207" s="27"/>
      <c r="CM207" s="27"/>
      <c r="CN207" s="27"/>
      <c r="CO207" s="27"/>
      <c r="CP207" s="27"/>
      <c r="CQ207" s="27"/>
      <c r="CR207" s="27"/>
      <c r="CS207" s="27"/>
      <c r="CT207" s="27"/>
      <c r="CU207" s="27"/>
      <c r="CV207" s="27"/>
      <c r="CW207" s="27"/>
      <c r="CX207" s="27"/>
      <c r="CY207" s="27"/>
      <c r="CZ207" s="27"/>
      <c r="DA207" s="27"/>
      <c r="DB207" s="27"/>
      <c r="DC207" s="27"/>
      <c r="DD207" s="27"/>
      <c r="DE207" s="27"/>
      <c r="DF207" s="27"/>
      <c r="DG207" s="27"/>
      <c r="DH207" s="27"/>
      <c r="DI207" s="27"/>
      <c r="DJ207" s="27"/>
      <c r="DK207" s="27"/>
      <c r="DL207" s="27"/>
      <c r="DM207" s="27"/>
      <c r="DN207" s="27"/>
      <c r="DO207" s="27"/>
      <c r="DP207" s="27"/>
      <c r="DQ207" s="27"/>
      <c r="DR207" s="27"/>
      <c r="DS207" s="27"/>
      <c r="DT207" s="27"/>
      <c r="DU207" s="27"/>
      <c r="DV207" s="27"/>
      <c r="DW207" s="27"/>
      <c r="DX207" s="27"/>
      <c r="DY207" s="27"/>
      <c r="DZ207" s="27"/>
      <c r="EA207" s="27"/>
      <c r="EB207" s="27"/>
      <c r="EC207" s="27"/>
      <c r="ED207" s="27"/>
      <c r="EE207" s="27"/>
      <c r="EF207" s="27"/>
      <c r="EG207" s="27"/>
      <c r="EH207" s="27"/>
      <c r="EI207" s="27"/>
    </row>
    <row r="208" spans="1:139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7"/>
      <c r="CD208" s="27"/>
      <c r="CE208" s="27"/>
      <c r="CF208" s="27"/>
      <c r="CG208" s="27"/>
      <c r="CH208" s="27"/>
      <c r="CI208" s="27"/>
      <c r="CJ208" s="27"/>
      <c r="CK208" s="27"/>
      <c r="CL208" s="27"/>
      <c r="CM208" s="27"/>
      <c r="CN208" s="27"/>
      <c r="CO208" s="27"/>
      <c r="CP208" s="27"/>
      <c r="CQ208" s="27"/>
      <c r="CR208" s="27"/>
      <c r="CS208" s="27"/>
      <c r="CT208" s="27"/>
      <c r="CU208" s="27"/>
      <c r="CV208" s="27"/>
      <c r="CW208" s="27"/>
      <c r="CX208" s="27"/>
      <c r="CY208" s="27"/>
      <c r="CZ208" s="27"/>
      <c r="DA208" s="27"/>
      <c r="DB208" s="27"/>
      <c r="DC208" s="27"/>
      <c r="DD208" s="27"/>
      <c r="DE208" s="27"/>
      <c r="DF208" s="27"/>
      <c r="DG208" s="27"/>
      <c r="DH208" s="27"/>
      <c r="DI208" s="27"/>
      <c r="DJ208" s="27"/>
      <c r="DK208" s="27"/>
      <c r="DL208" s="27"/>
      <c r="DM208" s="27"/>
      <c r="DN208" s="27"/>
      <c r="DO208" s="27"/>
      <c r="DP208" s="27"/>
      <c r="DQ208" s="27"/>
      <c r="DR208" s="27"/>
      <c r="DS208" s="27"/>
      <c r="DT208" s="27"/>
      <c r="DU208" s="27"/>
      <c r="DV208" s="27"/>
      <c r="DW208" s="27"/>
      <c r="DX208" s="27"/>
      <c r="DY208" s="27"/>
      <c r="DZ208" s="27"/>
      <c r="EA208" s="27"/>
      <c r="EB208" s="27"/>
      <c r="EC208" s="27"/>
      <c r="ED208" s="27"/>
      <c r="EE208" s="27"/>
      <c r="EF208" s="27"/>
      <c r="EG208" s="27"/>
      <c r="EH208" s="27"/>
      <c r="EI208" s="27"/>
    </row>
    <row r="209" spans="1:139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  <c r="BZ209" s="27"/>
      <c r="CA209" s="27"/>
      <c r="CB209" s="27"/>
      <c r="CC209" s="27"/>
      <c r="CD209" s="27"/>
      <c r="CE209" s="27"/>
      <c r="CF209" s="27"/>
      <c r="CG209" s="27"/>
      <c r="CH209" s="27"/>
      <c r="CI209" s="27"/>
      <c r="CJ209" s="27"/>
      <c r="CK209" s="27"/>
      <c r="CL209" s="27"/>
      <c r="CM209" s="27"/>
      <c r="CN209" s="27"/>
      <c r="CO209" s="27"/>
      <c r="CP209" s="27"/>
      <c r="CQ209" s="27"/>
      <c r="CR209" s="27"/>
      <c r="CS209" s="27"/>
      <c r="CT209" s="27"/>
      <c r="CU209" s="27"/>
      <c r="CV209" s="27"/>
      <c r="CW209" s="27"/>
      <c r="CX209" s="27"/>
      <c r="CY209" s="27"/>
      <c r="CZ209" s="27"/>
      <c r="DA209" s="27"/>
      <c r="DB209" s="27"/>
      <c r="DC209" s="27"/>
      <c r="DD209" s="27"/>
      <c r="DE209" s="27"/>
      <c r="DF209" s="27"/>
      <c r="DG209" s="27"/>
      <c r="DH209" s="27"/>
      <c r="DI209" s="27"/>
      <c r="DJ209" s="27"/>
      <c r="DK209" s="27"/>
      <c r="DL209" s="27"/>
      <c r="DM209" s="27"/>
      <c r="DN209" s="27"/>
      <c r="DO209" s="27"/>
      <c r="DP209" s="27"/>
      <c r="DQ209" s="27"/>
      <c r="DR209" s="27"/>
      <c r="DS209" s="27"/>
      <c r="DT209" s="27"/>
      <c r="DU209" s="27"/>
      <c r="DV209" s="27"/>
      <c r="DW209" s="27"/>
      <c r="DX209" s="27"/>
      <c r="DY209" s="27"/>
      <c r="DZ209" s="27"/>
      <c r="EA209" s="27"/>
      <c r="EB209" s="27"/>
      <c r="EC209" s="27"/>
      <c r="ED209" s="27"/>
      <c r="EE209" s="27"/>
      <c r="EF209" s="27"/>
      <c r="EG209" s="27"/>
      <c r="EH209" s="27"/>
      <c r="EI209" s="27"/>
    </row>
    <row r="210" spans="1:139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  <c r="CC210" s="27"/>
      <c r="CD210" s="27"/>
      <c r="CE210" s="27"/>
      <c r="CF210" s="27"/>
      <c r="CG210" s="27"/>
      <c r="CH210" s="27"/>
      <c r="CI210" s="27"/>
      <c r="CJ210" s="27"/>
      <c r="CK210" s="27"/>
      <c r="CL210" s="27"/>
      <c r="CM210" s="27"/>
      <c r="CN210" s="27"/>
      <c r="CO210" s="27"/>
      <c r="CP210" s="27"/>
      <c r="CQ210" s="27"/>
      <c r="CR210" s="27"/>
      <c r="CS210" s="27"/>
      <c r="CT210" s="27"/>
      <c r="CU210" s="27"/>
      <c r="CV210" s="27"/>
      <c r="CW210" s="27"/>
      <c r="CX210" s="27"/>
      <c r="CY210" s="27"/>
      <c r="CZ210" s="27"/>
      <c r="DA210" s="27"/>
      <c r="DB210" s="27"/>
      <c r="DC210" s="27"/>
      <c r="DD210" s="27"/>
      <c r="DE210" s="27"/>
      <c r="DF210" s="27"/>
      <c r="DG210" s="27"/>
      <c r="DH210" s="27"/>
      <c r="DI210" s="27"/>
      <c r="DJ210" s="27"/>
      <c r="DK210" s="27"/>
      <c r="DL210" s="27"/>
      <c r="DM210" s="27"/>
      <c r="DN210" s="27"/>
      <c r="DO210" s="27"/>
      <c r="DP210" s="27"/>
      <c r="DQ210" s="27"/>
      <c r="DR210" s="27"/>
      <c r="DS210" s="27"/>
      <c r="DT210" s="27"/>
      <c r="DU210" s="27"/>
      <c r="DV210" s="27"/>
      <c r="DW210" s="27"/>
      <c r="DX210" s="27"/>
      <c r="DY210" s="27"/>
      <c r="DZ210" s="27"/>
      <c r="EA210" s="27"/>
      <c r="EB210" s="27"/>
      <c r="EC210" s="27"/>
      <c r="ED210" s="27"/>
      <c r="EE210" s="27"/>
      <c r="EF210" s="27"/>
      <c r="EG210" s="27"/>
      <c r="EH210" s="27"/>
      <c r="EI210" s="27"/>
    </row>
    <row r="211" spans="1:139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  <c r="CJ211" s="27"/>
      <c r="CK211" s="27"/>
      <c r="CL211" s="27"/>
      <c r="CM211" s="27"/>
      <c r="CN211" s="27"/>
      <c r="CO211" s="27"/>
      <c r="CP211" s="27"/>
      <c r="CQ211" s="27"/>
      <c r="CR211" s="27"/>
      <c r="CS211" s="27"/>
      <c r="CT211" s="27"/>
      <c r="CU211" s="27"/>
      <c r="CV211" s="27"/>
      <c r="CW211" s="27"/>
      <c r="CX211" s="27"/>
      <c r="CY211" s="27"/>
      <c r="CZ211" s="27"/>
      <c r="DA211" s="27"/>
      <c r="DB211" s="27"/>
      <c r="DC211" s="27"/>
      <c r="DD211" s="27"/>
      <c r="DE211" s="27"/>
      <c r="DF211" s="27"/>
      <c r="DG211" s="27"/>
      <c r="DH211" s="27"/>
      <c r="DI211" s="27"/>
      <c r="DJ211" s="27"/>
      <c r="DK211" s="27"/>
      <c r="DL211" s="27"/>
      <c r="DM211" s="27"/>
      <c r="DN211" s="27"/>
      <c r="DO211" s="27"/>
      <c r="DP211" s="27"/>
      <c r="DQ211" s="27"/>
      <c r="DR211" s="27"/>
      <c r="DS211" s="27"/>
      <c r="DT211" s="27"/>
      <c r="DU211" s="27"/>
      <c r="DV211" s="27"/>
      <c r="DW211" s="27"/>
      <c r="DX211" s="27"/>
      <c r="DY211" s="27"/>
      <c r="DZ211" s="27"/>
      <c r="EA211" s="27"/>
      <c r="EB211" s="27"/>
      <c r="EC211" s="27"/>
      <c r="ED211" s="27"/>
      <c r="EE211" s="27"/>
      <c r="EF211" s="27"/>
      <c r="EG211" s="27"/>
      <c r="EH211" s="27"/>
      <c r="EI211" s="27"/>
    </row>
    <row r="212" spans="1:139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  <c r="CC212" s="27"/>
      <c r="CD212" s="27"/>
      <c r="CE212" s="27"/>
      <c r="CF212" s="27"/>
      <c r="CG212" s="27"/>
      <c r="CH212" s="27"/>
      <c r="CI212" s="27"/>
      <c r="CJ212" s="27"/>
      <c r="CK212" s="27"/>
      <c r="CL212" s="27"/>
      <c r="CM212" s="27"/>
      <c r="CN212" s="27"/>
      <c r="CO212" s="27"/>
      <c r="CP212" s="27"/>
      <c r="CQ212" s="27"/>
      <c r="CR212" s="27"/>
      <c r="CS212" s="27"/>
      <c r="CT212" s="27"/>
      <c r="CU212" s="27"/>
      <c r="CV212" s="27"/>
      <c r="CW212" s="27"/>
      <c r="CX212" s="27"/>
      <c r="CY212" s="27"/>
      <c r="CZ212" s="27"/>
      <c r="DA212" s="27"/>
      <c r="DB212" s="27"/>
      <c r="DC212" s="27"/>
      <c r="DD212" s="27"/>
      <c r="DE212" s="27"/>
      <c r="DF212" s="27"/>
      <c r="DG212" s="27"/>
      <c r="DH212" s="27"/>
      <c r="DI212" s="27"/>
      <c r="DJ212" s="27"/>
      <c r="DK212" s="27"/>
      <c r="DL212" s="27"/>
      <c r="DM212" s="27"/>
      <c r="DN212" s="27"/>
      <c r="DO212" s="27"/>
      <c r="DP212" s="27"/>
      <c r="DQ212" s="27"/>
      <c r="DR212" s="27"/>
      <c r="DS212" s="27"/>
      <c r="DT212" s="27"/>
      <c r="DU212" s="27"/>
      <c r="DV212" s="27"/>
      <c r="DW212" s="27"/>
      <c r="DX212" s="27"/>
      <c r="DY212" s="27"/>
      <c r="DZ212" s="27"/>
      <c r="EA212" s="27"/>
      <c r="EB212" s="27"/>
      <c r="EC212" s="27"/>
      <c r="ED212" s="27"/>
      <c r="EE212" s="27"/>
      <c r="EF212" s="27"/>
      <c r="EG212" s="27"/>
      <c r="EH212" s="27"/>
      <c r="EI212" s="27"/>
    </row>
    <row r="213" spans="1:139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  <c r="BZ213" s="27"/>
      <c r="CA213" s="27"/>
      <c r="CB213" s="27"/>
      <c r="CC213" s="27"/>
      <c r="CD213" s="27"/>
      <c r="CE213" s="27"/>
      <c r="CF213" s="27"/>
      <c r="CG213" s="27"/>
      <c r="CH213" s="27"/>
      <c r="CI213" s="27"/>
      <c r="CJ213" s="27"/>
      <c r="CK213" s="27"/>
      <c r="CL213" s="27"/>
      <c r="CM213" s="27"/>
      <c r="CN213" s="27"/>
      <c r="CO213" s="27"/>
      <c r="CP213" s="27"/>
      <c r="CQ213" s="27"/>
      <c r="CR213" s="27"/>
      <c r="CS213" s="27"/>
      <c r="CT213" s="27"/>
      <c r="CU213" s="27"/>
      <c r="CV213" s="27"/>
      <c r="CW213" s="27"/>
      <c r="CX213" s="27"/>
      <c r="CY213" s="27"/>
      <c r="CZ213" s="27"/>
      <c r="DA213" s="27"/>
      <c r="DB213" s="27"/>
      <c r="DC213" s="27"/>
      <c r="DD213" s="27"/>
      <c r="DE213" s="27"/>
      <c r="DF213" s="27"/>
      <c r="DG213" s="27"/>
      <c r="DH213" s="27"/>
      <c r="DI213" s="27"/>
      <c r="DJ213" s="27"/>
      <c r="DK213" s="27"/>
      <c r="DL213" s="27"/>
      <c r="DM213" s="27"/>
      <c r="DN213" s="27"/>
      <c r="DO213" s="27"/>
      <c r="DP213" s="27"/>
      <c r="DQ213" s="27"/>
      <c r="DR213" s="27"/>
      <c r="DS213" s="27"/>
      <c r="DT213" s="27"/>
      <c r="DU213" s="27"/>
      <c r="DV213" s="27"/>
      <c r="DW213" s="27"/>
      <c r="DX213" s="27"/>
      <c r="DY213" s="27"/>
      <c r="DZ213" s="27"/>
      <c r="EA213" s="27"/>
      <c r="EB213" s="27"/>
      <c r="EC213" s="27"/>
      <c r="ED213" s="27"/>
      <c r="EE213" s="27"/>
      <c r="EF213" s="27"/>
      <c r="EG213" s="27"/>
      <c r="EH213" s="27"/>
      <c r="EI213" s="27"/>
    </row>
    <row r="214" spans="1:139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  <c r="BZ214" s="27"/>
      <c r="CA214" s="27"/>
      <c r="CB214" s="27"/>
      <c r="CC214" s="27"/>
      <c r="CD214" s="27"/>
      <c r="CE214" s="27"/>
      <c r="CF214" s="27"/>
      <c r="CG214" s="27"/>
      <c r="CH214" s="27"/>
      <c r="CI214" s="27"/>
      <c r="CJ214" s="27"/>
      <c r="CK214" s="27"/>
      <c r="CL214" s="27"/>
      <c r="CM214" s="27"/>
      <c r="CN214" s="27"/>
      <c r="CO214" s="27"/>
      <c r="CP214" s="27"/>
      <c r="CQ214" s="27"/>
      <c r="CR214" s="27"/>
      <c r="CS214" s="27"/>
      <c r="CT214" s="27"/>
      <c r="CU214" s="27"/>
      <c r="CV214" s="27"/>
      <c r="CW214" s="27"/>
      <c r="CX214" s="27"/>
      <c r="CY214" s="27"/>
      <c r="CZ214" s="27"/>
      <c r="DA214" s="27"/>
      <c r="DB214" s="27"/>
      <c r="DC214" s="27"/>
      <c r="DD214" s="27"/>
      <c r="DE214" s="27"/>
      <c r="DF214" s="27"/>
      <c r="DG214" s="27"/>
      <c r="DH214" s="27"/>
      <c r="DI214" s="27"/>
      <c r="DJ214" s="27"/>
      <c r="DK214" s="27"/>
      <c r="DL214" s="27"/>
      <c r="DM214" s="27"/>
      <c r="DN214" s="27"/>
      <c r="DO214" s="27"/>
      <c r="DP214" s="27"/>
      <c r="DQ214" s="27"/>
      <c r="DR214" s="27"/>
      <c r="DS214" s="27"/>
      <c r="DT214" s="27"/>
      <c r="DU214" s="27"/>
      <c r="DV214" s="27"/>
      <c r="DW214" s="27"/>
      <c r="DX214" s="27"/>
      <c r="DY214" s="27"/>
      <c r="DZ214" s="27"/>
      <c r="EA214" s="27"/>
      <c r="EB214" s="27"/>
      <c r="EC214" s="27"/>
      <c r="ED214" s="27"/>
      <c r="EE214" s="27"/>
      <c r="EF214" s="27"/>
      <c r="EG214" s="27"/>
      <c r="EH214" s="27"/>
      <c r="EI214" s="27"/>
    </row>
    <row r="215" spans="1:139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  <c r="CH215" s="27"/>
      <c r="CI215" s="27"/>
      <c r="CJ215" s="27"/>
      <c r="CK215" s="27"/>
      <c r="CL215" s="27"/>
      <c r="CM215" s="27"/>
      <c r="CN215" s="27"/>
      <c r="CO215" s="27"/>
      <c r="CP215" s="27"/>
      <c r="CQ215" s="27"/>
      <c r="CR215" s="27"/>
      <c r="CS215" s="27"/>
      <c r="CT215" s="27"/>
      <c r="CU215" s="27"/>
      <c r="CV215" s="27"/>
      <c r="CW215" s="27"/>
      <c r="CX215" s="27"/>
      <c r="CY215" s="27"/>
      <c r="CZ215" s="27"/>
      <c r="DA215" s="27"/>
      <c r="DB215" s="27"/>
      <c r="DC215" s="27"/>
      <c r="DD215" s="27"/>
      <c r="DE215" s="27"/>
      <c r="DF215" s="27"/>
      <c r="DG215" s="27"/>
      <c r="DH215" s="27"/>
      <c r="DI215" s="27"/>
      <c r="DJ215" s="27"/>
      <c r="DK215" s="27"/>
      <c r="DL215" s="27"/>
      <c r="DM215" s="27"/>
      <c r="DN215" s="27"/>
      <c r="DO215" s="27"/>
      <c r="DP215" s="27"/>
      <c r="DQ215" s="27"/>
      <c r="DR215" s="27"/>
      <c r="DS215" s="27"/>
      <c r="DT215" s="27"/>
      <c r="DU215" s="27"/>
      <c r="DV215" s="27"/>
      <c r="DW215" s="27"/>
      <c r="DX215" s="27"/>
      <c r="DY215" s="27"/>
      <c r="DZ215" s="27"/>
      <c r="EA215" s="27"/>
      <c r="EB215" s="27"/>
      <c r="EC215" s="27"/>
      <c r="ED215" s="27"/>
      <c r="EE215" s="27"/>
      <c r="EF215" s="27"/>
      <c r="EG215" s="27"/>
      <c r="EH215" s="27"/>
      <c r="EI215" s="27"/>
    </row>
    <row r="216" spans="1:139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  <c r="BW216" s="27"/>
      <c r="BX216" s="27"/>
      <c r="BY216" s="27"/>
      <c r="BZ216" s="27"/>
      <c r="CA216" s="27"/>
      <c r="CB216" s="27"/>
      <c r="CC216" s="27"/>
      <c r="CD216" s="27"/>
      <c r="CE216" s="27"/>
      <c r="CF216" s="27"/>
      <c r="CG216" s="27"/>
      <c r="CH216" s="27"/>
      <c r="CI216" s="27"/>
      <c r="CJ216" s="27"/>
      <c r="CK216" s="27"/>
      <c r="CL216" s="27"/>
      <c r="CM216" s="27"/>
      <c r="CN216" s="27"/>
      <c r="CO216" s="27"/>
      <c r="CP216" s="27"/>
      <c r="CQ216" s="27"/>
      <c r="CR216" s="27"/>
      <c r="CS216" s="27"/>
      <c r="CT216" s="27"/>
      <c r="CU216" s="27"/>
      <c r="CV216" s="27"/>
      <c r="CW216" s="27"/>
      <c r="CX216" s="27"/>
      <c r="CY216" s="27"/>
      <c r="CZ216" s="27"/>
      <c r="DA216" s="27"/>
      <c r="DB216" s="27"/>
      <c r="DC216" s="27"/>
      <c r="DD216" s="27"/>
      <c r="DE216" s="27"/>
      <c r="DF216" s="27"/>
      <c r="DG216" s="27"/>
      <c r="DH216" s="27"/>
      <c r="DI216" s="27"/>
      <c r="DJ216" s="27"/>
      <c r="DK216" s="27"/>
      <c r="DL216" s="27"/>
      <c r="DM216" s="27"/>
      <c r="DN216" s="27"/>
      <c r="DO216" s="27"/>
      <c r="DP216" s="27"/>
      <c r="DQ216" s="27"/>
      <c r="DR216" s="27"/>
      <c r="DS216" s="27"/>
      <c r="DT216" s="27"/>
      <c r="DU216" s="27"/>
      <c r="DV216" s="27"/>
      <c r="DW216" s="27"/>
      <c r="DX216" s="27"/>
      <c r="DY216" s="27"/>
      <c r="DZ216" s="27"/>
      <c r="EA216" s="27"/>
      <c r="EB216" s="27"/>
      <c r="EC216" s="27"/>
      <c r="ED216" s="27"/>
      <c r="EE216" s="27"/>
      <c r="EF216" s="27"/>
      <c r="EG216" s="27"/>
      <c r="EH216" s="27"/>
      <c r="EI216" s="27"/>
    </row>
    <row r="217" spans="1:139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  <c r="BW217" s="27"/>
      <c r="BX217" s="27"/>
      <c r="BY217" s="27"/>
      <c r="BZ217" s="27"/>
      <c r="CA217" s="27"/>
      <c r="CB217" s="27"/>
      <c r="CC217" s="27"/>
      <c r="CD217" s="27"/>
      <c r="CE217" s="27"/>
      <c r="CF217" s="27"/>
      <c r="CG217" s="27"/>
      <c r="CH217" s="27"/>
      <c r="CI217" s="27"/>
      <c r="CJ217" s="27"/>
      <c r="CK217" s="27"/>
      <c r="CL217" s="27"/>
      <c r="CM217" s="27"/>
      <c r="CN217" s="27"/>
      <c r="CO217" s="27"/>
      <c r="CP217" s="27"/>
      <c r="CQ217" s="27"/>
      <c r="CR217" s="27"/>
      <c r="CS217" s="27"/>
      <c r="CT217" s="27"/>
      <c r="CU217" s="27"/>
      <c r="CV217" s="27"/>
      <c r="CW217" s="27"/>
      <c r="CX217" s="27"/>
      <c r="CY217" s="27"/>
      <c r="CZ217" s="27"/>
      <c r="DA217" s="27"/>
      <c r="DB217" s="27"/>
      <c r="DC217" s="27"/>
      <c r="DD217" s="27"/>
      <c r="DE217" s="27"/>
      <c r="DF217" s="27"/>
      <c r="DG217" s="27"/>
      <c r="DH217" s="27"/>
      <c r="DI217" s="27"/>
      <c r="DJ217" s="27"/>
      <c r="DK217" s="27"/>
      <c r="DL217" s="27"/>
      <c r="DM217" s="27"/>
      <c r="DN217" s="27"/>
      <c r="DO217" s="27"/>
      <c r="DP217" s="27"/>
      <c r="DQ217" s="27"/>
      <c r="DR217" s="27"/>
      <c r="DS217" s="27"/>
      <c r="DT217" s="27"/>
      <c r="DU217" s="27"/>
      <c r="DV217" s="27"/>
      <c r="DW217" s="27"/>
      <c r="DX217" s="27"/>
      <c r="DY217" s="27"/>
      <c r="DZ217" s="27"/>
      <c r="EA217" s="27"/>
      <c r="EB217" s="27"/>
      <c r="EC217" s="27"/>
      <c r="ED217" s="27"/>
      <c r="EE217" s="27"/>
      <c r="EF217" s="27"/>
      <c r="EG217" s="27"/>
      <c r="EH217" s="27"/>
      <c r="EI217" s="27"/>
    </row>
    <row r="218" spans="1:139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27"/>
      <c r="CP218" s="27"/>
      <c r="CQ218" s="27"/>
      <c r="CR218" s="27"/>
      <c r="CS218" s="27"/>
      <c r="CT218" s="27"/>
      <c r="CU218" s="27"/>
      <c r="CV218" s="27"/>
      <c r="CW218" s="27"/>
      <c r="CX218" s="27"/>
      <c r="CY218" s="27"/>
      <c r="CZ218" s="27"/>
      <c r="DA218" s="27"/>
      <c r="DB218" s="27"/>
      <c r="DC218" s="27"/>
      <c r="DD218" s="27"/>
      <c r="DE218" s="27"/>
      <c r="DF218" s="27"/>
      <c r="DG218" s="27"/>
      <c r="DH218" s="27"/>
      <c r="DI218" s="27"/>
      <c r="DJ218" s="27"/>
      <c r="DK218" s="27"/>
      <c r="DL218" s="27"/>
      <c r="DM218" s="27"/>
      <c r="DN218" s="27"/>
      <c r="DO218" s="27"/>
      <c r="DP218" s="27"/>
      <c r="DQ218" s="27"/>
      <c r="DR218" s="27"/>
      <c r="DS218" s="27"/>
      <c r="DT218" s="27"/>
      <c r="DU218" s="27"/>
      <c r="DV218" s="27"/>
      <c r="DW218" s="27"/>
      <c r="DX218" s="27"/>
      <c r="DY218" s="27"/>
      <c r="DZ218" s="27"/>
      <c r="EA218" s="27"/>
      <c r="EB218" s="27"/>
      <c r="EC218" s="27"/>
      <c r="ED218" s="27"/>
      <c r="EE218" s="27"/>
      <c r="EF218" s="27"/>
      <c r="EG218" s="27"/>
      <c r="EH218" s="27"/>
      <c r="EI218" s="27"/>
    </row>
    <row r="219" spans="1:139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  <c r="BZ219" s="27"/>
      <c r="CA219" s="27"/>
      <c r="CB219" s="27"/>
      <c r="CC219" s="27"/>
      <c r="CD219" s="27"/>
      <c r="CE219" s="27"/>
      <c r="CF219" s="27"/>
      <c r="CG219" s="27"/>
      <c r="CH219" s="27"/>
      <c r="CI219" s="27"/>
      <c r="CJ219" s="27"/>
      <c r="CK219" s="27"/>
      <c r="CL219" s="27"/>
      <c r="CM219" s="27"/>
      <c r="CN219" s="27"/>
      <c r="CO219" s="27"/>
      <c r="CP219" s="27"/>
      <c r="CQ219" s="27"/>
      <c r="CR219" s="27"/>
      <c r="CS219" s="27"/>
      <c r="CT219" s="27"/>
      <c r="CU219" s="27"/>
      <c r="CV219" s="27"/>
      <c r="CW219" s="27"/>
      <c r="CX219" s="27"/>
      <c r="CY219" s="27"/>
      <c r="CZ219" s="27"/>
      <c r="DA219" s="27"/>
      <c r="DB219" s="27"/>
      <c r="DC219" s="27"/>
      <c r="DD219" s="27"/>
      <c r="DE219" s="27"/>
      <c r="DF219" s="27"/>
      <c r="DG219" s="27"/>
      <c r="DH219" s="27"/>
      <c r="DI219" s="27"/>
      <c r="DJ219" s="27"/>
      <c r="DK219" s="27"/>
      <c r="DL219" s="27"/>
      <c r="DM219" s="27"/>
      <c r="DN219" s="27"/>
      <c r="DO219" s="27"/>
      <c r="DP219" s="27"/>
      <c r="DQ219" s="27"/>
      <c r="DR219" s="27"/>
      <c r="DS219" s="27"/>
      <c r="DT219" s="27"/>
      <c r="DU219" s="27"/>
      <c r="DV219" s="27"/>
      <c r="DW219" s="27"/>
      <c r="DX219" s="27"/>
      <c r="DY219" s="27"/>
      <c r="DZ219" s="27"/>
      <c r="EA219" s="27"/>
      <c r="EB219" s="27"/>
      <c r="EC219" s="27"/>
      <c r="ED219" s="27"/>
      <c r="EE219" s="27"/>
      <c r="EF219" s="27"/>
      <c r="EG219" s="27"/>
      <c r="EH219" s="27"/>
      <c r="EI219" s="27"/>
    </row>
    <row r="220" spans="1:139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  <c r="BW220" s="27"/>
      <c r="BX220" s="27"/>
      <c r="BY220" s="27"/>
      <c r="BZ220" s="27"/>
      <c r="CA220" s="27"/>
      <c r="CB220" s="27"/>
      <c r="CC220" s="27"/>
      <c r="CD220" s="27"/>
      <c r="CE220" s="27"/>
      <c r="CF220" s="27"/>
      <c r="CG220" s="27"/>
      <c r="CH220" s="27"/>
      <c r="CI220" s="27"/>
      <c r="CJ220" s="27"/>
      <c r="CK220" s="27"/>
      <c r="CL220" s="27"/>
      <c r="CM220" s="27"/>
      <c r="CN220" s="27"/>
      <c r="CO220" s="27"/>
      <c r="CP220" s="27"/>
      <c r="CQ220" s="27"/>
      <c r="CR220" s="27"/>
      <c r="CS220" s="27"/>
      <c r="CT220" s="27"/>
      <c r="CU220" s="27"/>
      <c r="CV220" s="27"/>
      <c r="CW220" s="27"/>
      <c r="CX220" s="27"/>
      <c r="CY220" s="27"/>
      <c r="CZ220" s="27"/>
      <c r="DA220" s="27"/>
      <c r="DB220" s="27"/>
      <c r="DC220" s="27"/>
      <c r="DD220" s="27"/>
      <c r="DE220" s="27"/>
      <c r="DF220" s="27"/>
      <c r="DG220" s="27"/>
      <c r="DH220" s="27"/>
      <c r="DI220" s="27"/>
      <c r="DJ220" s="27"/>
      <c r="DK220" s="27"/>
      <c r="DL220" s="27"/>
      <c r="DM220" s="27"/>
      <c r="DN220" s="27"/>
      <c r="DO220" s="27"/>
      <c r="DP220" s="27"/>
      <c r="DQ220" s="27"/>
      <c r="DR220" s="27"/>
      <c r="DS220" s="27"/>
      <c r="DT220" s="27"/>
      <c r="DU220" s="27"/>
      <c r="DV220" s="27"/>
      <c r="DW220" s="27"/>
      <c r="DX220" s="27"/>
      <c r="DY220" s="27"/>
      <c r="DZ220" s="27"/>
      <c r="EA220" s="27"/>
      <c r="EB220" s="27"/>
      <c r="EC220" s="27"/>
      <c r="ED220" s="27"/>
      <c r="EE220" s="27"/>
      <c r="EF220" s="27"/>
      <c r="EG220" s="27"/>
      <c r="EH220" s="27"/>
      <c r="EI220" s="27"/>
    </row>
    <row r="221" spans="1:139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  <c r="BZ221" s="27"/>
      <c r="CA221" s="27"/>
      <c r="CB221" s="27"/>
      <c r="CC221" s="27"/>
      <c r="CD221" s="27"/>
      <c r="CE221" s="27"/>
      <c r="CF221" s="27"/>
      <c r="CG221" s="27"/>
      <c r="CH221" s="27"/>
      <c r="CI221" s="27"/>
      <c r="CJ221" s="27"/>
      <c r="CK221" s="27"/>
      <c r="CL221" s="27"/>
      <c r="CM221" s="27"/>
      <c r="CN221" s="27"/>
      <c r="CO221" s="27"/>
      <c r="CP221" s="27"/>
      <c r="CQ221" s="27"/>
      <c r="CR221" s="27"/>
      <c r="CS221" s="27"/>
      <c r="CT221" s="27"/>
      <c r="CU221" s="27"/>
      <c r="CV221" s="27"/>
      <c r="CW221" s="27"/>
      <c r="CX221" s="27"/>
      <c r="CY221" s="27"/>
      <c r="CZ221" s="27"/>
      <c r="DA221" s="27"/>
      <c r="DB221" s="27"/>
      <c r="DC221" s="27"/>
      <c r="DD221" s="27"/>
      <c r="DE221" s="27"/>
      <c r="DF221" s="27"/>
      <c r="DG221" s="27"/>
      <c r="DH221" s="27"/>
      <c r="DI221" s="27"/>
      <c r="DJ221" s="27"/>
      <c r="DK221" s="27"/>
      <c r="DL221" s="27"/>
      <c r="DM221" s="27"/>
      <c r="DN221" s="27"/>
      <c r="DO221" s="27"/>
      <c r="DP221" s="27"/>
      <c r="DQ221" s="27"/>
      <c r="DR221" s="27"/>
      <c r="DS221" s="27"/>
      <c r="DT221" s="27"/>
      <c r="DU221" s="27"/>
      <c r="DV221" s="27"/>
      <c r="DW221" s="27"/>
      <c r="DX221" s="27"/>
      <c r="DY221" s="27"/>
      <c r="DZ221" s="27"/>
      <c r="EA221" s="27"/>
      <c r="EB221" s="27"/>
      <c r="EC221" s="27"/>
      <c r="ED221" s="27"/>
      <c r="EE221" s="27"/>
      <c r="EF221" s="27"/>
      <c r="EG221" s="27"/>
      <c r="EH221" s="27"/>
      <c r="EI221" s="27"/>
    </row>
    <row r="222" spans="1:139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  <c r="CD222" s="27"/>
      <c r="CE222" s="27"/>
      <c r="CF222" s="27"/>
      <c r="CG222" s="27"/>
      <c r="CH222" s="27"/>
      <c r="CI222" s="27"/>
      <c r="CJ222" s="27"/>
      <c r="CK222" s="27"/>
      <c r="CL222" s="27"/>
      <c r="CM222" s="27"/>
      <c r="CN222" s="27"/>
      <c r="CO222" s="27"/>
      <c r="CP222" s="27"/>
      <c r="CQ222" s="27"/>
      <c r="CR222" s="27"/>
      <c r="CS222" s="27"/>
      <c r="CT222" s="27"/>
      <c r="CU222" s="27"/>
      <c r="CV222" s="27"/>
      <c r="CW222" s="27"/>
      <c r="CX222" s="27"/>
      <c r="CY222" s="27"/>
      <c r="CZ222" s="27"/>
      <c r="DA222" s="27"/>
      <c r="DB222" s="27"/>
      <c r="DC222" s="27"/>
      <c r="DD222" s="27"/>
      <c r="DE222" s="27"/>
      <c r="DF222" s="27"/>
      <c r="DG222" s="27"/>
      <c r="DH222" s="27"/>
      <c r="DI222" s="27"/>
      <c r="DJ222" s="27"/>
      <c r="DK222" s="27"/>
      <c r="DL222" s="27"/>
      <c r="DM222" s="27"/>
      <c r="DN222" s="27"/>
      <c r="DO222" s="27"/>
      <c r="DP222" s="27"/>
      <c r="DQ222" s="27"/>
      <c r="DR222" s="27"/>
      <c r="DS222" s="27"/>
      <c r="DT222" s="27"/>
      <c r="DU222" s="27"/>
      <c r="DV222" s="27"/>
      <c r="DW222" s="27"/>
      <c r="DX222" s="27"/>
      <c r="DY222" s="27"/>
      <c r="DZ222" s="27"/>
      <c r="EA222" s="27"/>
      <c r="EB222" s="27"/>
      <c r="EC222" s="27"/>
      <c r="ED222" s="27"/>
      <c r="EE222" s="27"/>
      <c r="EF222" s="27"/>
      <c r="EG222" s="27"/>
      <c r="EH222" s="27"/>
      <c r="EI222" s="27"/>
    </row>
    <row r="223" spans="1:139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  <c r="BZ223" s="27"/>
      <c r="CA223" s="27"/>
      <c r="CB223" s="27"/>
      <c r="CC223" s="27"/>
      <c r="CD223" s="27"/>
      <c r="CE223" s="27"/>
      <c r="CF223" s="27"/>
      <c r="CG223" s="27"/>
      <c r="CH223" s="27"/>
      <c r="CI223" s="27"/>
      <c r="CJ223" s="27"/>
      <c r="CK223" s="27"/>
      <c r="CL223" s="27"/>
      <c r="CM223" s="27"/>
      <c r="CN223" s="27"/>
      <c r="CO223" s="27"/>
      <c r="CP223" s="27"/>
      <c r="CQ223" s="27"/>
      <c r="CR223" s="27"/>
      <c r="CS223" s="27"/>
      <c r="CT223" s="27"/>
      <c r="CU223" s="27"/>
      <c r="CV223" s="27"/>
      <c r="CW223" s="27"/>
      <c r="CX223" s="27"/>
      <c r="CY223" s="27"/>
      <c r="CZ223" s="27"/>
      <c r="DA223" s="27"/>
      <c r="DB223" s="27"/>
      <c r="DC223" s="27"/>
      <c r="DD223" s="27"/>
      <c r="DE223" s="27"/>
      <c r="DF223" s="27"/>
      <c r="DG223" s="27"/>
      <c r="DH223" s="27"/>
      <c r="DI223" s="27"/>
      <c r="DJ223" s="27"/>
      <c r="DK223" s="27"/>
      <c r="DL223" s="27"/>
      <c r="DM223" s="27"/>
      <c r="DN223" s="27"/>
      <c r="DO223" s="27"/>
      <c r="DP223" s="27"/>
      <c r="DQ223" s="27"/>
      <c r="DR223" s="27"/>
      <c r="DS223" s="27"/>
      <c r="DT223" s="27"/>
      <c r="DU223" s="27"/>
      <c r="DV223" s="27"/>
      <c r="DW223" s="27"/>
      <c r="DX223" s="27"/>
      <c r="DY223" s="27"/>
      <c r="DZ223" s="27"/>
      <c r="EA223" s="27"/>
      <c r="EB223" s="27"/>
      <c r="EC223" s="27"/>
      <c r="ED223" s="27"/>
      <c r="EE223" s="27"/>
      <c r="EF223" s="27"/>
      <c r="EG223" s="27"/>
      <c r="EH223" s="27"/>
      <c r="EI223" s="27"/>
    </row>
    <row r="224" spans="1:139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  <c r="CJ224" s="27"/>
      <c r="CK224" s="27"/>
      <c r="CL224" s="27"/>
      <c r="CM224" s="27"/>
      <c r="CN224" s="27"/>
      <c r="CO224" s="27"/>
      <c r="CP224" s="27"/>
      <c r="CQ224" s="27"/>
      <c r="CR224" s="27"/>
      <c r="CS224" s="27"/>
      <c r="CT224" s="27"/>
      <c r="CU224" s="27"/>
      <c r="CV224" s="27"/>
      <c r="CW224" s="27"/>
      <c r="CX224" s="27"/>
      <c r="CY224" s="27"/>
      <c r="CZ224" s="27"/>
      <c r="DA224" s="27"/>
      <c r="DB224" s="27"/>
      <c r="DC224" s="27"/>
      <c r="DD224" s="27"/>
      <c r="DE224" s="27"/>
      <c r="DF224" s="27"/>
      <c r="DG224" s="27"/>
      <c r="DH224" s="27"/>
      <c r="DI224" s="27"/>
      <c r="DJ224" s="27"/>
      <c r="DK224" s="27"/>
      <c r="DL224" s="27"/>
      <c r="DM224" s="27"/>
      <c r="DN224" s="27"/>
      <c r="DO224" s="27"/>
      <c r="DP224" s="27"/>
      <c r="DQ224" s="27"/>
      <c r="DR224" s="27"/>
      <c r="DS224" s="27"/>
      <c r="DT224" s="27"/>
      <c r="DU224" s="27"/>
      <c r="DV224" s="27"/>
      <c r="DW224" s="27"/>
      <c r="DX224" s="27"/>
      <c r="DY224" s="27"/>
      <c r="DZ224" s="27"/>
      <c r="EA224" s="27"/>
      <c r="EB224" s="27"/>
      <c r="EC224" s="27"/>
      <c r="ED224" s="27"/>
      <c r="EE224" s="27"/>
      <c r="EF224" s="27"/>
      <c r="EG224" s="27"/>
      <c r="EH224" s="27"/>
      <c r="EI224" s="27"/>
    </row>
    <row r="225" spans="1:139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  <c r="BZ225" s="27"/>
      <c r="CA225" s="27"/>
      <c r="CB225" s="27"/>
      <c r="CC225" s="27"/>
      <c r="CD225" s="27"/>
      <c r="CE225" s="27"/>
      <c r="CF225" s="27"/>
      <c r="CG225" s="27"/>
      <c r="CH225" s="27"/>
      <c r="CI225" s="27"/>
      <c r="CJ225" s="27"/>
      <c r="CK225" s="27"/>
      <c r="CL225" s="27"/>
      <c r="CM225" s="27"/>
      <c r="CN225" s="27"/>
      <c r="CO225" s="27"/>
      <c r="CP225" s="27"/>
      <c r="CQ225" s="27"/>
      <c r="CR225" s="27"/>
      <c r="CS225" s="27"/>
      <c r="CT225" s="27"/>
      <c r="CU225" s="27"/>
      <c r="CV225" s="27"/>
      <c r="CW225" s="27"/>
      <c r="CX225" s="27"/>
      <c r="CY225" s="27"/>
      <c r="CZ225" s="27"/>
      <c r="DA225" s="27"/>
      <c r="DB225" s="27"/>
      <c r="DC225" s="27"/>
      <c r="DD225" s="27"/>
      <c r="DE225" s="27"/>
      <c r="DF225" s="27"/>
      <c r="DG225" s="27"/>
      <c r="DH225" s="27"/>
      <c r="DI225" s="27"/>
      <c r="DJ225" s="27"/>
      <c r="DK225" s="27"/>
      <c r="DL225" s="27"/>
      <c r="DM225" s="27"/>
      <c r="DN225" s="27"/>
      <c r="DO225" s="27"/>
      <c r="DP225" s="27"/>
      <c r="DQ225" s="27"/>
      <c r="DR225" s="27"/>
      <c r="DS225" s="27"/>
      <c r="DT225" s="27"/>
      <c r="DU225" s="27"/>
      <c r="DV225" s="27"/>
      <c r="DW225" s="27"/>
      <c r="DX225" s="27"/>
      <c r="DY225" s="27"/>
      <c r="DZ225" s="27"/>
      <c r="EA225" s="27"/>
      <c r="EB225" s="27"/>
      <c r="EC225" s="27"/>
      <c r="ED225" s="27"/>
      <c r="EE225" s="27"/>
      <c r="EF225" s="27"/>
      <c r="EG225" s="27"/>
      <c r="EH225" s="27"/>
      <c r="EI225" s="27"/>
    </row>
    <row r="226" spans="1:139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7"/>
      <c r="CC226" s="27"/>
      <c r="CD226" s="27"/>
      <c r="CE226" s="27"/>
      <c r="CF226" s="27"/>
      <c r="CG226" s="27"/>
      <c r="CH226" s="27"/>
      <c r="CI226" s="27"/>
      <c r="CJ226" s="27"/>
      <c r="CK226" s="27"/>
      <c r="CL226" s="27"/>
      <c r="CM226" s="27"/>
      <c r="CN226" s="27"/>
      <c r="CO226" s="27"/>
      <c r="CP226" s="27"/>
      <c r="CQ226" s="27"/>
      <c r="CR226" s="27"/>
      <c r="CS226" s="27"/>
      <c r="CT226" s="27"/>
      <c r="CU226" s="27"/>
      <c r="CV226" s="27"/>
      <c r="CW226" s="27"/>
      <c r="CX226" s="27"/>
      <c r="CY226" s="27"/>
      <c r="CZ226" s="27"/>
      <c r="DA226" s="27"/>
      <c r="DB226" s="27"/>
      <c r="DC226" s="27"/>
      <c r="DD226" s="27"/>
      <c r="DE226" s="27"/>
      <c r="DF226" s="27"/>
      <c r="DG226" s="27"/>
      <c r="DH226" s="27"/>
      <c r="DI226" s="27"/>
      <c r="DJ226" s="27"/>
      <c r="DK226" s="27"/>
      <c r="DL226" s="27"/>
      <c r="DM226" s="27"/>
      <c r="DN226" s="27"/>
      <c r="DO226" s="27"/>
      <c r="DP226" s="27"/>
      <c r="DQ226" s="27"/>
      <c r="DR226" s="27"/>
      <c r="DS226" s="27"/>
      <c r="DT226" s="27"/>
      <c r="DU226" s="27"/>
      <c r="DV226" s="27"/>
      <c r="DW226" s="27"/>
      <c r="DX226" s="27"/>
      <c r="DY226" s="27"/>
      <c r="DZ226" s="27"/>
      <c r="EA226" s="27"/>
      <c r="EB226" s="27"/>
      <c r="EC226" s="27"/>
      <c r="ED226" s="27"/>
      <c r="EE226" s="27"/>
      <c r="EF226" s="27"/>
      <c r="EG226" s="27"/>
      <c r="EH226" s="27"/>
      <c r="EI226" s="27"/>
    </row>
    <row r="227" spans="1:139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  <c r="CH227" s="27"/>
      <c r="CI227" s="27"/>
      <c r="CJ227" s="27"/>
      <c r="CK227" s="27"/>
      <c r="CL227" s="27"/>
      <c r="CM227" s="27"/>
      <c r="CN227" s="27"/>
      <c r="CO227" s="27"/>
      <c r="CP227" s="27"/>
      <c r="CQ227" s="27"/>
      <c r="CR227" s="27"/>
      <c r="CS227" s="27"/>
      <c r="CT227" s="27"/>
      <c r="CU227" s="27"/>
      <c r="CV227" s="27"/>
      <c r="CW227" s="27"/>
      <c r="CX227" s="27"/>
      <c r="CY227" s="27"/>
      <c r="CZ227" s="27"/>
      <c r="DA227" s="27"/>
      <c r="DB227" s="27"/>
      <c r="DC227" s="27"/>
      <c r="DD227" s="27"/>
      <c r="DE227" s="27"/>
      <c r="DF227" s="27"/>
      <c r="DG227" s="27"/>
      <c r="DH227" s="27"/>
      <c r="DI227" s="27"/>
      <c r="DJ227" s="27"/>
      <c r="DK227" s="27"/>
      <c r="DL227" s="27"/>
      <c r="DM227" s="27"/>
      <c r="DN227" s="27"/>
      <c r="DO227" s="27"/>
      <c r="DP227" s="27"/>
      <c r="DQ227" s="27"/>
      <c r="DR227" s="27"/>
      <c r="DS227" s="27"/>
      <c r="DT227" s="27"/>
      <c r="DU227" s="27"/>
      <c r="DV227" s="27"/>
      <c r="DW227" s="27"/>
      <c r="DX227" s="27"/>
      <c r="DY227" s="27"/>
      <c r="DZ227" s="27"/>
      <c r="EA227" s="27"/>
      <c r="EB227" s="27"/>
      <c r="EC227" s="27"/>
      <c r="ED227" s="27"/>
      <c r="EE227" s="27"/>
      <c r="EF227" s="27"/>
      <c r="EG227" s="27"/>
      <c r="EH227" s="27"/>
      <c r="EI227" s="27"/>
    </row>
    <row r="228" spans="1:139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  <c r="CH228" s="27"/>
      <c r="CI228" s="27"/>
      <c r="CJ228" s="27"/>
      <c r="CK228" s="27"/>
      <c r="CL228" s="27"/>
      <c r="CM228" s="27"/>
      <c r="CN228" s="27"/>
      <c r="CO228" s="27"/>
      <c r="CP228" s="27"/>
      <c r="CQ228" s="27"/>
      <c r="CR228" s="27"/>
      <c r="CS228" s="27"/>
      <c r="CT228" s="27"/>
      <c r="CU228" s="27"/>
      <c r="CV228" s="27"/>
      <c r="CW228" s="27"/>
      <c r="CX228" s="27"/>
      <c r="CY228" s="27"/>
      <c r="CZ228" s="27"/>
      <c r="DA228" s="27"/>
      <c r="DB228" s="27"/>
      <c r="DC228" s="27"/>
      <c r="DD228" s="27"/>
      <c r="DE228" s="27"/>
      <c r="DF228" s="27"/>
      <c r="DG228" s="27"/>
      <c r="DH228" s="27"/>
      <c r="DI228" s="27"/>
      <c r="DJ228" s="27"/>
      <c r="DK228" s="27"/>
      <c r="DL228" s="27"/>
      <c r="DM228" s="27"/>
      <c r="DN228" s="27"/>
      <c r="DO228" s="27"/>
      <c r="DP228" s="27"/>
      <c r="DQ228" s="27"/>
      <c r="DR228" s="27"/>
      <c r="DS228" s="27"/>
      <c r="DT228" s="27"/>
      <c r="DU228" s="27"/>
      <c r="DV228" s="27"/>
      <c r="DW228" s="27"/>
      <c r="DX228" s="27"/>
      <c r="DY228" s="27"/>
      <c r="DZ228" s="27"/>
      <c r="EA228" s="27"/>
      <c r="EB228" s="27"/>
      <c r="EC228" s="27"/>
      <c r="ED228" s="27"/>
      <c r="EE228" s="27"/>
      <c r="EF228" s="27"/>
      <c r="EG228" s="27"/>
      <c r="EH228" s="27"/>
      <c r="EI228" s="27"/>
    </row>
    <row r="229" spans="1:139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  <c r="CJ229" s="27"/>
      <c r="CK229" s="27"/>
      <c r="CL229" s="27"/>
      <c r="CM229" s="27"/>
      <c r="CN229" s="27"/>
      <c r="CO229" s="27"/>
      <c r="CP229" s="27"/>
      <c r="CQ229" s="27"/>
      <c r="CR229" s="27"/>
      <c r="CS229" s="27"/>
      <c r="CT229" s="27"/>
      <c r="CU229" s="27"/>
      <c r="CV229" s="27"/>
      <c r="CW229" s="27"/>
      <c r="CX229" s="27"/>
      <c r="CY229" s="27"/>
      <c r="CZ229" s="27"/>
      <c r="DA229" s="27"/>
      <c r="DB229" s="27"/>
      <c r="DC229" s="27"/>
      <c r="DD229" s="27"/>
      <c r="DE229" s="27"/>
      <c r="DF229" s="27"/>
      <c r="DG229" s="27"/>
      <c r="DH229" s="27"/>
      <c r="DI229" s="27"/>
      <c r="DJ229" s="27"/>
      <c r="DK229" s="27"/>
      <c r="DL229" s="27"/>
      <c r="DM229" s="27"/>
      <c r="DN229" s="27"/>
      <c r="DO229" s="27"/>
      <c r="DP229" s="27"/>
      <c r="DQ229" s="27"/>
      <c r="DR229" s="27"/>
      <c r="DS229" s="27"/>
      <c r="DT229" s="27"/>
      <c r="DU229" s="27"/>
      <c r="DV229" s="27"/>
      <c r="DW229" s="27"/>
      <c r="DX229" s="27"/>
      <c r="DY229" s="27"/>
      <c r="DZ229" s="27"/>
      <c r="EA229" s="27"/>
      <c r="EB229" s="27"/>
      <c r="EC229" s="27"/>
      <c r="ED229" s="27"/>
      <c r="EE229" s="27"/>
      <c r="EF229" s="27"/>
      <c r="EG229" s="27"/>
      <c r="EH229" s="27"/>
      <c r="EI229" s="27"/>
    </row>
    <row r="230" spans="1:139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27"/>
      <c r="CJ230" s="27"/>
      <c r="CK230" s="27"/>
      <c r="CL230" s="27"/>
      <c r="CM230" s="27"/>
      <c r="CN230" s="27"/>
      <c r="CO230" s="27"/>
      <c r="CP230" s="27"/>
      <c r="CQ230" s="27"/>
      <c r="CR230" s="27"/>
      <c r="CS230" s="27"/>
      <c r="CT230" s="27"/>
      <c r="CU230" s="27"/>
      <c r="CV230" s="27"/>
      <c r="CW230" s="27"/>
      <c r="CX230" s="27"/>
      <c r="CY230" s="27"/>
      <c r="CZ230" s="27"/>
      <c r="DA230" s="27"/>
      <c r="DB230" s="27"/>
      <c r="DC230" s="27"/>
      <c r="DD230" s="27"/>
      <c r="DE230" s="27"/>
      <c r="DF230" s="27"/>
      <c r="DG230" s="27"/>
      <c r="DH230" s="27"/>
      <c r="DI230" s="27"/>
      <c r="DJ230" s="27"/>
      <c r="DK230" s="27"/>
      <c r="DL230" s="27"/>
      <c r="DM230" s="27"/>
      <c r="DN230" s="27"/>
      <c r="DO230" s="27"/>
      <c r="DP230" s="27"/>
      <c r="DQ230" s="27"/>
      <c r="DR230" s="27"/>
      <c r="DS230" s="27"/>
      <c r="DT230" s="27"/>
      <c r="DU230" s="27"/>
      <c r="DV230" s="27"/>
      <c r="DW230" s="27"/>
      <c r="DX230" s="27"/>
      <c r="DY230" s="27"/>
      <c r="DZ230" s="27"/>
      <c r="EA230" s="27"/>
      <c r="EB230" s="27"/>
      <c r="EC230" s="27"/>
      <c r="ED230" s="27"/>
      <c r="EE230" s="27"/>
      <c r="EF230" s="27"/>
      <c r="EG230" s="27"/>
      <c r="EH230" s="27"/>
      <c r="EI230" s="27"/>
    </row>
    <row r="231" spans="1:139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  <c r="BZ231" s="27"/>
      <c r="CA231" s="27"/>
      <c r="CB231" s="27"/>
      <c r="CC231" s="27"/>
      <c r="CD231" s="27"/>
      <c r="CE231" s="27"/>
      <c r="CF231" s="27"/>
      <c r="CG231" s="27"/>
      <c r="CH231" s="27"/>
      <c r="CI231" s="27"/>
      <c r="CJ231" s="27"/>
      <c r="CK231" s="27"/>
      <c r="CL231" s="27"/>
      <c r="CM231" s="27"/>
      <c r="CN231" s="27"/>
      <c r="CO231" s="27"/>
      <c r="CP231" s="27"/>
      <c r="CQ231" s="27"/>
      <c r="CR231" s="27"/>
      <c r="CS231" s="27"/>
      <c r="CT231" s="27"/>
      <c r="CU231" s="27"/>
      <c r="CV231" s="27"/>
      <c r="CW231" s="27"/>
      <c r="CX231" s="27"/>
      <c r="CY231" s="27"/>
      <c r="CZ231" s="27"/>
      <c r="DA231" s="27"/>
      <c r="DB231" s="27"/>
      <c r="DC231" s="27"/>
      <c r="DD231" s="27"/>
      <c r="DE231" s="27"/>
      <c r="DF231" s="27"/>
      <c r="DG231" s="27"/>
      <c r="DH231" s="27"/>
      <c r="DI231" s="27"/>
      <c r="DJ231" s="27"/>
      <c r="DK231" s="27"/>
      <c r="DL231" s="27"/>
      <c r="DM231" s="27"/>
      <c r="DN231" s="27"/>
      <c r="DO231" s="27"/>
      <c r="DP231" s="27"/>
      <c r="DQ231" s="27"/>
      <c r="DR231" s="27"/>
      <c r="DS231" s="27"/>
      <c r="DT231" s="27"/>
      <c r="DU231" s="27"/>
      <c r="DV231" s="27"/>
      <c r="DW231" s="27"/>
      <c r="DX231" s="27"/>
      <c r="DY231" s="27"/>
      <c r="DZ231" s="27"/>
      <c r="EA231" s="27"/>
      <c r="EB231" s="27"/>
      <c r="EC231" s="27"/>
      <c r="ED231" s="27"/>
      <c r="EE231" s="27"/>
      <c r="EF231" s="27"/>
      <c r="EG231" s="27"/>
      <c r="EH231" s="27"/>
      <c r="EI231" s="27"/>
    </row>
    <row r="232" spans="1:139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  <c r="BZ232" s="27"/>
      <c r="CA232" s="27"/>
      <c r="CB232" s="27"/>
      <c r="CC232" s="27"/>
      <c r="CD232" s="27"/>
      <c r="CE232" s="27"/>
      <c r="CF232" s="27"/>
      <c r="CG232" s="27"/>
      <c r="CH232" s="27"/>
      <c r="CI232" s="27"/>
      <c r="CJ232" s="27"/>
      <c r="CK232" s="27"/>
      <c r="CL232" s="27"/>
      <c r="CM232" s="27"/>
      <c r="CN232" s="27"/>
      <c r="CO232" s="27"/>
      <c r="CP232" s="27"/>
      <c r="CQ232" s="27"/>
      <c r="CR232" s="27"/>
      <c r="CS232" s="27"/>
      <c r="CT232" s="27"/>
      <c r="CU232" s="27"/>
      <c r="CV232" s="27"/>
      <c r="CW232" s="27"/>
      <c r="CX232" s="27"/>
      <c r="CY232" s="27"/>
      <c r="CZ232" s="27"/>
      <c r="DA232" s="27"/>
      <c r="DB232" s="27"/>
      <c r="DC232" s="27"/>
      <c r="DD232" s="27"/>
      <c r="DE232" s="27"/>
      <c r="DF232" s="27"/>
      <c r="DG232" s="27"/>
      <c r="DH232" s="27"/>
      <c r="DI232" s="27"/>
      <c r="DJ232" s="27"/>
      <c r="DK232" s="27"/>
      <c r="DL232" s="27"/>
      <c r="DM232" s="27"/>
      <c r="DN232" s="27"/>
      <c r="DO232" s="27"/>
      <c r="DP232" s="27"/>
      <c r="DQ232" s="27"/>
      <c r="DR232" s="27"/>
      <c r="DS232" s="27"/>
      <c r="DT232" s="27"/>
      <c r="DU232" s="27"/>
      <c r="DV232" s="27"/>
      <c r="DW232" s="27"/>
      <c r="DX232" s="27"/>
      <c r="DY232" s="27"/>
      <c r="DZ232" s="27"/>
      <c r="EA232" s="27"/>
      <c r="EB232" s="27"/>
      <c r="EC232" s="27"/>
      <c r="ED232" s="27"/>
      <c r="EE232" s="27"/>
      <c r="EF232" s="27"/>
      <c r="EG232" s="27"/>
      <c r="EH232" s="27"/>
      <c r="EI232" s="27"/>
    </row>
    <row r="233" spans="1:139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27"/>
      <c r="BU233" s="27"/>
      <c r="BV233" s="27"/>
      <c r="BW233" s="27"/>
      <c r="BX233" s="27"/>
      <c r="BY233" s="27"/>
      <c r="BZ233" s="27"/>
      <c r="CA233" s="27"/>
      <c r="CB233" s="27"/>
      <c r="CC233" s="27"/>
      <c r="CD233" s="27"/>
      <c r="CE233" s="27"/>
      <c r="CF233" s="27"/>
      <c r="CG233" s="27"/>
      <c r="CH233" s="27"/>
      <c r="CI233" s="27"/>
      <c r="CJ233" s="27"/>
      <c r="CK233" s="27"/>
      <c r="CL233" s="27"/>
      <c r="CM233" s="27"/>
      <c r="CN233" s="27"/>
      <c r="CO233" s="27"/>
      <c r="CP233" s="27"/>
      <c r="CQ233" s="27"/>
      <c r="CR233" s="27"/>
      <c r="CS233" s="27"/>
      <c r="CT233" s="27"/>
      <c r="CU233" s="27"/>
      <c r="CV233" s="27"/>
      <c r="CW233" s="27"/>
      <c r="CX233" s="27"/>
      <c r="CY233" s="27"/>
      <c r="CZ233" s="27"/>
      <c r="DA233" s="27"/>
      <c r="DB233" s="27"/>
      <c r="DC233" s="27"/>
      <c r="DD233" s="27"/>
      <c r="DE233" s="27"/>
      <c r="DF233" s="27"/>
      <c r="DG233" s="27"/>
      <c r="DH233" s="27"/>
      <c r="DI233" s="27"/>
      <c r="DJ233" s="27"/>
      <c r="DK233" s="27"/>
      <c r="DL233" s="27"/>
      <c r="DM233" s="27"/>
      <c r="DN233" s="27"/>
      <c r="DO233" s="27"/>
      <c r="DP233" s="27"/>
      <c r="DQ233" s="27"/>
      <c r="DR233" s="27"/>
      <c r="DS233" s="27"/>
      <c r="DT233" s="27"/>
      <c r="DU233" s="27"/>
      <c r="DV233" s="27"/>
      <c r="DW233" s="27"/>
      <c r="DX233" s="27"/>
      <c r="DY233" s="27"/>
      <c r="DZ233" s="27"/>
      <c r="EA233" s="27"/>
      <c r="EB233" s="27"/>
      <c r="EC233" s="27"/>
      <c r="ED233" s="27"/>
      <c r="EE233" s="27"/>
      <c r="EF233" s="27"/>
      <c r="EG233" s="27"/>
      <c r="EH233" s="27"/>
      <c r="EI233" s="27"/>
    </row>
    <row r="234" spans="1:139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  <c r="BZ234" s="27"/>
      <c r="CA234" s="27"/>
      <c r="CB234" s="27"/>
      <c r="CC234" s="27"/>
      <c r="CD234" s="27"/>
      <c r="CE234" s="27"/>
      <c r="CF234" s="27"/>
      <c r="CG234" s="27"/>
      <c r="CH234" s="27"/>
      <c r="CI234" s="27"/>
      <c r="CJ234" s="27"/>
      <c r="CK234" s="27"/>
      <c r="CL234" s="27"/>
      <c r="CM234" s="27"/>
      <c r="CN234" s="27"/>
      <c r="CO234" s="27"/>
      <c r="CP234" s="27"/>
      <c r="CQ234" s="27"/>
      <c r="CR234" s="27"/>
      <c r="CS234" s="27"/>
      <c r="CT234" s="27"/>
      <c r="CU234" s="27"/>
      <c r="CV234" s="27"/>
      <c r="CW234" s="27"/>
      <c r="CX234" s="27"/>
      <c r="CY234" s="27"/>
      <c r="CZ234" s="27"/>
      <c r="DA234" s="27"/>
      <c r="DB234" s="27"/>
      <c r="DC234" s="27"/>
      <c r="DD234" s="27"/>
      <c r="DE234" s="27"/>
      <c r="DF234" s="27"/>
      <c r="DG234" s="27"/>
      <c r="DH234" s="27"/>
      <c r="DI234" s="27"/>
      <c r="DJ234" s="27"/>
      <c r="DK234" s="27"/>
      <c r="DL234" s="27"/>
      <c r="DM234" s="27"/>
      <c r="DN234" s="27"/>
      <c r="DO234" s="27"/>
      <c r="DP234" s="27"/>
      <c r="DQ234" s="27"/>
      <c r="DR234" s="27"/>
      <c r="DS234" s="27"/>
      <c r="DT234" s="27"/>
      <c r="DU234" s="27"/>
      <c r="DV234" s="27"/>
      <c r="DW234" s="27"/>
      <c r="DX234" s="27"/>
      <c r="DY234" s="27"/>
      <c r="DZ234" s="27"/>
      <c r="EA234" s="27"/>
      <c r="EB234" s="27"/>
      <c r="EC234" s="27"/>
      <c r="ED234" s="27"/>
      <c r="EE234" s="27"/>
      <c r="EF234" s="27"/>
      <c r="EG234" s="27"/>
      <c r="EH234" s="27"/>
      <c r="EI234" s="27"/>
    </row>
    <row r="235" spans="1:139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  <c r="BN235" s="27"/>
      <c r="BO235" s="27"/>
      <c r="BP235" s="27"/>
      <c r="BQ235" s="27"/>
      <c r="BR235" s="27"/>
      <c r="BS235" s="27"/>
      <c r="BT235" s="27"/>
      <c r="BU235" s="27"/>
      <c r="BV235" s="27"/>
      <c r="BW235" s="27"/>
      <c r="BX235" s="27"/>
      <c r="BY235" s="27"/>
      <c r="BZ235" s="27"/>
      <c r="CA235" s="27"/>
      <c r="CB235" s="27"/>
      <c r="CC235" s="27"/>
      <c r="CD235" s="27"/>
      <c r="CE235" s="27"/>
      <c r="CF235" s="27"/>
      <c r="CG235" s="27"/>
      <c r="CH235" s="27"/>
      <c r="CI235" s="27"/>
      <c r="CJ235" s="27"/>
      <c r="CK235" s="27"/>
      <c r="CL235" s="27"/>
      <c r="CM235" s="27"/>
      <c r="CN235" s="27"/>
      <c r="CO235" s="27"/>
      <c r="CP235" s="27"/>
      <c r="CQ235" s="27"/>
      <c r="CR235" s="27"/>
      <c r="CS235" s="27"/>
      <c r="CT235" s="27"/>
      <c r="CU235" s="27"/>
      <c r="CV235" s="27"/>
      <c r="CW235" s="27"/>
      <c r="CX235" s="27"/>
      <c r="CY235" s="27"/>
      <c r="CZ235" s="27"/>
      <c r="DA235" s="27"/>
      <c r="DB235" s="27"/>
      <c r="DC235" s="27"/>
      <c r="DD235" s="27"/>
      <c r="DE235" s="27"/>
      <c r="DF235" s="27"/>
      <c r="DG235" s="27"/>
      <c r="DH235" s="27"/>
      <c r="DI235" s="27"/>
      <c r="DJ235" s="27"/>
      <c r="DK235" s="27"/>
      <c r="DL235" s="27"/>
      <c r="DM235" s="27"/>
      <c r="DN235" s="27"/>
      <c r="DO235" s="27"/>
      <c r="DP235" s="27"/>
      <c r="DQ235" s="27"/>
      <c r="DR235" s="27"/>
      <c r="DS235" s="27"/>
      <c r="DT235" s="27"/>
      <c r="DU235" s="27"/>
      <c r="DV235" s="27"/>
      <c r="DW235" s="27"/>
      <c r="DX235" s="27"/>
      <c r="DY235" s="27"/>
      <c r="DZ235" s="27"/>
      <c r="EA235" s="27"/>
      <c r="EB235" s="27"/>
      <c r="EC235" s="27"/>
      <c r="ED235" s="27"/>
      <c r="EE235" s="27"/>
      <c r="EF235" s="27"/>
      <c r="EG235" s="27"/>
      <c r="EH235" s="27"/>
      <c r="EI235" s="27"/>
    </row>
    <row r="236" spans="1:139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7"/>
      <c r="CN236" s="27"/>
      <c r="CO236" s="27"/>
      <c r="CP236" s="27"/>
      <c r="CQ236" s="27"/>
      <c r="CR236" s="27"/>
      <c r="CS236" s="27"/>
      <c r="CT236" s="27"/>
      <c r="CU236" s="27"/>
      <c r="CV236" s="27"/>
      <c r="CW236" s="27"/>
      <c r="CX236" s="27"/>
      <c r="CY236" s="27"/>
      <c r="CZ236" s="27"/>
      <c r="DA236" s="27"/>
      <c r="DB236" s="27"/>
      <c r="DC236" s="27"/>
      <c r="DD236" s="27"/>
      <c r="DE236" s="27"/>
      <c r="DF236" s="27"/>
      <c r="DG236" s="27"/>
      <c r="DH236" s="27"/>
      <c r="DI236" s="27"/>
      <c r="DJ236" s="27"/>
      <c r="DK236" s="27"/>
      <c r="DL236" s="27"/>
      <c r="DM236" s="27"/>
      <c r="DN236" s="27"/>
      <c r="DO236" s="27"/>
      <c r="DP236" s="27"/>
      <c r="DQ236" s="27"/>
      <c r="DR236" s="27"/>
      <c r="DS236" s="27"/>
      <c r="DT236" s="27"/>
      <c r="DU236" s="27"/>
      <c r="DV236" s="27"/>
      <c r="DW236" s="27"/>
      <c r="DX236" s="27"/>
      <c r="DY236" s="27"/>
      <c r="DZ236" s="27"/>
      <c r="EA236" s="27"/>
      <c r="EB236" s="27"/>
      <c r="EC236" s="27"/>
      <c r="ED236" s="27"/>
      <c r="EE236" s="27"/>
      <c r="EF236" s="27"/>
      <c r="EG236" s="27"/>
      <c r="EH236" s="27"/>
      <c r="EI236" s="27"/>
    </row>
    <row r="237" spans="1:139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7"/>
      <c r="CN237" s="27"/>
      <c r="CO237" s="27"/>
      <c r="CP237" s="27"/>
      <c r="CQ237" s="27"/>
      <c r="CR237" s="27"/>
      <c r="CS237" s="27"/>
      <c r="CT237" s="27"/>
      <c r="CU237" s="27"/>
      <c r="CV237" s="27"/>
      <c r="CW237" s="27"/>
      <c r="CX237" s="27"/>
      <c r="CY237" s="27"/>
      <c r="CZ237" s="27"/>
      <c r="DA237" s="27"/>
      <c r="DB237" s="27"/>
      <c r="DC237" s="27"/>
      <c r="DD237" s="27"/>
      <c r="DE237" s="27"/>
      <c r="DF237" s="27"/>
      <c r="DG237" s="27"/>
      <c r="DH237" s="27"/>
      <c r="DI237" s="27"/>
      <c r="DJ237" s="27"/>
      <c r="DK237" s="27"/>
      <c r="DL237" s="27"/>
      <c r="DM237" s="27"/>
      <c r="DN237" s="27"/>
      <c r="DO237" s="27"/>
      <c r="DP237" s="27"/>
      <c r="DQ237" s="27"/>
      <c r="DR237" s="27"/>
      <c r="DS237" s="27"/>
      <c r="DT237" s="27"/>
      <c r="DU237" s="27"/>
      <c r="DV237" s="27"/>
      <c r="DW237" s="27"/>
      <c r="DX237" s="27"/>
      <c r="DY237" s="27"/>
      <c r="DZ237" s="27"/>
      <c r="EA237" s="27"/>
      <c r="EB237" s="27"/>
      <c r="EC237" s="27"/>
      <c r="ED237" s="27"/>
      <c r="EE237" s="27"/>
      <c r="EF237" s="27"/>
      <c r="EG237" s="27"/>
      <c r="EH237" s="27"/>
      <c r="EI237" s="27"/>
    </row>
    <row r="238" spans="1:139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  <c r="BZ238" s="27"/>
      <c r="CA238" s="27"/>
      <c r="CB238" s="27"/>
      <c r="CC238" s="27"/>
      <c r="CD238" s="27"/>
      <c r="CE238" s="27"/>
      <c r="CF238" s="27"/>
      <c r="CG238" s="27"/>
      <c r="CH238" s="27"/>
      <c r="CI238" s="27"/>
      <c r="CJ238" s="27"/>
      <c r="CK238" s="27"/>
      <c r="CL238" s="27"/>
      <c r="CM238" s="27"/>
      <c r="CN238" s="27"/>
      <c r="CO238" s="27"/>
      <c r="CP238" s="27"/>
      <c r="CQ238" s="27"/>
      <c r="CR238" s="27"/>
      <c r="CS238" s="27"/>
      <c r="CT238" s="27"/>
      <c r="CU238" s="27"/>
      <c r="CV238" s="27"/>
      <c r="CW238" s="27"/>
      <c r="CX238" s="27"/>
      <c r="CY238" s="27"/>
      <c r="CZ238" s="27"/>
      <c r="DA238" s="27"/>
      <c r="DB238" s="27"/>
      <c r="DC238" s="27"/>
      <c r="DD238" s="27"/>
      <c r="DE238" s="27"/>
      <c r="DF238" s="27"/>
      <c r="DG238" s="27"/>
      <c r="DH238" s="27"/>
      <c r="DI238" s="27"/>
      <c r="DJ238" s="27"/>
      <c r="DK238" s="27"/>
      <c r="DL238" s="27"/>
      <c r="DM238" s="27"/>
      <c r="DN238" s="27"/>
      <c r="DO238" s="27"/>
      <c r="DP238" s="27"/>
      <c r="DQ238" s="27"/>
      <c r="DR238" s="27"/>
      <c r="DS238" s="27"/>
      <c r="DT238" s="27"/>
      <c r="DU238" s="27"/>
      <c r="DV238" s="27"/>
      <c r="DW238" s="27"/>
      <c r="DX238" s="27"/>
      <c r="DY238" s="27"/>
      <c r="DZ238" s="27"/>
      <c r="EA238" s="27"/>
      <c r="EB238" s="27"/>
      <c r="EC238" s="27"/>
      <c r="ED238" s="27"/>
      <c r="EE238" s="27"/>
      <c r="EF238" s="27"/>
      <c r="EG238" s="27"/>
      <c r="EH238" s="27"/>
      <c r="EI238" s="27"/>
    </row>
    <row r="239" spans="1:139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  <c r="BZ239" s="27"/>
      <c r="CA239" s="27"/>
      <c r="CB239" s="27"/>
      <c r="CC239" s="27"/>
      <c r="CD239" s="27"/>
      <c r="CE239" s="27"/>
      <c r="CF239" s="27"/>
      <c r="CG239" s="27"/>
      <c r="CH239" s="27"/>
      <c r="CI239" s="27"/>
      <c r="CJ239" s="27"/>
      <c r="CK239" s="27"/>
      <c r="CL239" s="27"/>
      <c r="CM239" s="27"/>
      <c r="CN239" s="27"/>
      <c r="CO239" s="27"/>
      <c r="CP239" s="27"/>
      <c r="CQ239" s="27"/>
      <c r="CR239" s="27"/>
      <c r="CS239" s="27"/>
      <c r="CT239" s="27"/>
      <c r="CU239" s="27"/>
      <c r="CV239" s="27"/>
      <c r="CW239" s="27"/>
      <c r="CX239" s="27"/>
      <c r="CY239" s="27"/>
      <c r="CZ239" s="27"/>
      <c r="DA239" s="27"/>
      <c r="DB239" s="27"/>
      <c r="DC239" s="27"/>
      <c r="DD239" s="27"/>
      <c r="DE239" s="27"/>
      <c r="DF239" s="27"/>
      <c r="DG239" s="27"/>
      <c r="DH239" s="27"/>
      <c r="DI239" s="27"/>
      <c r="DJ239" s="27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  <c r="EE239" s="27"/>
      <c r="EF239" s="27"/>
      <c r="EG239" s="27"/>
      <c r="EH239" s="27"/>
      <c r="EI239" s="27"/>
    </row>
    <row r="240" spans="1:139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27"/>
      <c r="CB240" s="27"/>
      <c r="CC240" s="27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7"/>
      <c r="CQ240" s="27"/>
      <c r="CR240" s="27"/>
      <c r="CS240" s="27"/>
      <c r="CT240" s="27"/>
      <c r="CU240" s="27"/>
      <c r="CV240" s="27"/>
      <c r="CW240" s="27"/>
      <c r="CX240" s="27"/>
      <c r="CY240" s="27"/>
      <c r="CZ240" s="27"/>
      <c r="DA240" s="27"/>
      <c r="DB240" s="27"/>
      <c r="DC240" s="27"/>
      <c r="DD240" s="27"/>
      <c r="DE240" s="27"/>
      <c r="DF240" s="27"/>
      <c r="DG240" s="27"/>
      <c r="DH240" s="27"/>
      <c r="DI240" s="27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  <c r="EG240" s="27"/>
      <c r="EH240" s="27"/>
      <c r="EI240" s="27"/>
    </row>
    <row r="241" spans="1:139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27"/>
      <c r="CB241" s="27"/>
      <c r="CC241" s="27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7"/>
      <c r="CQ241" s="27"/>
      <c r="CR241" s="27"/>
      <c r="CS241" s="27"/>
      <c r="CT241" s="27"/>
      <c r="CU241" s="27"/>
      <c r="CV241" s="27"/>
      <c r="CW241" s="27"/>
      <c r="CX241" s="27"/>
      <c r="CY241" s="27"/>
      <c r="CZ241" s="27"/>
      <c r="DA241" s="27"/>
      <c r="DB241" s="27"/>
      <c r="DC241" s="27"/>
      <c r="DD241" s="27"/>
      <c r="DE241" s="27"/>
      <c r="DF241" s="27"/>
      <c r="DG241" s="27"/>
      <c r="DH241" s="27"/>
      <c r="DI241" s="27"/>
      <c r="DJ241" s="27"/>
      <c r="DK241" s="27"/>
      <c r="DL241" s="27"/>
      <c r="DM241" s="27"/>
      <c r="DN241" s="27"/>
      <c r="DO241" s="27"/>
      <c r="DP241" s="27"/>
      <c r="DQ241" s="27"/>
      <c r="DR241" s="27"/>
      <c r="DS241" s="27"/>
      <c r="DT241" s="27"/>
      <c r="DU241" s="27"/>
      <c r="DV241" s="27"/>
      <c r="DW241" s="27"/>
      <c r="DX241" s="27"/>
      <c r="DY241" s="27"/>
      <c r="DZ241" s="27"/>
      <c r="EA241" s="27"/>
      <c r="EB241" s="27"/>
      <c r="EC241" s="27"/>
      <c r="ED241" s="27"/>
      <c r="EE241" s="27"/>
      <c r="EF241" s="27"/>
      <c r="EG241" s="27"/>
      <c r="EH241" s="27"/>
      <c r="EI241" s="27"/>
    </row>
    <row r="242" spans="1:139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27"/>
      <c r="CB242" s="27"/>
      <c r="CC242" s="27"/>
      <c r="CD242" s="27"/>
      <c r="CE242" s="27"/>
      <c r="CF242" s="27"/>
      <c r="CG242" s="27"/>
      <c r="CH242" s="27"/>
      <c r="CI242" s="27"/>
      <c r="CJ242" s="27"/>
      <c r="CK242" s="27"/>
      <c r="CL242" s="27"/>
      <c r="CM242" s="27"/>
      <c r="CN242" s="27"/>
      <c r="CO242" s="27"/>
      <c r="CP242" s="27"/>
      <c r="CQ242" s="27"/>
      <c r="CR242" s="27"/>
      <c r="CS242" s="27"/>
      <c r="CT242" s="27"/>
      <c r="CU242" s="27"/>
      <c r="CV242" s="27"/>
      <c r="CW242" s="27"/>
      <c r="CX242" s="27"/>
      <c r="CY242" s="27"/>
      <c r="CZ242" s="27"/>
      <c r="DA242" s="27"/>
      <c r="DB242" s="27"/>
      <c r="DC242" s="27"/>
      <c r="DD242" s="27"/>
      <c r="DE242" s="27"/>
      <c r="DF242" s="27"/>
      <c r="DG242" s="27"/>
      <c r="DH242" s="27"/>
      <c r="DI242" s="27"/>
      <c r="DJ242" s="27"/>
      <c r="DK242" s="27"/>
      <c r="DL242" s="27"/>
      <c r="DM242" s="27"/>
      <c r="DN242" s="27"/>
      <c r="DO242" s="27"/>
      <c r="DP242" s="27"/>
      <c r="DQ242" s="27"/>
      <c r="DR242" s="27"/>
      <c r="DS242" s="27"/>
      <c r="DT242" s="27"/>
      <c r="DU242" s="27"/>
      <c r="DV242" s="27"/>
      <c r="DW242" s="27"/>
      <c r="DX242" s="27"/>
      <c r="DY242" s="27"/>
      <c r="DZ242" s="27"/>
      <c r="EA242" s="27"/>
      <c r="EB242" s="27"/>
      <c r="EC242" s="27"/>
      <c r="ED242" s="27"/>
      <c r="EE242" s="27"/>
      <c r="EF242" s="27"/>
      <c r="EG242" s="27"/>
      <c r="EH242" s="27"/>
      <c r="EI242" s="27"/>
    </row>
    <row r="243" spans="1:139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7"/>
      <c r="CN243" s="27"/>
      <c r="CO243" s="27"/>
      <c r="CP243" s="27"/>
      <c r="CQ243" s="27"/>
      <c r="CR243" s="27"/>
      <c r="CS243" s="27"/>
      <c r="CT243" s="27"/>
      <c r="CU243" s="27"/>
      <c r="CV243" s="27"/>
      <c r="CW243" s="27"/>
      <c r="CX243" s="27"/>
      <c r="CY243" s="27"/>
      <c r="CZ243" s="27"/>
      <c r="DA243" s="27"/>
      <c r="DB243" s="27"/>
      <c r="DC243" s="27"/>
      <c r="DD243" s="27"/>
      <c r="DE243" s="27"/>
      <c r="DF243" s="27"/>
      <c r="DG243" s="27"/>
      <c r="DH243" s="27"/>
      <c r="DI243" s="27"/>
      <c r="DJ243" s="27"/>
      <c r="DK243" s="27"/>
      <c r="DL243" s="27"/>
      <c r="DM243" s="27"/>
      <c r="DN243" s="27"/>
      <c r="DO243" s="27"/>
      <c r="DP243" s="27"/>
      <c r="DQ243" s="27"/>
      <c r="DR243" s="27"/>
      <c r="DS243" s="27"/>
      <c r="DT243" s="27"/>
      <c r="DU243" s="27"/>
      <c r="DV243" s="27"/>
      <c r="DW243" s="27"/>
      <c r="DX243" s="27"/>
      <c r="DY243" s="27"/>
      <c r="DZ243" s="27"/>
      <c r="EA243" s="27"/>
      <c r="EB243" s="27"/>
      <c r="EC243" s="27"/>
      <c r="ED243" s="27"/>
      <c r="EE243" s="27"/>
      <c r="EF243" s="27"/>
      <c r="EG243" s="27"/>
      <c r="EH243" s="27"/>
      <c r="EI243" s="27"/>
    </row>
    <row r="244" spans="1:139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7"/>
      <c r="CN244" s="27"/>
      <c r="CO244" s="27"/>
      <c r="CP244" s="27"/>
      <c r="CQ244" s="27"/>
      <c r="CR244" s="27"/>
      <c r="CS244" s="27"/>
      <c r="CT244" s="27"/>
      <c r="CU244" s="27"/>
      <c r="CV244" s="27"/>
      <c r="CW244" s="27"/>
      <c r="CX244" s="27"/>
      <c r="CY244" s="27"/>
      <c r="CZ244" s="27"/>
      <c r="DA244" s="27"/>
      <c r="DB244" s="27"/>
      <c r="DC244" s="27"/>
      <c r="DD244" s="27"/>
      <c r="DE244" s="27"/>
      <c r="DF244" s="27"/>
      <c r="DG244" s="27"/>
      <c r="DH244" s="27"/>
      <c r="DI244" s="27"/>
      <c r="DJ244" s="27"/>
      <c r="DK244" s="27"/>
      <c r="DL244" s="27"/>
      <c r="DM244" s="27"/>
      <c r="DN244" s="27"/>
      <c r="DO244" s="27"/>
      <c r="DP244" s="27"/>
      <c r="DQ244" s="27"/>
      <c r="DR244" s="27"/>
      <c r="DS244" s="27"/>
      <c r="DT244" s="27"/>
      <c r="DU244" s="27"/>
      <c r="DV244" s="27"/>
      <c r="DW244" s="27"/>
      <c r="DX244" s="27"/>
      <c r="DY244" s="27"/>
      <c r="DZ244" s="27"/>
      <c r="EA244" s="27"/>
      <c r="EB244" s="27"/>
      <c r="EC244" s="27"/>
      <c r="ED244" s="27"/>
      <c r="EE244" s="27"/>
      <c r="EF244" s="27"/>
      <c r="EG244" s="27"/>
      <c r="EH244" s="27"/>
      <c r="EI244" s="27"/>
    </row>
    <row r="245" spans="1:139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7"/>
      <c r="CC245" s="27"/>
      <c r="CD245" s="27"/>
      <c r="CE245" s="27"/>
      <c r="CF245" s="27"/>
      <c r="CG245" s="27"/>
      <c r="CH245" s="27"/>
      <c r="CI245" s="27"/>
      <c r="CJ245" s="27"/>
      <c r="CK245" s="27"/>
      <c r="CL245" s="27"/>
      <c r="CM245" s="27"/>
      <c r="CN245" s="27"/>
      <c r="CO245" s="27"/>
      <c r="CP245" s="27"/>
      <c r="CQ245" s="27"/>
      <c r="CR245" s="27"/>
      <c r="CS245" s="27"/>
      <c r="CT245" s="27"/>
      <c r="CU245" s="27"/>
      <c r="CV245" s="27"/>
      <c r="CW245" s="27"/>
      <c r="CX245" s="27"/>
      <c r="CY245" s="27"/>
      <c r="CZ245" s="27"/>
      <c r="DA245" s="27"/>
      <c r="DB245" s="27"/>
      <c r="DC245" s="27"/>
      <c r="DD245" s="27"/>
      <c r="DE245" s="27"/>
      <c r="DF245" s="27"/>
      <c r="DG245" s="27"/>
      <c r="DH245" s="27"/>
      <c r="DI245" s="27"/>
      <c r="DJ245" s="27"/>
      <c r="DK245" s="27"/>
      <c r="DL245" s="27"/>
      <c r="DM245" s="27"/>
      <c r="DN245" s="27"/>
      <c r="DO245" s="27"/>
      <c r="DP245" s="27"/>
      <c r="DQ245" s="27"/>
      <c r="DR245" s="27"/>
      <c r="DS245" s="27"/>
      <c r="DT245" s="27"/>
      <c r="DU245" s="27"/>
      <c r="DV245" s="27"/>
      <c r="DW245" s="27"/>
      <c r="DX245" s="27"/>
      <c r="DY245" s="27"/>
      <c r="DZ245" s="27"/>
      <c r="EA245" s="27"/>
      <c r="EB245" s="27"/>
      <c r="EC245" s="27"/>
      <c r="ED245" s="27"/>
      <c r="EE245" s="27"/>
      <c r="EF245" s="27"/>
      <c r="EG245" s="27"/>
      <c r="EH245" s="27"/>
      <c r="EI245" s="27"/>
    </row>
    <row r="246" spans="1:139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  <c r="CH246" s="27"/>
      <c r="CI246" s="27"/>
      <c r="CJ246" s="27"/>
      <c r="CK246" s="27"/>
      <c r="CL246" s="27"/>
      <c r="CM246" s="27"/>
      <c r="CN246" s="27"/>
      <c r="CO246" s="27"/>
      <c r="CP246" s="27"/>
      <c r="CQ246" s="27"/>
      <c r="CR246" s="27"/>
      <c r="CS246" s="27"/>
      <c r="CT246" s="27"/>
      <c r="CU246" s="27"/>
      <c r="CV246" s="27"/>
      <c r="CW246" s="27"/>
      <c r="CX246" s="27"/>
      <c r="CY246" s="27"/>
      <c r="CZ246" s="27"/>
      <c r="DA246" s="27"/>
      <c r="DB246" s="27"/>
      <c r="DC246" s="27"/>
      <c r="DD246" s="27"/>
      <c r="DE246" s="27"/>
      <c r="DF246" s="27"/>
      <c r="DG246" s="27"/>
      <c r="DH246" s="27"/>
      <c r="DI246" s="27"/>
      <c r="DJ246" s="27"/>
      <c r="DK246" s="27"/>
      <c r="DL246" s="27"/>
      <c r="DM246" s="27"/>
      <c r="DN246" s="27"/>
      <c r="DO246" s="27"/>
      <c r="DP246" s="27"/>
      <c r="DQ246" s="27"/>
      <c r="DR246" s="27"/>
      <c r="DS246" s="27"/>
      <c r="DT246" s="27"/>
      <c r="DU246" s="27"/>
      <c r="DV246" s="27"/>
      <c r="DW246" s="27"/>
      <c r="DX246" s="27"/>
      <c r="DY246" s="27"/>
      <c r="DZ246" s="27"/>
      <c r="EA246" s="27"/>
      <c r="EB246" s="27"/>
      <c r="EC246" s="27"/>
      <c r="ED246" s="27"/>
      <c r="EE246" s="27"/>
      <c r="EF246" s="27"/>
      <c r="EG246" s="27"/>
      <c r="EH246" s="27"/>
      <c r="EI246" s="27"/>
    </row>
    <row r="247" spans="1:139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  <c r="BZ247" s="27"/>
      <c r="CA247" s="27"/>
      <c r="CB247" s="27"/>
      <c r="CC247" s="27"/>
      <c r="CD247" s="27"/>
      <c r="CE247" s="27"/>
      <c r="CF247" s="27"/>
      <c r="CG247" s="27"/>
      <c r="CH247" s="27"/>
      <c r="CI247" s="27"/>
      <c r="CJ247" s="27"/>
      <c r="CK247" s="27"/>
      <c r="CL247" s="27"/>
      <c r="CM247" s="27"/>
      <c r="CN247" s="27"/>
      <c r="CO247" s="27"/>
      <c r="CP247" s="27"/>
      <c r="CQ247" s="27"/>
      <c r="CR247" s="27"/>
      <c r="CS247" s="27"/>
      <c r="CT247" s="27"/>
      <c r="CU247" s="27"/>
      <c r="CV247" s="27"/>
      <c r="CW247" s="27"/>
      <c r="CX247" s="27"/>
      <c r="CY247" s="27"/>
      <c r="CZ247" s="27"/>
      <c r="DA247" s="27"/>
      <c r="DB247" s="27"/>
      <c r="DC247" s="27"/>
      <c r="DD247" s="27"/>
      <c r="DE247" s="27"/>
      <c r="DF247" s="27"/>
      <c r="DG247" s="27"/>
      <c r="DH247" s="27"/>
      <c r="DI247" s="27"/>
      <c r="DJ247" s="27"/>
      <c r="DK247" s="27"/>
      <c r="DL247" s="27"/>
      <c r="DM247" s="27"/>
      <c r="DN247" s="27"/>
      <c r="DO247" s="27"/>
      <c r="DP247" s="27"/>
      <c r="DQ247" s="27"/>
      <c r="DR247" s="27"/>
      <c r="DS247" s="27"/>
      <c r="DT247" s="27"/>
      <c r="DU247" s="27"/>
      <c r="DV247" s="27"/>
      <c r="DW247" s="27"/>
      <c r="DX247" s="27"/>
      <c r="DY247" s="27"/>
      <c r="DZ247" s="27"/>
      <c r="EA247" s="27"/>
      <c r="EB247" s="27"/>
      <c r="EC247" s="27"/>
      <c r="ED247" s="27"/>
      <c r="EE247" s="27"/>
      <c r="EF247" s="27"/>
      <c r="EG247" s="27"/>
      <c r="EH247" s="27"/>
      <c r="EI247" s="27"/>
    </row>
    <row r="248" spans="1:139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  <c r="CH248" s="27"/>
      <c r="CI248" s="27"/>
      <c r="CJ248" s="27"/>
      <c r="CK248" s="27"/>
      <c r="CL248" s="27"/>
      <c r="CM248" s="27"/>
      <c r="CN248" s="27"/>
      <c r="CO248" s="27"/>
      <c r="CP248" s="27"/>
      <c r="CQ248" s="27"/>
      <c r="CR248" s="27"/>
      <c r="CS248" s="27"/>
      <c r="CT248" s="27"/>
      <c r="CU248" s="27"/>
      <c r="CV248" s="27"/>
      <c r="CW248" s="27"/>
      <c r="CX248" s="27"/>
      <c r="CY248" s="27"/>
      <c r="CZ248" s="27"/>
      <c r="DA248" s="27"/>
      <c r="DB248" s="27"/>
      <c r="DC248" s="27"/>
      <c r="DD248" s="27"/>
      <c r="DE248" s="27"/>
      <c r="DF248" s="27"/>
      <c r="DG248" s="27"/>
      <c r="DH248" s="27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7"/>
      <c r="EG248" s="27"/>
      <c r="EH248" s="27"/>
      <c r="EI248" s="27"/>
    </row>
    <row r="249" spans="1:139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  <c r="BZ249" s="27"/>
      <c r="CA249" s="27"/>
      <c r="CB249" s="27"/>
      <c r="CC249" s="27"/>
      <c r="CD249" s="27"/>
      <c r="CE249" s="27"/>
      <c r="CF249" s="27"/>
      <c r="CG249" s="27"/>
      <c r="CH249" s="27"/>
      <c r="CI249" s="27"/>
      <c r="CJ249" s="27"/>
      <c r="CK249" s="27"/>
      <c r="CL249" s="27"/>
      <c r="CM249" s="27"/>
      <c r="CN249" s="27"/>
      <c r="CO249" s="27"/>
      <c r="CP249" s="27"/>
      <c r="CQ249" s="27"/>
      <c r="CR249" s="27"/>
      <c r="CS249" s="27"/>
      <c r="CT249" s="27"/>
      <c r="CU249" s="27"/>
      <c r="CV249" s="27"/>
      <c r="CW249" s="27"/>
      <c r="CX249" s="27"/>
      <c r="CY249" s="27"/>
      <c r="CZ249" s="27"/>
      <c r="DA249" s="27"/>
      <c r="DB249" s="27"/>
      <c r="DC249" s="27"/>
      <c r="DD249" s="27"/>
      <c r="DE249" s="27"/>
      <c r="DF249" s="27"/>
      <c r="DG249" s="27"/>
      <c r="DH249" s="27"/>
      <c r="DI249" s="27"/>
      <c r="DJ249" s="27"/>
      <c r="DK249" s="27"/>
      <c r="DL249" s="27"/>
      <c r="DM249" s="27"/>
      <c r="DN249" s="27"/>
      <c r="DO249" s="27"/>
      <c r="DP249" s="27"/>
      <c r="DQ249" s="27"/>
      <c r="DR249" s="27"/>
      <c r="DS249" s="27"/>
      <c r="DT249" s="27"/>
      <c r="DU249" s="27"/>
      <c r="DV249" s="27"/>
      <c r="DW249" s="27"/>
      <c r="DX249" s="27"/>
      <c r="DY249" s="27"/>
      <c r="DZ249" s="27"/>
      <c r="EA249" s="27"/>
      <c r="EB249" s="27"/>
      <c r="EC249" s="27"/>
      <c r="ED249" s="27"/>
      <c r="EE249" s="27"/>
      <c r="EF249" s="27"/>
      <c r="EG249" s="27"/>
      <c r="EH249" s="27"/>
      <c r="EI249" s="27"/>
    </row>
    <row r="250" spans="1:139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  <c r="BZ250" s="27"/>
      <c r="CA250" s="27"/>
      <c r="CB250" s="27"/>
      <c r="CC250" s="27"/>
      <c r="CD250" s="27"/>
      <c r="CE250" s="27"/>
      <c r="CF250" s="27"/>
      <c r="CG250" s="27"/>
      <c r="CH250" s="27"/>
      <c r="CI250" s="27"/>
      <c r="CJ250" s="27"/>
      <c r="CK250" s="27"/>
      <c r="CL250" s="27"/>
      <c r="CM250" s="27"/>
      <c r="CN250" s="27"/>
      <c r="CO250" s="27"/>
      <c r="CP250" s="27"/>
      <c r="CQ250" s="27"/>
      <c r="CR250" s="27"/>
      <c r="CS250" s="27"/>
      <c r="CT250" s="27"/>
      <c r="CU250" s="27"/>
      <c r="CV250" s="27"/>
      <c r="CW250" s="27"/>
      <c r="CX250" s="27"/>
      <c r="CY250" s="27"/>
      <c r="CZ250" s="27"/>
      <c r="DA250" s="27"/>
      <c r="DB250" s="27"/>
      <c r="DC250" s="27"/>
      <c r="DD250" s="27"/>
      <c r="DE250" s="27"/>
      <c r="DF250" s="27"/>
      <c r="DG250" s="27"/>
      <c r="DH250" s="27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7"/>
      <c r="EG250" s="27"/>
      <c r="EH250" s="27"/>
      <c r="EI250" s="27"/>
    </row>
    <row r="251" spans="1:139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27"/>
      <c r="CG251" s="27"/>
      <c r="CH251" s="27"/>
      <c r="CI251" s="27"/>
      <c r="CJ251" s="27"/>
      <c r="CK251" s="27"/>
      <c r="CL251" s="27"/>
      <c r="CM251" s="27"/>
      <c r="CN251" s="27"/>
      <c r="CO251" s="27"/>
      <c r="CP251" s="27"/>
      <c r="CQ251" s="27"/>
      <c r="CR251" s="27"/>
      <c r="CS251" s="27"/>
      <c r="CT251" s="27"/>
      <c r="CU251" s="27"/>
      <c r="CV251" s="27"/>
      <c r="CW251" s="27"/>
      <c r="CX251" s="27"/>
      <c r="CY251" s="27"/>
      <c r="CZ251" s="27"/>
      <c r="DA251" s="27"/>
      <c r="DB251" s="27"/>
      <c r="DC251" s="27"/>
      <c r="DD251" s="27"/>
      <c r="DE251" s="27"/>
      <c r="DF251" s="27"/>
      <c r="DG251" s="27"/>
      <c r="DH251" s="27"/>
      <c r="DI251" s="27"/>
      <c r="DJ251" s="27"/>
      <c r="DK251" s="27"/>
      <c r="DL251" s="27"/>
      <c r="DM251" s="27"/>
      <c r="DN251" s="27"/>
      <c r="DO251" s="27"/>
      <c r="DP251" s="27"/>
      <c r="DQ251" s="27"/>
      <c r="DR251" s="27"/>
      <c r="DS251" s="27"/>
      <c r="DT251" s="27"/>
      <c r="DU251" s="27"/>
      <c r="DV251" s="27"/>
      <c r="DW251" s="27"/>
      <c r="DX251" s="27"/>
      <c r="DY251" s="27"/>
      <c r="DZ251" s="27"/>
      <c r="EA251" s="27"/>
      <c r="EB251" s="27"/>
      <c r="EC251" s="27"/>
      <c r="ED251" s="27"/>
      <c r="EE251" s="27"/>
      <c r="EF251" s="27"/>
      <c r="EG251" s="27"/>
      <c r="EH251" s="27"/>
      <c r="EI251" s="27"/>
    </row>
    <row r="252" spans="1:139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  <c r="BZ252" s="27"/>
      <c r="CA252" s="27"/>
      <c r="CB252" s="27"/>
      <c r="CC252" s="27"/>
      <c r="CD252" s="27"/>
      <c r="CE252" s="27"/>
      <c r="CF252" s="27"/>
      <c r="CG252" s="27"/>
      <c r="CH252" s="27"/>
      <c r="CI252" s="27"/>
      <c r="CJ252" s="27"/>
      <c r="CK252" s="27"/>
      <c r="CL252" s="27"/>
      <c r="CM252" s="27"/>
      <c r="CN252" s="27"/>
      <c r="CO252" s="27"/>
      <c r="CP252" s="27"/>
      <c r="CQ252" s="27"/>
      <c r="CR252" s="27"/>
      <c r="CS252" s="27"/>
      <c r="CT252" s="27"/>
      <c r="CU252" s="27"/>
      <c r="CV252" s="27"/>
      <c r="CW252" s="27"/>
      <c r="CX252" s="27"/>
      <c r="CY252" s="27"/>
      <c r="CZ252" s="27"/>
      <c r="DA252" s="27"/>
      <c r="DB252" s="27"/>
      <c r="DC252" s="27"/>
      <c r="DD252" s="27"/>
      <c r="DE252" s="27"/>
      <c r="DF252" s="27"/>
      <c r="DG252" s="27"/>
      <c r="DH252" s="27"/>
      <c r="DI252" s="27"/>
      <c r="DJ252" s="27"/>
      <c r="DK252" s="27"/>
      <c r="DL252" s="27"/>
      <c r="DM252" s="27"/>
      <c r="DN252" s="27"/>
      <c r="DO252" s="27"/>
      <c r="DP252" s="27"/>
      <c r="DQ252" s="27"/>
      <c r="DR252" s="27"/>
      <c r="DS252" s="27"/>
      <c r="DT252" s="27"/>
      <c r="DU252" s="27"/>
      <c r="DV252" s="27"/>
      <c r="DW252" s="27"/>
      <c r="DX252" s="27"/>
      <c r="DY252" s="27"/>
      <c r="DZ252" s="27"/>
      <c r="EA252" s="27"/>
      <c r="EB252" s="27"/>
      <c r="EC252" s="27"/>
      <c r="ED252" s="27"/>
      <c r="EE252" s="27"/>
      <c r="EF252" s="27"/>
      <c r="EG252" s="27"/>
      <c r="EH252" s="27"/>
      <c r="EI252" s="27"/>
    </row>
    <row r="253" spans="1:139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7"/>
      <c r="CC253" s="27"/>
      <c r="CD253" s="27"/>
      <c r="CE253" s="27"/>
      <c r="CF253" s="27"/>
      <c r="CG253" s="27"/>
      <c r="CH253" s="27"/>
      <c r="CI253" s="27"/>
      <c r="CJ253" s="27"/>
      <c r="CK253" s="27"/>
      <c r="CL253" s="27"/>
      <c r="CM253" s="27"/>
      <c r="CN253" s="27"/>
      <c r="CO253" s="27"/>
      <c r="CP253" s="27"/>
      <c r="CQ253" s="27"/>
      <c r="CR253" s="27"/>
      <c r="CS253" s="27"/>
      <c r="CT253" s="27"/>
      <c r="CU253" s="27"/>
      <c r="CV253" s="27"/>
      <c r="CW253" s="27"/>
      <c r="CX253" s="27"/>
      <c r="CY253" s="27"/>
      <c r="CZ253" s="27"/>
      <c r="DA253" s="27"/>
      <c r="DB253" s="27"/>
      <c r="DC253" s="27"/>
      <c r="DD253" s="27"/>
      <c r="DE253" s="27"/>
      <c r="DF253" s="27"/>
      <c r="DG253" s="27"/>
      <c r="DH253" s="27"/>
      <c r="DI253" s="27"/>
      <c r="DJ253" s="27"/>
      <c r="DK253" s="27"/>
      <c r="DL253" s="27"/>
      <c r="DM253" s="27"/>
      <c r="DN253" s="27"/>
      <c r="DO253" s="27"/>
      <c r="DP253" s="27"/>
      <c r="DQ253" s="27"/>
      <c r="DR253" s="27"/>
      <c r="DS253" s="27"/>
      <c r="DT253" s="27"/>
      <c r="DU253" s="27"/>
      <c r="DV253" s="27"/>
      <c r="DW253" s="27"/>
      <c r="DX253" s="27"/>
      <c r="DY253" s="27"/>
      <c r="DZ253" s="27"/>
      <c r="EA253" s="27"/>
      <c r="EB253" s="27"/>
      <c r="EC253" s="27"/>
      <c r="ED253" s="27"/>
      <c r="EE253" s="27"/>
      <c r="EF253" s="27"/>
      <c r="EG253" s="27"/>
      <c r="EH253" s="27"/>
      <c r="EI253" s="27"/>
    </row>
    <row r="254" spans="1:139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27"/>
      <c r="BU254" s="27"/>
      <c r="BV254" s="27"/>
      <c r="BW254" s="27"/>
      <c r="BX254" s="27"/>
      <c r="BY254" s="27"/>
      <c r="BZ254" s="27"/>
      <c r="CA254" s="27"/>
      <c r="CB254" s="27"/>
      <c r="CC254" s="27"/>
      <c r="CD254" s="27"/>
      <c r="CE254" s="27"/>
      <c r="CF254" s="27"/>
      <c r="CG254" s="27"/>
      <c r="CH254" s="27"/>
      <c r="CI254" s="27"/>
      <c r="CJ254" s="27"/>
      <c r="CK254" s="27"/>
      <c r="CL254" s="27"/>
      <c r="CM254" s="27"/>
      <c r="CN254" s="27"/>
      <c r="CO254" s="27"/>
      <c r="CP254" s="27"/>
      <c r="CQ254" s="27"/>
      <c r="CR254" s="27"/>
      <c r="CS254" s="27"/>
      <c r="CT254" s="27"/>
      <c r="CU254" s="27"/>
      <c r="CV254" s="27"/>
      <c r="CW254" s="27"/>
      <c r="CX254" s="27"/>
      <c r="CY254" s="27"/>
      <c r="CZ254" s="27"/>
      <c r="DA254" s="27"/>
      <c r="DB254" s="27"/>
      <c r="DC254" s="27"/>
      <c r="DD254" s="27"/>
      <c r="DE254" s="27"/>
      <c r="DF254" s="27"/>
      <c r="DG254" s="27"/>
      <c r="DH254" s="27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7"/>
      <c r="EG254" s="27"/>
      <c r="EH254" s="27"/>
      <c r="EI254" s="27"/>
    </row>
    <row r="255" spans="1:139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  <c r="DB255" s="27"/>
      <c r="DC255" s="27"/>
      <c r="DD255" s="27"/>
      <c r="DE255" s="27"/>
      <c r="DF255" s="27"/>
      <c r="DG255" s="27"/>
      <c r="DH255" s="27"/>
      <c r="DI255" s="27"/>
      <c r="DJ255" s="27"/>
      <c r="DK255" s="27"/>
      <c r="DL255" s="27"/>
      <c r="DM255" s="27"/>
      <c r="DN255" s="27"/>
      <c r="DO255" s="27"/>
      <c r="DP255" s="27"/>
      <c r="DQ255" s="27"/>
      <c r="DR255" s="27"/>
      <c r="DS255" s="27"/>
      <c r="DT255" s="27"/>
      <c r="DU255" s="27"/>
      <c r="DV255" s="27"/>
      <c r="DW255" s="27"/>
      <c r="DX255" s="27"/>
      <c r="DY255" s="27"/>
      <c r="DZ255" s="27"/>
      <c r="EA255" s="27"/>
      <c r="EB255" s="27"/>
      <c r="EC255" s="27"/>
      <c r="ED255" s="27"/>
      <c r="EE255" s="27"/>
      <c r="EF255" s="27"/>
      <c r="EG255" s="27"/>
      <c r="EH255" s="27"/>
      <c r="EI255" s="27"/>
    </row>
    <row r="256" spans="1:139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  <c r="BZ256" s="27"/>
      <c r="CA256" s="27"/>
      <c r="CB256" s="27"/>
      <c r="CC256" s="27"/>
      <c r="CD256" s="27"/>
      <c r="CE256" s="27"/>
      <c r="CF256" s="27"/>
      <c r="CG256" s="27"/>
      <c r="CH256" s="27"/>
      <c r="CI256" s="27"/>
      <c r="CJ256" s="27"/>
      <c r="CK256" s="27"/>
      <c r="CL256" s="27"/>
      <c r="CM256" s="27"/>
      <c r="CN256" s="27"/>
      <c r="CO256" s="27"/>
      <c r="CP256" s="27"/>
      <c r="CQ256" s="27"/>
      <c r="CR256" s="27"/>
      <c r="CS256" s="27"/>
      <c r="CT256" s="27"/>
      <c r="CU256" s="27"/>
      <c r="CV256" s="27"/>
      <c r="CW256" s="27"/>
      <c r="CX256" s="27"/>
      <c r="CY256" s="27"/>
      <c r="CZ256" s="27"/>
      <c r="DA256" s="27"/>
      <c r="DB256" s="27"/>
      <c r="DC256" s="27"/>
      <c r="DD256" s="27"/>
      <c r="DE256" s="27"/>
      <c r="DF256" s="27"/>
      <c r="DG256" s="27"/>
      <c r="DH256" s="27"/>
      <c r="DI256" s="27"/>
      <c r="DJ256" s="27"/>
      <c r="DK256" s="27"/>
      <c r="DL256" s="27"/>
      <c r="DM256" s="27"/>
      <c r="DN256" s="27"/>
      <c r="DO256" s="27"/>
      <c r="DP256" s="27"/>
      <c r="DQ256" s="27"/>
      <c r="DR256" s="27"/>
      <c r="DS256" s="27"/>
      <c r="DT256" s="27"/>
      <c r="DU256" s="27"/>
      <c r="DV256" s="27"/>
      <c r="DW256" s="27"/>
      <c r="DX256" s="27"/>
      <c r="DY256" s="27"/>
      <c r="DZ256" s="27"/>
      <c r="EA256" s="27"/>
      <c r="EB256" s="27"/>
      <c r="EC256" s="27"/>
      <c r="ED256" s="27"/>
      <c r="EE256" s="27"/>
      <c r="EF256" s="27"/>
      <c r="EG256" s="27"/>
      <c r="EH256" s="27"/>
      <c r="EI256" s="27"/>
    </row>
    <row r="257" spans="1:139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  <c r="BH257" s="27"/>
      <c r="BI257" s="27"/>
      <c r="BJ257" s="27"/>
      <c r="BK257" s="27"/>
      <c r="BL257" s="27"/>
      <c r="BM257" s="27"/>
      <c r="BN257" s="27"/>
      <c r="BO257" s="27"/>
      <c r="BP257" s="27"/>
      <c r="BQ257" s="27"/>
      <c r="BR257" s="27"/>
      <c r="BS257" s="27"/>
      <c r="BT257" s="27"/>
      <c r="BU257" s="27"/>
      <c r="BV257" s="27"/>
      <c r="BW257" s="27"/>
      <c r="BX257" s="27"/>
      <c r="BY257" s="27"/>
      <c r="BZ257" s="27"/>
      <c r="CA257" s="27"/>
      <c r="CB257" s="27"/>
      <c r="CC257" s="27"/>
      <c r="CD257" s="27"/>
      <c r="CE257" s="27"/>
      <c r="CF257" s="27"/>
      <c r="CG257" s="27"/>
      <c r="CH257" s="27"/>
      <c r="CI257" s="27"/>
      <c r="CJ257" s="27"/>
      <c r="CK257" s="27"/>
      <c r="CL257" s="27"/>
      <c r="CM257" s="27"/>
      <c r="CN257" s="27"/>
      <c r="CO257" s="27"/>
      <c r="CP257" s="27"/>
      <c r="CQ257" s="27"/>
      <c r="CR257" s="27"/>
      <c r="CS257" s="27"/>
      <c r="CT257" s="27"/>
      <c r="CU257" s="27"/>
      <c r="CV257" s="27"/>
      <c r="CW257" s="27"/>
      <c r="CX257" s="27"/>
      <c r="CY257" s="27"/>
      <c r="CZ257" s="27"/>
      <c r="DA257" s="27"/>
      <c r="DB257" s="27"/>
      <c r="DC257" s="27"/>
      <c r="DD257" s="27"/>
      <c r="DE257" s="27"/>
      <c r="DF257" s="27"/>
      <c r="DG257" s="27"/>
      <c r="DH257" s="27"/>
      <c r="DI257" s="27"/>
      <c r="DJ257" s="27"/>
      <c r="DK257" s="27"/>
      <c r="DL257" s="27"/>
      <c r="DM257" s="27"/>
      <c r="DN257" s="27"/>
      <c r="DO257" s="27"/>
      <c r="DP257" s="27"/>
      <c r="DQ257" s="27"/>
      <c r="DR257" s="27"/>
      <c r="DS257" s="27"/>
      <c r="DT257" s="27"/>
      <c r="DU257" s="27"/>
      <c r="DV257" s="27"/>
      <c r="DW257" s="27"/>
      <c r="DX257" s="27"/>
      <c r="DY257" s="27"/>
      <c r="DZ257" s="27"/>
      <c r="EA257" s="27"/>
      <c r="EB257" s="27"/>
      <c r="EC257" s="27"/>
      <c r="ED257" s="27"/>
      <c r="EE257" s="27"/>
      <c r="EF257" s="27"/>
      <c r="EG257" s="27"/>
      <c r="EH257" s="27"/>
      <c r="EI257" s="27"/>
    </row>
    <row r="258" spans="1:139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  <c r="BH258" s="27"/>
      <c r="BI258" s="27"/>
      <c r="BJ258" s="27"/>
      <c r="BK258" s="27"/>
      <c r="BL258" s="27"/>
      <c r="BM258" s="27"/>
      <c r="BN258" s="27"/>
      <c r="BO258" s="27"/>
      <c r="BP258" s="27"/>
      <c r="BQ258" s="27"/>
      <c r="BR258" s="27"/>
      <c r="BS258" s="27"/>
      <c r="BT258" s="27"/>
      <c r="BU258" s="27"/>
      <c r="BV258" s="27"/>
      <c r="BW258" s="27"/>
      <c r="BX258" s="27"/>
      <c r="BY258" s="27"/>
      <c r="BZ258" s="27"/>
      <c r="CA258" s="27"/>
      <c r="CB258" s="27"/>
      <c r="CC258" s="27"/>
      <c r="CD258" s="27"/>
      <c r="CE258" s="27"/>
      <c r="CF258" s="27"/>
      <c r="CG258" s="27"/>
      <c r="CH258" s="27"/>
      <c r="CI258" s="27"/>
      <c r="CJ258" s="27"/>
      <c r="CK258" s="27"/>
      <c r="CL258" s="27"/>
      <c r="CM258" s="27"/>
      <c r="CN258" s="27"/>
      <c r="CO258" s="27"/>
      <c r="CP258" s="27"/>
      <c r="CQ258" s="27"/>
      <c r="CR258" s="27"/>
      <c r="CS258" s="27"/>
      <c r="CT258" s="27"/>
      <c r="CU258" s="27"/>
      <c r="CV258" s="27"/>
      <c r="CW258" s="27"/>
      <c r="CX258" s="27"/>
      <c r="CY258" s="27"/>
      <c r="CZ258" s="27"/>
      <c r="DA258" s="27"/>
      <c r="DB258" s="27"/>
      <c r="DC258" s="27"/>
      <c r="DD258" s="27"/>
      <c r="DE258" s="27"/>
      <c r="DF258" s="27"/>
      <c r="DG258" s="27"/>
      <c r="DH258" s="27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  <c r="EE258" s="27"/>
      <c r="EF258" s="27"/>
      <c r="EG258" s="27"/>
      <c r="EH258" s="27"/>
      <c r="EI258" s="27"/>
    </row>
    <row r="259" spans="1:139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  <c r="BH259" s="27"/>
      <c r="BI259" s="27"/>
      <c r="BJ259" s="27"/>
      <c r="BK259" s="27"/>
      <c r="BL259" s="27"/>
      <c r="BM259" s="27"/>
      <c r="BN259" s="27"/>
      <c r="BO259" s="27"/>
      <c r="BP259" s="27"/>
      <c r="BQ259" s="27"/>
      <c r="BR259" s="27"/>
      <c r="BS259" s="27"/>
      <c r="BT259" s="27"/>
      <c r="BU259" s="27"/>
      <c r="BV259" s="27"/>
      <c r="BW259" s="27"/>
      <c r="BX259" s="27"/>
      <c r="BY259" s="27"/>
      <c r="BZ259" s="27"/>
      <c r="CA259" s="27"/>
      <c r="CB259" s="27"/>
      <c r="CC259" s="27"/>
      <c r="CD259" s="27"/>
      <c r="CE259" s="27"/>
      <c r="CF259" s="27"/>
      <c r="CG259" s="27"/>
      <c r="CH259" s="27"/>
      <c r="CI259" s="27"/>
      <c r="CJ259" s="27"/>
      <c r="CK259" s="27"/>
      <c r="CL259" s="27"/>
      <c r="CM259" s="27"/>
      <c r="CN259" s="27"/>
      <c r="CO259" s="27"/>
      <c r="CP259" s="27"/>
      <c r="CQ259" s="27"/>
      <c r="CR259" s="27"/>
      <c r="CS259" s="27"/>
      <c r="CT259" s="27"/>
      <c r="CU259" s="27"/>
      <c r="CV259" s="27"/>
      <c r="CW259" s="27"/>
      <c r="CX259" s="27"/>
      <c r="CY259" s="27"/>
      <c r="CZ259" s="27"/>
      <c r="DA259" s="27"/>
      <c r="DB259" s="27"/>
      <c r="DC259" s="27"/>
      <c r="DD259" s="27"/>
      <c r="DE259" s="27"/>
      <c r="DF259" s="27"/>
      <c r="DG259" s="27"/>
      <c r="DH259" s="27"/>
      <c r="DI259" s="27"/>
      <c r="DJ259" s="27"/>
      <c r="DK259" s="27"/>
      <c r="DL259" s="27"/>
      <c r="DM259" s="27"/>
      <c r="DN259" s="27"/>
      <c r="DO259" s="27"/>
      <c r="DP259" s="27"/>
      <c r="DQ259" s="27"/>
      <c r="DR259" s="27"/>
      <c r="DS259" s="27"/>
      <c r="DT259" s="27"/>
      <c r="DU259" s="27"/>
      <c r="DV259" s="27"/>
      <c r="DW259" s="27"/>
      <c r="DX259" s="27"/>
      <c r="DY259" s="27"/>
      <c r="DZ259" s="27"/>
      <c r="EA259" s="27"/>
      <c r="EB259" s="27"/>
      <c r="EC259" s="27"/>
      <c r="ED259" s="27"/>
      <c r="EE259" s="27"/>
      <c r="EF259" s="27"/>
      <c r="EG259" s="27"/>
      <c r="EH259" s="27"/>
      <c r="EI259" s="27"/>
    </row>
    <row r="260" spans="1:139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  <c r="BH260" s="27"/>
      <c r="BI260" s="27"/>
      <c r="BJ260" s="27"/>
      <c r="BK260" s="27"/>
      <c r="BL260" s="27"/>
      <c r="BM260" s="27"/>
      <c r="BN260" s="27"/>
      <c r="BO260" s="27"/>
      <c r="BP260" s="27"/>
      <c r="BQ260" s="27"/>
      <c r="BR260" s="27"/>
      <c r="BS260" s="27"/>
      <c r="BT260" s="27"/>
      <c r="BU260" s="27"/>
      <c r="BV260" s="27"/>
      <c r="BW260" s="27"/>
      <c r="BX260" s="27"/>
      <c r="BY260" s="27"/>
      <c r="BZ260" s="27"/>
      <c r="CA260" s="27"/>
      <c r="CB260" s="27"/>
      <c r="CC260" s="27"/>
      <c r="CD260" s="27"/>
      <c r="CE260" s="27"/>
      <c r="CF260" s="27"/>
      <c r="CG260" s="27"/>
      <c r="CH260" s="27"/>
      <c r="CI260" s="27"/>
      <c r="CJ260" s="27"/>
      <c r="CK260" s="27"/>
      <c r="CL260" s="27"/>
      <c r="CM260" s="27"/>
      <c r="CN260" s="27"/>
      <c r="CO260" s="27"/>
      <c r="CP260" s="27"/>
      <c r="CQ260" s="27"/>
      <c r="CR260" s="27"/>
      <c r="CS260" s="27"/>
      <c r="CT260" s="27"/>
      <c r="CU260" s="27"/>
      <c r="CV260" s="27"/>
      <c r="CW260" s="27"/>
      <c r="CX260" s="27"/>
      <c r="CY260" s="27"/>
      <c r="CZ260" s="27"/>
      <c r="DA260" s="27"/>
      <c r="DB260" s="27"/>
      <c r="DC260" s="27"/>
      <c r="DD260" s="27"/>
      <c r="DE260" s="27"/>
      <c r="DF260" s="27"/>
      <c r="DG260" s="27"/>
      <c r="DH260" s="27"/>
      <c r="DI260" s="27"/>
      <c r="DJ260" s="27"/>
      <c r="DK260" s="27"/>
      <c r="DL260" s="27"/>
      <c r="DM260" s="27"/>
      <c r="DN260" s="27"/>
      <c r="DO260" s="27"/>
      <c r="DP260" s="27"/>
      <c r="DQ260" s="27"/>
      <c r="DR260" s="27"/>
      <c r="DS260" s="27"/>
      <c r="DT260" s="27"/>
      <c r="DU260" s="27"/>
      <c r="DV260" s="27"/>
      <c r="DW260" s="27"/>
      <c r="DX260" s="27"/>
      <c r="DY260" s="27"/>
      <c r="DZ260" s="27"/>
      <c r="EA260" s="27"/>
      <c r="EB260" s="27"/>
      <c r="EC260" s="27"/>
      <c r="ED260" s="27"/>
      <c r="EE260" s="27"/>
      <c r="EF260" s="27"/>
      <c r="EG260" s="27"/>
      <c r="EH260" s="27"/>
      <c r="EI260" s="27"/>
    </row>
    <row r="261" spans="1:139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  <c r="BH261" s="27"/>
      <c r="BI261" s="27"/>
      <c r="BJ261" s="27"/>
      <c r="BK261" s="27"/>
      <c r="BL261" s="27"/>
      <c r="BM261" s="27"/>
      <c r="BN261" s="27"/>
      <c r="BO261" s="27"/>
      <c r="BP261" s="27"/>
      <c r="BQ261" s="27"/>
      <c r="BR261" s="27"/>
      <c r="BS261" s="27"/>
      <c r="BT261" s="27"/>
      <c r="BU261" s="27"/>
      <c r="BV261" s="27"/>
      <c r="BW261" s="27"/>
      <c r="BX261" s="27"/>
      <c r="BY261" s="27"/>
      <c r="BZ261" s="27"/>
      <c r="CA261" s="27"/>
      <c r="CB261" s="27"/>
      <c r="CC261" s="27"/>
      <c r="CD261" s="27"/>
      <c r="CE261" s="27"/>
      <c r="CF261" s="27"/>
      <c r="CG261" s="27"/>
      <c r="CH261" s="27"/>
      <c r="CI261" s="27"/>
      <c r="CJ261" s="27"/>
      <c r="CK261" s="27"/>
      <c r="CL261" s="27"/>
      <c r="CM261" s="27"/>
      <c r="CN261" s="27"/>
      <c r="CO261" s="27"/>
      <c r="CP261" s="27"/>
      <c r="CQ261" s="27"/>
      <c r="CR261" s="27"/>
      <c r="CS261" s="27"/>
      <c r="CT261" s="27"/>
      <c r="CU261" s="27"/>
      <c r="CV261" s="27"/>
      <c r="CW261" s="27"/>
      <c r="CX261" s="27"/>
      <c r="CY261" s="27"/>
      <c r="CZ261" s="27"/>
      <c r="DA261" s="27"/>
      <c r="DB261" s="27"/>
      <c r="DC261" s="27"/>
      <c r="DD261" s="27"/>
      <c r="DE261" s="27"/>
      <c r="DF261" s="27"/>
      <c r="DG261" s="27"/>
      <c r="DH261" s="27"/>
      <c r="DI261" s="27"/>
      <c r="DJ261" s="27"/>
      <c r="DK261" s="27"/>
      <c r="DL261" s="27"/>
      <c r="DM261" s="27"/>
      <c r="DN261" s="27"/>
      <c r="DO261" s="27"/>
      <c r="DP261" s="27"/>
      <c r="DQ261" s="27"/>
      <c r="DR261" s="27"/>
      <c r="DS261" s="27"/>
      <c r="DT261" s="27"/>
      <c r="DU261" s="27"/>
      <c r="DV261" s="27"/>
      <c r="DW261" s="27"/>
      <c r="DX261" s="27"/>
      <c r="DY261" s="27"/>
      <c r="DZ261" s="27"/>
      <c r="EA261" s="27"/>
      <c r="EB261" s="27"/>
      <c r="EC261" s="27"/>
      <c r="ED261" s="27"/>
      <c r="EE261" s="27"/>
      <c r="EF261" s="27"/>
      <c r="EG261" s="27"/>
      <c r="EH261" s="27"/>
      <c r="EI261" s="27"/>
    </row>
    <row r="262" spans="1:139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  <c r="BH262" s="27"/>
      <c r="BI262" s="27"/>
      <c r="BJ262" s="27"/>
      <c r="BK262" s="27"/>
      <c r="BL262" s="27"/>
      <c r="BM262" s="27"/>
      <c r="BN262" s="27"/>
      <c r="BO262" s="27"/>
      <c r="BP262" s="27"/>
      <c r="BQ262" s="27"/>
      <c r="BR262" s="27"/>
      <c r="BS262" s="27"/>
      <c r="BT262" s="27"/>
      <c r="BU262" s="27"/>
      <c r="BV262" s="27"/>
      <c r="BW262" s="27"/>
      <c r="BX262" s="27"/>
      <c r="BY262" s="27"/>
      <c r="BZ262" s="27"/>
      <c r="CA262" s="27"/>
      <c r="CB262" s="27"/>
      <c r="CC262" s="27"/>
      <c r="CD262" s="27"/>
      <c r="CE262" s="27"/>
      <c r="CF262" s="27"/>
      <c r="CG262" s="27"/>
      <c r="CH262" s="27"/>
      <c r="CI262" s="27"/>
      <c r="CJ262" s="27"/>
      <c r="CK262" s="27"/>
      <c r="CL262" s="27"/>
      <c r="CM262" s="27"/>
      <c r="CN262" s="27"/>
      <c r="CO262" s="27"/>
      <c r="CP262" s="27"/>
      <c r="CQ262" s="27"/>
      <c r="CR262" s="27"/>
      <c r="CS262" s="27"/>
      <c r="CT262" s="27"/>
      <c r="CU262" s="27"/>
      <c r="CV262" s="27"/>
      <c r="CW262" s="27"/>
      <c r="CX262" s="27"/>
      <c r="CY262" s="27"/>
      <c r="CZ262" s="27"/>
      <c r="DA262" s="27"/>
      <c r="DB262" s="27"/>
      <c r="DC262" s="27"/>
      <c r="DD262" s="27"/>
      <c r="DE262" s="27"/>
      <c r="DF262" s="27"/>
      <c r="DG262" s="27"/>
      <c r="DH262" s="27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  <c r="EE262" s="27"/>
      <c r="EF262" s="27"/>
      <c r="EG262" s="27"/>
      <c r="EH262" s="27"/>
      <c r="EI262" s="27"/>
    </row>
    <row r="263" spans="1:139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  <c r="BH263" s="27"/>
      <c r="BI263" s="27"/>
      <c r="BJ263" s="27"/>
      <c r="BK263" s="27"/>
      <c r="BL263" s="27"/>
      <c r="BM263" s="27"/>
      <c r="BN263" s="27"/>
      <c r="BO263" s="27"/>
      <c r="BP263" s="27"/>
      <c r="BQ263" s="27"/>
      <c r="BR263" s="27"/>
      <c r="BS263" s="27"/>
      <c r="BT263" s="27"/>
      <c r="BU263" s="27"/>
      <c r="BV263" s="27"/>
      <c r="BW263" s="27"/>
      <c r="BX263" s="27"/>
      <c r="BY263" s="27"/>
      <c r="BZ263" s="27"/>
      <c r="CA263" s="27"/>
      <c r="CB263" s="27"/>
      <c r="CC263" s="27"/>
      <c r="CD263" s="27"/>
      <c r="CE263" s="27"/>
      <c r="CF263" s="27"/>
      <c r="CG263" s="27"/>
      <c r="CH263" s="27"/>
      <c r="CI263" s="27"/>
      <c r="CJ263" s="27"/>
      <c r="CK263" s="27"/>
      <c r="CL263" s="27"/>
      <c r="CM263" s="27"/>
      <c r="CN263" s="27"/>
      <c r="CO263" s="27"/>
      <c r="CP263" s="27"/>
      <c r="CQ263" s="27"/>
      <c r="CR263" s="27"/>
      <c r="CS263" s="27"/>
      <c r="CT263" s="27"/>
      <c r="CU263" s="27"/>
      <c r="CV263" s="27"/>
      <c r="CW263" s="27"/>
      <c r="CX263" s="27"/>
      <c r="CY263" s="27"/>
      <c r="CZ263" s="27"/>
      <c r="DA263" s="27"/>
      <c r="DB263" s="27"/>
      <c r="DC263" s="27"/>
      <c r="DD263" s="27"/>
      <c r="DE263" s="27"/>
      <c r="DF263" s="27"/>
      <c r="DG263" s="27"/>
      <c r="DH263" s="27"/>
      <c r="DI263" s="27"/>
      <c r="DJ263" s="27"/>
      <c r="DK263" s="27"/>
      <c r="DL263" s="27"/>
      <c r="DM263" s="27"/>
      <c r="DN263" s="27"/>
      <c r="DO263" s="27"/>
      <c r="DP263" s="27"/>
      <c r="DQ263" s="27"/>
      <c r="DR263" s="27"/>
      <c r="DS263" s="27"/>
      <c r="DT263" s="27"/>
      <c r="DU263" s="27"/>
      <c r="DV263" s="27"/>
      <c r="DW263" s="27"/>
      <c r="DX263" s="27"/>
      <c r="DY263" s="27"/>
      <c r="DZ263" s="27"/>
      <c r="EA263" s="27"/>
      <c r="EB263" s="27"/>
      <c r="EC263" s="27"/>
      <c r="ED263" s="27"/>
      <c r="EE263" s="27"/>
      <c r="EF263" s="27"/>
      <c r="EG263" s="27"/>
      <c r="EH263" s="27"/>
      <c r="EI263" s="27"/>
    </row>
    <row r="264" spans="1:139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  <c r="BH264" s="27"/>
      <c r="BI264" s="27"/>
      <c r="BJ264" s="27"/>
      <c r="BK264" s="27"/>
      <c r="BL264" s="27"/>
      <c r="BM264" s="27"/>
      <c r="BN264" s="27"/>
      <c r="BO264" s="27"/>
      <c r="BP264" s="27"/>
      <c r="BQ264" s="27"/>
      <c r="BR264" s="27"/>
      <c r="BS264" s="27"/>
      <c r="BT264" s="27"/>
      <c r="BU264" s="27"/>
      <c r="BV264" s="27"/>
      <c r="BW264" s="27"/>
      <c r="BX264" s="27"/>
      <c r="BY264" s="27"/>
      <c r="BZ264" s="27"/>
      <c r="CA264" s="27"/>
      <c r="CB264" s="27"/>
      <c r="CC264" s="27"/>
      <c r="CD264" s="27"/>
      <c r="CE264" s="27"/>
      <c r="CF264" s="27"/>
      <c r="CG264" s="27"/>
      <c r="CH264" s="27"/>
      <c r="CI264" s="27"/>
      <c r="CJ264" s="27"/>
      <c r="CK264" s="27"/>
      <c r="CL264" s="27"/>
      <c r="CM264" s="27"/>
      <c r="CN264" s="27"/>
      <c r="CO264" s="27"/>
      <c r="CP264" s="27"/>
      <c r="CQ264" s="27"/>
      <c r="CR264" s="27"/>
      <c r="CS264" s="27"/>
      <c r="CT264" s="27"/>
      <c r="CU264" s="27"/>
      <c r="CV264" s="27"/>
      <c r="CW264" s="27"/>
      <c r="CX264" s="27"/>
      <c r="CY264" s="27"/>
      <c r="CZ264" s="27"/>
      <c r="DA264" s="27"/>
      <c r="DB264" s="27"/>
      <c r="DC264" s="27"/>
      <c r="DD264" s="27"/>
      <c r="DE264" s="27"/>
      <c r="DF264" s="27"/>
      <c r="DG264" s="27"/>
      <c r="DH264" s="27"/>
      <c r="DI264" s="27"/>
      <c r="DJ264" s="27"/>
      <c r="DK264" s="27"/>
      <c r="DL264" s="27"/>
      <c r="DM264" s="27"/>
      <c r="DN264" s="27"/>
      <c r="DO264" s="27"/>
      <c r="DP264" s="27"/>
      <c r="DQ264" s="27"/>
      <c r="DR264" s="27"/>
      <c r="DS264" s="27"/>
      <c r="DT264" s="27"/>
      <c r="DU264" s="27"/>
      <c r="DV264" s="27"/>
      <c r="DW264" s="27"/>
      <c r="DX264" s="27"/>
      <c r="DY264" s="27"/>
      <c r="DZ264" s="27"/>
      <c r="EA264" s="27"/>
      <c r="EB264" s="27"/>
      <c r="EC264" s="27"/>
      <c r="ED264" s="27"/>
      <c r="EE264" s="27"/>
      <c r="EF264" s="27"/>
      <c r="EG264" s="27"/>
      <c r="EH264" s="27"/>
      <c r="EI264" s="27"/>
    </row>
    <row r="265" spans="1:139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  <c r="BH265" s="27"/>
      <c r="BI265" s="27"/>
      <c r="BJ265" s="27"/>
      <c r="BK265" s="27"/>
      <c r="BL265" s="27"/>
      <c r="BM265" s="27"/>
      <c r="BN265" s="27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27"/>
      <c r="CC265" s="27"/>
      <c r="CD265" s="27"/>
      <c r="CE265" s="27"/>
      <c r="CF265" s="27"/>
      <c r="CG265" s="27"/>
      <c r="CH265" s="27"/>
      <c r="CI265" s="27"/>
      <c r="CJ265" s="27"/>
      <c r="CK265" s="27"/>
      <c r="CL265" s="27"/>
      <c r="CM265" s="27"/>
      <c r="CN265" s="27"/>
      <c r="CO265" s="27"/>
      <c r="CP265" s="27"/>
      <c r="CQ265" s="27"/>
      <c r="CR265" s="27"/>
      <c r="CS265" s="27"/>
      <c r="CT265" s="27"/>
      <c r="CU265" s="27"/>
      <c r="CV265" s="27"/>
      <c r="CW265" s="27"/>
      <c r="CX265" s="27"/>
      <c r="CY265" s="27"/>
      <c r="CZ265" s="27"/>
      <c r="DA265" s="27"/>
      <c r="DB265" s="27"/>
      <c r="DC265" s="27"/>
      <c r="DD265" s="27"/>
      <c r="DE265" s="27"/>
      <c r="DF265" s="27"/>
      <c r="DG265" s="27"/>
      <c r="DH265" s="27"/>
      <c r="DI265" s="27"/>
      <c r="DJ265" s="27"/>
      <c r="DK265" s="27"/>
      <c r="DL265" s="27"/>
      <c r="DM265" s="27"/>
      <c r="DN265" s="27"/>
      <c r="DO265" s="27"/>
      <c r="DP265" s="27"/>
      <c r="DQ265" s="27"/>
      <c r="DR265" s="27"/>
      <c r="DS265" s="27"/>
      <c r="DT265" s="27"/>
      <c r="DU265" s="27"/>
      <c r="DV265" s="27"/>
      <c r="DW265" s="27"/>
      <c r="DX265" s="27"/>
      <c r="DY265" s="27"/>
      <c r="DZ265" s="27"/>
      <c r="EA265" s="27"/>
      <c r="EB265" s="27"/>
      <c r="EC265" s="27"/>
      <c r="ED265" s="27"/>
      <c r="EE265" s="27"/>
      <c r="EF265" s="27"/>
      <c r="EG265" s="27"/>
      <c r="EH265" s="27"/>
      <c r="EI265" s="27"/>
    </row>
    <row r="266" spans="1:139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  <c r="BH266" s="27"/>
      <c r="BI266" s="27"/>
      <c r="BJ266" s="27"/>
      <c r="BK266" s="27"/>
      <c r="BL266" s="27"/>
      <c r="BM266" s="27"/>
      <c r="BN266" s="27"/>
      <c r="BO266" s="27"/>
      <c r="BP266" s="27"/>
      <c r="BQ266" s="27"/>
      <c r="BR266" s="27"/>
      <c r="BS266" s="27"/>
      <c r="BT266" s="27"/>
      <c r="BU266" s="27"/>
      <c r="BV266" s="27"/>
      <c r="BW266" s="27"/>
      <c r="BX266" s="27"/>
      <c r="BY266" s="27"/>
      <c r="BZ266" s="27"/>
      <c r="CA266" s="27"/>
      <c r="CB266" s="27"/>
      <c r="CC266" s="27"/>
      <c r="CD266" s="27"/>
      <c r="CE266" s="27"/>
      <c r="CF266" s="27"/>
      <c r="CG266" s="27"/>
      <c r="CH266" s="27"/>
      <c r="CI266" s="27"/>
      <c r="CJ266" s="27"/>
      <c r="CK266" s="27"/>
      <c r="CL266" s="27"/>
      <c r="CM266" s="27"/>
      <c r="CN266" s="27"/>
      <c r="CO266" s="27"/>
      <c r="CP266" s="27"/>
      <c r="CQ266" s="27"/>
      <c r="CR266" s="27"/>
      <c r="CS266" s="27"/>
      <c r="CT266" s="27"/>
      <c r="CU266" s="27"/>
      <c r="CV266" s="27"/>
      <c r="CW266" s="27"/>
      <c r="CX266" s="27"/>
      <c r="CY266" s="27"/>
      <c r="CZ266" s="27"/>
      <c r="DA266" s="27"/>
      <c r="DB266" s="27"/>
      <c r="DC266" s="27"/>
      <c r="DD266" s="27"/>
      <c r="DE266" s="27"/>
      <c r="DF266" s="27"/>
      <c r="DG266" s="27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7"/>
      <c r="EG266" s="27"/>
      <c r="EH266" s="27"/>
      <c r="EI266" s="27"/>
    </row>
    <row r="267" spans="1:139" x14ac:dyDescent="0.25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  <c r="BH267" s="27"/>
      <c r="BI267" s="27"/>
      <c r="BJ267" s="27"/>
      <c r="BK267" s="27"/>
      <c r="BL267" s="27"/>
      <c r="BM267" s="27"/>
      <c r="BN267" s="27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  <c r="BZ267" s="27"/>
      <c r="CA267" s="27"/>
      <c r="CB267" s="27"/>
      <c r="CC267" s="27"/>
      <c r="CD267" s="27"/>
      <c r="CE267" s="27"/>
      <c r="CF267" s="27"/>
      <c r="CG267" s="27"/>
      <c r="CH267" s="27"/>
      <c r="CI267" s="27"/>
      <c r="CJ267" s="27"/>
      <c r="CK267" s="27"/>
      <c r="CL267" s="27"/>
      <c r="CM267" s="27"/>
      <c r="CN267" s="27"/>
      <c r="CO267" s="27"/>
      <c r="CP267" s="27"/>
      <c r="CQ267" s="27"/>
      <c r="CR267" s="27"/>
      <c r="CS267" s="27"/>
      <c r="CT267" s="27"/>
      <c r="CU267" s="27"/>
      <c r="CV267" s="27"/>
      <c r="CW267" s="27"/>
      <c r="CX267" s="27"/>
      <c r="CY267" s="27"/>
      <c r="CZ267" s="27"/>
      <c r="DA267" s="27"/>
      <c r="DB267" s="27"/>
      <c r="DC267" s="27"/>
      <c r="DD267" s="27"/>
      <c r="DE267" s="27"/>
      <c r="DF267" s="27"/>
      <c r="DG267" s="27"/>
      <c r="DH267" s="27"/>
      <c r="DI267" s="27"/>
      <c r="DJ267" s="27"/>
      <c r="DK267" s="27"/>
      <c r="DL267" s="27"/>
      <c r="DM267" s="27"/>
      <c r="DN267" s="27"/>
      <c r="DO267" s="27"/>
      <c r="DP267" s="27"/>
      <c r="DQ267" s="27"/>
      <c r="DR267" s="27"/>
      <c r="DS267" s="27"/>
      <c r="DT267" s="27"/>
      <c r="DU267" s="27"/>
      <c r="DV267" s="27"/>
      <c r="DW267" s="27"/>
      <c r="DX267" s="27"/>
      <c r="DY267" s="27"/>
      <c r="DZ267" s="27"/>
      <c r="EA267" s="27"/>
      <c r="EB267" s="27"/>
      <c r="EC267" s="27"/>
      <c r="ED267" s="27"/>
      <c r="EE267" s="27"/>
      <c r="EF267" s="27"/>
      <c r="EG267" s="27"/>
      <c r="EH267" s="27"/>
      <c r="EI267" s="27"/>
    </row>
    <row r="268" spans="1:139" x14ac:dyDescent="0.25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7"/>
      <c r="BN268" s="27"/>
      <c r="BO268" s="27"/>
      <c r="BP268" s="27"/>
      <c r="BQ268" s="27"/>
      <c r="BR268" s="27"/>
      <c r="BS268" s="27"/>
      <c r="BT268" s="27"/>
      <c r="BU268" s="27"/>
      <c r="BV268" s="27"/>
      <c r="BW268" s="27"/>
      <c r="BX268" s="27"/>
      <c r="BY268" s="27"/>
      <c r="BZ268" s="27"/>
      <c r="CA268" s="27"/>
      <c r="CB268" s="27"/>
      <c r="CC268" s="27"/>
      <c r="CD268" s="27"/>
      <c r="CE268" s="27"/>
      <c r="CF268" s="27"/>
      <c r="CG268" s="27"/>
      <c r="CH268" s="27"/>
      <c r="CI268" s="27"/>
      <c r="CJ268" s="27"/>
      <c r="CK268" s="27"/>
      <c r="CL268" s="27"/>
      <c r="CM268" s="27"/>
      <c r="CN268" s="27"/>
      <c r="CO268" s="27"/>
      <c r="CP268" s="27"/>
      <c r="CQ268" s="27"/>
      <c r="CR268" s="27"/>
      <c r="CS268" s="27"/>
      <c r="CT268" s="27"/>
      <c r="CU268" s="27"/>
      <c r="CV268" s="27"/>
      <c r="CW268" s="27"/>
      <c r="CX268" s="27"/>
      <c r="CY268" s="27"/>
      <c r="CZ268" s="27"/>
      <c r="DA268" s="27"/>
      <c r="DB268" s="27"/>
      <c r="DC268" s="27"/>
      <c r="DD268" s="27"/>
      <c r="DE268" s="27"/>
      <c r="DF268" s="27"/>
      <c r="DG268" s="27"/>
      <c r="DH268" s="27"/>
      <c r="DI268" s="27"/>
      <c r="DJ268" s="27"/>
      <c r="DK268" s="27"/>
      <c r="DL268" s="27"/>
      <c r="DM268" s="27"/>
      <c r="DN268" s="27"/>
      <c r="DO268" s="27"/>
      <c r="DP268" s="27"/>
      <c r="DQ268" s="27"/>
      <c r="DR268" s="27"/>
      <c r="DS268" s="27"/>
      <c r="DT268" s="27"/>
      <c r="DU268" s="27"/>
      <c r="DV268" s="27"/>
      <c r="DW268" s="27"/>
      <c r="DX268" s="27"/>
      <c r="DY268" s="27"/>
      <c r="DZ268" s="27"/>
      <c r="EA268" s="27"/>
      <c r="EB268" s="27"/>
      <c r="EC268" s="27"/>
      <c r="ED268" s="27"/>
      <c r="EE268" s="27"/>
      <c r="EF268" s="27"/>
      <c r="EG268" s="27"/>
      <c r="EH268" s="27"/>
      <c r="EI268" s="27"/>
    </row>
    <row r="269" spans="1:139" x14ac:dyDescent="0.2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  <c r="BO269" s="27"/>
      <c r="BP269" s="27"/>
      <c r="BQ269" s="27"/>
      <c r="BR269" s="27"/>
      <c r="BS269" s="27"/>
      <c r="BT269" s="27"/>
      <c r="BU269" s="27"/>
      <c r="BV269" s="27"/>
      <c r="BW269" s="27"/>
      <c r="BX269" s="27"/>
      <c r="BY269" s="27"/>
      <c r="BZ269" s="27"/>
      <c r="CA269" s="27"/>
      <c r="CB269" s="27"/>
      <c r="CC269" s="27"/>
      <c r="CD269" s="27"/>
      <c r="CE269" s="27"/>
      <c r="CF269" s="27"/>
      <c r="CG269" s="27"/>
      <c r="CH269" s="27"/>
      <c r="CI269" s="27"/>
      <c r="CJ269" s="27"/>
      <c r="CK269" s="27"/>
      <c r="CL269" s="27"/>
      <c r="CM269" s="27"/>
      <c r="CN269" s="27"/>
      <c r="CO269" s="27"/>
      <c r="CP269" s="27"/>
      <c r="CQ269" s="27"/>
      <c r="CR269" s="27"/>
      <c r="CS269" s="27"/>
      <c r="CT269" s="27"/>
      <c r="CU269" s="27"/>
      <c r="CV269" s="27"/>
      <c r="CW269" s="27"/>
      <c r="CX269" s="27"/>
      <c r="CY269" s="27"/>
      <c r="CZ269" s="27"/>
      <c r="DA269" s="27"/>
      <c r="DB269" s="27"/>
      <c r="DC269" s="27"/>
      <c r="DD269" s="27"/>
      <c r="DE269" s="27"/>
      <c r="DF269" s="27"/>
      <c r="DG269" s="27"/>
      <c r="DH269" s="27"/>
      <c r="DI269" s="27"/>
      <c r="DJ269" s="27"/>
      <c r="DK269" s="27"/>
      <c r="DL269" s="27"/>
      <c r="DM269" s="27"/>
      <c r="DN269" s="27"/>
      <c r="DO269" s="27"/>
      <c r="DP269" s="27"/>
      <c r="DQ269" s="27"/>
      <c r="DR269" s="27"/>
      <c r="DS269" s="27"/>
      <c r="DT269" s="27"/>
      <c r="DU269" s="27"/>
      <c r="DV269" s="27"/>
      <c r="DW269" s="27"/>
      <c r="DX269" s="27"/>
      <c r="DY269" s="27"/>
      <c r="DZ269" s="27"/>
      <c r="EA269" s="27"/>
      <c r="EB269" s="27"/>
      <c r="EC269" s="27"/>
      <c r="ED269" s="27"/>
      <c r="EE269" s="27"/>
      <c r="EF269" s="27"/>
      <c r="EG269" s="27"/>
      <c r="EH269" s="27"/>
      <c r="EI269" s="27"/>
    </row>
    <row r="270" spans="1:139" x14ac:dyDescent="0.25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  <c r="BH270" s="27"/>
      <c r="BI270" s="27"/>
      <c r="BJ270" s="27"/>
      <c r="BK270" s="27"/>
      <c r="BL270" s="27"/>
      <c r="BM270" s="27"/>
      <c r="BN270" s="27"/>
      <c r="BO270" s="27"/>
      <c r="BP270" s="27"/>
      <c r="BQ270" s="27"/>
      <c r="BR270" s="27"/>
      <c r="BS270" s="27"/>
      <c r="BT270" s="27"/>
      <c r="BU270" s="27"/>
      <c r="BV270" s="27"/>
      <c r="BW270" s="27"/>
      <c r="BX270" s="27"/>
      <c r="BY270" s="27"/>
      <c r="BZ270" s="27"/>
      <c r="CA270" s="27"/>
      <c r="CB270" s="27"/>
      <c r="CC270" s="27"/>
      <c r="CD270" s="27"/>
      <c r="CE270" s="27"/>
      <c r="CF270" s="27"/>
      <c r="CG270" s="27"/>
      <c r="CH270" s="27"/>
      <c r="CI270" s="27"/>
      <c r="CJ270" s="27"/>
      <c r="CK270" s="27"/>
      <c r="CL270" s="27"/>
      <c r="CM270" s="27"/>
      <c r="CN270" s="27"/>
      <c r="CO270" s="27"/>
      <c r="CP270" s="27"/>
      <c r="CQ270" s="27"/>
      <c r="CR270" s="27"/>
      <c r="CS270" s="27"/>
      <c r="CT270" s="27"/>
      <c r="CU270" s="27"/>
      <c r="CV270" s="27"/>
      <c r="CW270" s="27"/>
      <c r="CX270" s="27"/>
      <c r="CY270" s="27"/>
      <c r="CZ270" s="27"/>
      <c r="DA270" s="27"/>
      <c r="DB270" s="27"/>
      <c r="DC270" s="27"/>
      <c r="DD270" s="27"/>
      <c r="DE270" s="27"/>
      <c r="DF270" s="27"/>
      <c r="DG270" s="27"/>
      <c r="DH270" s="27"/>
      <c r="DI270" s="27"/>
      <c r="DJ270" s="27"/>
      <c r="DK270" s="27"/>
      <c r="DL270" s="27"/>
      <c r="DM270" s="27"/>
      <c r="DN270" s="27"/>
      <c r="DO270" s="27"/>
      <c r="DP270" s="27"/>
      <c r="DQ270" s="27"/>
      <c r="DR270" s="27"/>
      <c r="DS270" s="27"/>
      <c r="DT270" s="27"/>
      <c r="DU270" s="27"/>
      <c r="DV270" s="27"/>
      <c r="DW270" s="27"/>
      <c r="DX270" s="27"/>
      <c r="DY270" s="27"/>
      <c r="DZ270" s="27"/>
      <c r="EA270" s="27"/>
      <c r="EB270" s="27"/>
      <c r="EC270" s="27"/>
      <c r="ED270" s="27"/>
      <c r="EE270" s="27"/>
      <c r="EF270" s="27"/>
      <c r="EG270" s="27"/>
      <c r="EH270" s="27"/>
      <c r="EI270" s="27"/>
    </row>
    <row r="271" spans="1:139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7"/>
      <c r="BV271" s="27"/>
      <c r="BW271" s="27"/>
      <c r="BX271" s="27"/>
      <c r="BY271" s="27"/>
      <c r="BZ271" s="27"/>
      <c r="CA271" s="27"/>
      <c r="CB271" s="27"/>
      <c r="CC271" s="27"/>
      <c r="CD271" s="27"/>
      <c r="CE271" s="27"/>
      <c r="CF271" s="27"/>
      <c r="CG271" s="27"/>
      <c r="CH271" s="27"/>
      <c r="CI271" s="27"/>
      <c r="CJ271" s="27"/>
      <c r="CK271" s="27"/>
      <c r="CL271" s="27"/>
      <c r="CM271" s="27"/>
      <c r="CN271" s="27"/>
      <c r="CO271" s="27"/>
      <c r="CP271" s="27"/>
      <c r="CQ271" s="27"/>
      <c r="CR271" s="27"/>
      <c r="CS271" s="27"/>
      <c r="CT271" s="27"/>
      <c r="CU271" s="27"/>
      <c r="CV271" s="27"/>
      <c r="CW271" s="27"/>
      <c r="CX271" s="27"/>
      <c r="CY271" s="27"/>
      <c r="CZ271" s="27"/>
      <c r="DA271" s="27"/>
      <c r="DB271" s="27"/>
      <c r="DC271" s="27"/>
      <c r="DD271" s="27"/>
      <c r="DE271" s="27"/>
      <c r="DF271" s="27"/>
      <c r="DG271" s="27"/>
      <c r="DH271" s="27"/>
      <c r="DI271" s="27"/>
      <c r="DJ271" s="27"/>
      <c r="DK271" s="27"/>
      <c r="DL271" s="27"/>
      <c r="DM271" s="27"/>
      <c r="DN271" s="27"/>
      <c r="DO271" s="27"/>
      <c r="DP271" s="27"/>
      <c r="DQ271" s="27"/>
      <c r="DR271" s="27"/>
      <c r="DS271" s="27"/>
      <c r="DT271" s="27"/>
      <c r="DU271" s="27"/>
      <c r="DV271" s="27"/>
      <c r="DW271" s="27"/>
      <c r="DX271" s="27"/>
      <c r="DY271" s="27"/>
      <c r="DZ271" s="27"/>
      <c r="EA271" s="27"/>
      <c r="EB271" s="27"/>
      <c r="EC271" s="27"/>
      <c r="ED271" s="27"/>
      <c r="EE271" s="27"/>
      <c r="EF271" s="27"/>
      <c r="EG271" s="27"/>
      <c r="EH271" s="27"/>
      <c r="EI271" s="27"/>
    </row>
    <row r="272" spans="1:139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  <c r="BN272" s="27"/>
      <c r="BO272" s="27"/>
      <c r="BP272" s="27"/>
      <c r="BQ272" s="27"/>
      <c r="BR272" s="27"/>
      <c r="BS272" s="27"/>
      <c r="BT272" s="27"/>
      <c r="BU272" s="27"/>
      <c r="BV272" s="27"/>
      <c r="BW272" s="27"/>
      <c r="BX272" s="27"/>
      <c r="BY272" s="27"/>
      <c r="BZ272" s="27"/>
      <c r="CA272" s="27"/>
      <c r="CB272" s="27"/>
      <c r="CC272" s="27"/>
      <c r="CD272" s="27"/>
      <c r="CE272" s="27"/>
      <c r="CF272" s="27"/>
      <c r="CG272" s="27"/>
      <c r="CH272" s="27"/>
      <c r="CI272" s="27"/>
      <c r="CJ272" s="27"/>
      <c r="CK272" s="27"/>
      <c r="CL272" s="27"/>
      <c r="CM272" s="27"/>
      <c r="CN272" s="27"/>
      <c r="CO272" s="27"/>
      <c r="CP272" s="27"/>
      <c r="CQ272" s="27"/>
      <c r="CR272" s="27"/>
      <c r="CS272" s="27"/>
      <c r="CT272" s="27"/>
      <c r="CU272" s="27"/>
      <c r="CV272" s="27"/>
      <c r="CW272" s="27"/>
      <c r="CX272" s="27"/>
      <c r="CY272" s="27"/>
      <c r="CZ272" s="27"/>
      <c r="DA272" s="27"/>
      <c r="DB272" s="27"/>
      <c r="DC272" s="27"/>
      <c r="DD272" s="27"/>
      <c r="DE272" s="27"/>
      <c r="DF272" s="27"/>
      <c r="DG272" s="27"/>
      <c r="DH272" s="27"/>
      <c r="DI272" s="27"/>
      <c r="DJ272" s="27"/>
      <c r="DK272" s="27"/>
      <c r="DL272" s="27"/>
      <c r="DM272" s="27"/>
      <c r="DN272" s="27"/>
      <c r="DO272" s="27"/>
      <c r="DP272" s="27"/>
      <c r="DQ272" s="27"/>
      <c r="DR272" s="27"/>
      <c r="DS272" s="27"/>
      <c r="DT272" s="27"/>
      <c r="DU272" s="27"/>
      <c r="DV272" s="27"/>
      <c r="DW272" s="27"/>
      <c r="DX272" s="27"/>
      <c r="DY272" s="27"/>
      <c r="DZ272" s="27"/>
      <c r="EA272" s="27"/>
      <c r="EB272" s="27"/>
      <c r="EC272" s="27"/>
      <c r="ED272" s="27"/>
      <c r="EE272" s="27"/>
      <c r="EF272" s="27"/>
      <c r="EG272" s="27"/>
      <c r="EH272" s="27"/>
      <c r="EI272" s="27"/>
    </row>
    <row r="273" spans="1:139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  <c r="BH273" s="27"/>
      <c r="BI273" s="27"/>
      <c r="BJ273" s="27"/>
      <c r="BK273" s="27"/>
      <c r="BL273" s="27"/>
      <c r="BM273" s="27"/>
      <c r="BN273" s="27"/>
      <c r="BO273" s="27"/>
      <c r="BP273" s="27"/>
      <c r="BQ273" s="27"/>
      <c r="BR273" s="27"/>
      <c r="BS273" s="27"/>
      <c r="BT273" s="27"/>
      <c r="BU273" s="27"/>
      <c r="BV273" s="27"/>
      <c r="BW273" s="27"/>
      <c r="BX273" s="27"/>
      <c r="BY273" s="27"/>
      <c r="BZ273" s="27"/>
      <c r="CA273" s="27"/>
      <c r="CB273" s="27"/>
      <c r="CC273" s="27"/>
      <c r="CD273" s="27"/>
      <c r="CE273" s="27"/>
      <c r="CF273" s="27"/>
      <c r="CG273" s="27"/>
      <c r="CH273" s="27"/>
      <c r="CI273" s="27"/>
      <c r="CJ273" s="27"/>
      <c r="CK273" s="27"/>
      <c r="CL273" s="27"/>
      <c r="CM273" s="27"/>
      <c r="CN273" s="27"/>
      <c r="CO273" s="27"/>
      <c r="CP273" s="27"/>
      <c r="CQ273" s="27"/>
      <c r="CR273" s="27"/>
      <c r="CS273" s="27"/>
      <c r="CT273" s="27"/>
      <c r="CU273" s="27"/>
      <c r="CV273" s="27"/>
      <c r="CW273" s="27"/>
      <c r="CX273" s="27"/>
      <c r="CY273" s="27"/>
      <c r="CZ273" s="27"/>
      <c r="DA273" s="27"/>
      <c r="DB273" s="27"/>
      <c r="DC273" s="27"/>
      <c r="DD273" s="27"/>
      <c r="DE273" s="27"/>
      <c r="DF273" s="27"/>
      <c r="DG273" s="27"/>
      <c r="DH273" s="27"/>
      <c r="DI273" s="27"/>
      <c r="DJ273" s="27"/>
      <c r="DK273" s="27"/>
      <c r="DL273" s="27"/>
      <c r="DM273" s="27"/>
      <c r="DN273" s="27"/>
      <c r="DO273" s="27"/>
      <c r="DP273" s="27"/>
      <c r="DQ273" s="27"/>
      <c r="DR273" s="27"/>
      <c r="DS273" s="27"/>
      <c r="DT273" s="27"/>
      <c r="DU273" s="27"/>
      <c r="DV273" s="27"/>
      <c r="DW273" s="27"/>
      <c r="DX273" s="27"/>
      <c r="DY273" s="27"/>
      <c r="DZ273" s="27"/>
      <c r="EA273" s="27"/>
      <c r="EB273" s="27"/>
      <c r="EC273" s="27"/>
      <c r="ED273" s="27"/>
      <c r="EE273" s="27"/>
      <c r="EF273" s="27"/>
      <c r="EG273" s="27"/>
      <c r="EH273" s="27"/>
      <c r="EI273" s="27"/>
    </row>
    <row r="274" spans="1:139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7"/>
      <c r="BV274" s="27"/>
      <c r="BW274" s="27"/>
      <c r="BX274" s="27"/>
      <c r="BY274" s="27"/>
      <c r="BZ274" s="27"/>
      <c r="CA274" s="27"/>
      <c r="CB274" s="27"/>
      <c r="CC274" s="27"/>
      <c r="CD274" s="27"/>
      <c r="CE274" s="27"/>
      <c r="CF274" s="27"/>
      <c r="CG274" s="27"/>
      <c r="CH274" s="27"/>
      <c r="CI274" s="27"/>
      <c r="CJ274" s="27"/>
      <c r="CK274" s="27"/>
      <c r="CL274" s="27"/>
      <c r="CM274" s="27"/>
      <c r="CN274" s="27"/>
      <c r="CO274" s="27"/>
      <c r="CP274" s="27"/>
      <c r="CQ274" s="27"/>
      <c r="CR274" s="27"/>
      <c r="CS274" s="27"/>
      <c r="CT274" s="27"/>
      <c r="CU274" s="27"/>
      <c r="CV274" s="27"/>
      <c r="CW274" s="27"/>
      <c r="CX274" s="27"/>
      <c r="CY274" s="27"/>
      <c r="CZ274" s="27"/>
      <c r="DA274" s="27"/>
      <c r="DB274" s="27"/>
      <c r="DC274" s="27"/>
      <c r="DD274" s="27"/>
      <c r="DE274" s="27"/>
      <c r="DF274" s="27"/>
      <c r="DG274" s="27"/>
      <c r="DH274" s="27"/>
      <c r="DI274" s="27"/>
      <c r="DJ274" s="27"/>
      <c r="DK274" s="27"/>
      <c r="DL274" s="27"/>
      <c r="DM274" s="27"/>
      <c r="DN274" s="27"/>
      <c r="DO274" s="27"/>
      <c r="DP274" s="27"/>
      <c r="DQ274" s="27"/>
      <c r="DR274" s="27"/>
      <c r="DS274" s="27"/>
      <c r="DT274" s="27"/>
      <c r="DU274" s="27"/>
      <c r="DV274" s="27"/>
      <c r="DW274" s="27"/>
      <c r="DX274" s="27"/>
      <c r="DY274" s="27"/>
      <c r="DZ274" s="27"/>
      <c r="EA274" s="27"/>
      <c r="EB274" s="27"/>
      <c r="EC274" s="27"/>
      <c r="ED274" s="27"/>
      <c r="EE274" s="27"/>
      <c r="EF274" s="27"/>
      <c r="EG274" s="27"/>
      <c r="EH274" s="27"/>
      <c r="EI274" s="27"/>
    </row>
    <row r="275" spans="1:139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  <c r="BH275" s="27"/>
      <c r="BI275" s="27"/>
      <c r="BJ275" s="27"/>
      <c r="BK275" s="27"/>
      <c r="BL275" s="27"/>
      <c r="BM275" s="27"/>
      <c r="BN275" s="27"/>
      <c r="BO275" s="27"/>
      <c r="BP275" s="27"/>
      <c r="BQ275" s="27"/>
      <c r="BR275" s="27"/>
      <c r="BS275" s="27"/>
      <c r="BT275" s="27"/>
      <c r="BU275" s="27"/>
      <c r="BV275" s="27"/>
      <c r="BW275" s="27"/>
      <c r="BX275" s="27"/>
      <c r="BY275" s="27"/>
      <c r="BZ275" s="27"/>
      <c r="CA275" s="27"/>
      <c r="CB275" s="27"/>
      <c r="CC275" s="27"/>
      <c r="CD275" s="27"/>
      <c r="CE275" s="27"/>
      <c r="CF275" s="27"/>
      <c r="CG275" s="27"/>
      <c r="CH275" s="27"/>
      <c r="CI275" s="27"/>
      <c r="CJ275" s="27"/>
      <c r="CK275" s="27"/>
      <c r="CL275" s="27"/>
      <c r="CM275" s="27"/>
      <c r="CN275" s="27"/>
      <c r="CO275" s="27"/>
      <c r="CP275" s="27"/>
      <c r="CQ275" s="27"/>
      <c r="CR275" s="27"/>
      <c r="CS275" s="27"/>
      <c r="CT275" s="27"/>
      <c r="CU275" s="27"/>
      <c r="CV275" s="27"/>
      <c r="CW275" s="27"/>
      <c r="CX275" s="27"/>
      <c r="CY275" s="27"/>
      <c r="CZ275" s="27"/>
      <c r="DA275" s="27"/>
      <c r="DB275" s="27"/>
      <c r="DC275" s="27"/>
      <c r="DD275" s="27"/>
      <c r="DE275" s="27"/>
      <c r="DF275" s="27"/>
      <c r="DG275" s="27"/>
      <c r="DH275" s="27"/>
      <c r="DI275" s="27"/>
      <c r="DJ275" s="27"/>
      <c r="DK275" s="27"/>
      <c r="DL275" s="27"/>
      <c r="DM275" s="27"/>
      <c r="DN275" s="27"/>
      <c r="DO275" s="27"/>
      <c r="DP275" s="27"/>
      <c r="DQ275" s="27"/>
      <c r="DR275" s="27"/>
      <c r="DS275" s="27"/>
      <c r="DT275" s="27"/>
      <c r="DU275" s="27"/>
      <c r="DV275" s="27"/>
      <c r="DW275" s="27"/>
      <c r="DX275" s="27"/>
      <c r="DY275" s="27"/>
      <c r="DZ275" s="27"/>
      <c r="EA275" s="27"/>
      <c r="EB275" s="27"/>
      <c r="EC275" s="27"/>
      <c r="ED275" s="27"/>
      <c r="EE275" s="27"/>
      <c r="EF275" s="27"/>
      <c r="EG275" s="27"/>
      <c r="EH275" s="27"/>
      <c r="EI275" s="27"/>
    </row>
    <row r="276" spans="1:139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  <c r="BH276" s="27"/>
      <c r="BI276" s="27"/>
      <c r="BJ276" s="27"/>
      <c r="BK276" s="27"/>
      <c r="BL276" s="27"/>
      <c r="BM276" s="27"/>
      <c r="BN276" s="27"/>
      <c r="BO276" s="27"/>
      <c r="BP276" s="27"/>
      <c r="BQ276" s="27"/>
      <c r="BR276" s="27"/>
      <c r="BS276" s="27"/>
      <c r="BT276" s="27"/>
      <c r="BU276" s="27"/>
      <c r="BV276" s="27"/>
      <c r="BW276" s="27"/>
      <c r="BX276" s="27"/>
      <c r="BY276" s="27"/>
      <c r="BZ276" s="27"/>
      <c r="CA276" s="27"/>
      <c r="CB276" s="27"/>
      <c r="CC276" s="27"/>
      <c r="CD276" s="27"/>
      <c r="CE276" s="27"/>
      <c r="CF276" s="27"/>
      <c r="CG276" s="27"/>
      <c r="CH276" s="27"/>
      <c r="CI276" s="27"/>
      <c r="CJ276" s="27"/>
      <c r="CK276" s="27"/>
      <c r="CL276" s="27"/>
      <c r="CM276" s="27"/>
      <c r="CN276" s="27"/>
      <c r="CO276" s="27"/>
      <c r="CP276" s="27"/>
      <c r="CQ276" s="27"/>
      <c r="CR276" s="27"/>
      <c r="CS276" s="27"/>
      <c r="CT276" s="27"/>
      <c r="CU276" s="27"/>
      <c r="CV276" s="27"/>
      <c r="CW276" s="27"/>
      <c r="CX276" s="27"/>
      <c r="CY276" s="27"/>
      <c r="CZ276" s="27"/>
      <c r="DA276" s="27"/>
      <c r="DB276" s="27"/>
      <c r="DC276" s="27"/>
      <c r="DD276" s="27"/>
      <c r="DE276" s="27"/>
      <c r="DF276" s="27"/>
      <c r="DG276" s="27"/>
      <c r="DH276" s="27"/>
      <c r="DI276" s="27"/>
      <c r="DJ276" s="27"/>
      <c r="DK276" s="27"/>
      <c r="DL276" s="27"/>
      <c r="DM276" s="27"/>
      <c r="DN276" s="27"/>
      <c r="DO276" s="27"/>
      <c r="DP276" s="27"/>
      <c r="DQ276" s="27"/>
      <c r="DR276" s="27"/>
      <c r="DS276" s="27"/>
      <c r="DT276" s="27"/>
      <c r="DU276" s="27"/>
      <c r="DV276" s="27"/>
      <c r="DW276" s="27"/>
      <c r="DX276" s="27"/>
      <c r="DY276" s="27"/>
      <c r="DZ276" s="27"/>
      <c r="EA276" s="27"/>
      <c r="EB276" s="27"/>
      <c r="EC276" s="27"/>
      <c r="ED276" s="27"/>
      <c r="EE276" s="27"/>
      <c r="EF276" s="27"/>
      <c r="EG276" s="27"/>
      <c r="EH276" s="27"/>
      <c r="EI276" s="27"/>
    </row>
    <row r="277" spans="1:139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  <c r="BH277" s="27"/>
      <c r="BI277" s="27"/>
      <c r="BJ277" s="27"/>
      <c r="BK277" s="27"/>
      <c r="BL277" s="27"/>
      <c r="BM277" s="27"/>
      <c r="BN277" s="27"/>
      <c r="BO277" s="27"/>
      <c r="BP277" s="27"/>
      <c r="BQ277" s="27"/>
      <c r="BR277" s="27"/>
      <c r="BS277" s="27"/>
      <c r="BT277" s="27"/>
      <c r="BU277" s="27"/>
      <c r="BV277" s="27"/>
      <c r="BW277" s="27"/>
      <c r="BX277" s="27"/>
      <c r="BY277" s="27"/>
      <c r="BZ277" s="27"/>
      <c r="CA277" s="27"/>
      <c r="CB277" s="27"/>
      <c r="CC277" s="27"/>
      <c r="CD277" s="27"/>
      <c r="CE277" s="27"/>
      <c r="CF277" s="27"/>
      <c r="CG277" s="27"/>
      <c r="CH277" s="27"/>
      <c r="CI277" s="27"/>
      <c r="CJ277" s="27"/>
      <c r="CK277" s="27"/>
      <c r="CL277" s="27"/>
      <c r="CM277" s="27"/>
      <c r="CN277" s="27"/>
      <c r="CO277" s="27"/>
      <c r="CP277" s="27"/>
      <c r="CQ277" s="27"/>
      <c r="CR277" s="27"/>
      <c r="CS277" s="27"/>
      <c r="CT277" s="27"/>
      <c r="CU277" s="27"/>
      <c r="CV277" s="27"/>
      <c r="CW277" s="27"/>
      <c r="CX277" s="27"/>
      <c r="CY277" s="27"/>
      <c r="CZ277" s="27"/>
      <c r="DA277" s="27"/>
      <c r="DB277" s="27"/>
      <c r="DC277" s="27"/>
      <c r="DD277" s="27"/>
      <c r="DE277" s="27"/>
      <c r="DF277" s="27"/>
      <c r="DG277" s="27"/>
      <c r="DH277" s="27"/>
      <c r="DI277" s="27"/>
      <c r="DJ277" s="27"/>
      <c r="DK277" s="27"/>
      <c r="DL277" s="27"/>
      <c r="DM277" s="27"/>
      <c r="DN277" s="27"/>
      <c r="DO277" s="27"/>
      <c r="DP277" s="27"/>
      <c r="DQ277" s="27"/>
      <c r="DR277" s="27"/>
      <c r="DS277" s="27"/>
      <c r="DT277" s="27"/>
      <c r="DU277" s="27"/>
      <c r="DV277" s="27"/>
      <c r="DW277" s="27"/>
      <c r="DX277" s="27"/>
      <c r="DY277" s="27"/>
      <c r="DZ277" s="27"/>
      <c r="EA277" s="27"/>
      <c r="EB277" s="27"/>
      <c r="EC277" s="27"/>
      <c r="ED277" s="27"/>
      <c r="EE277" s="27"/>
      <c r="EF277" s="27"/>
      <c r="EG277" s="27"/>
      <c r="EH277" s="27"/>
      <c r="EI277" s="27"/>
    </row>
    <row r="278" spans="1:139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7"/>
      <c r="BT278" s="27"/>
      <c r="BU278" s="27"/>
      <c r="BV278" s="27"/>
      <c r="BW278" s="27"/>
      <c r="BX278" s="27"/>
      <c r="BY278" s="27"/>
      <c r="BZ278" s="27"/>
      <c r="CA278" s="27"/>
      <c r="CB278" s="27"/>
      <c r="CC278" s="27"/>
      <c r="CD278" s="27"/>
      <c r="CE278" s="27"/>
      <c r="CF278" s="27"/>
      <c r="CG278" s="27"/>
      <c r="CH278" s="27"/>
      <c r="CI278" s="27"/>
      <c r="CJ278" s="27"/>
      <c r="CK278" s="27"/>
      <c r="CL278" s="27"/>
      <c r="CM278" s="27"/>
      <c r="CN278" s="27"/>
      <c r="CO278" s="27"/>
      <c r="CP278" s="27"/>
      <c r="CQ278" s="27"/>
      <c r="CR278" s="27"/>
      <c r="CS278" s="27"/>
      <c r="CT278" s="27"/>
      <c r="CU278" s="27"/>
      <c r="CV278" s="27"/>
      <c r="CW278" s="27"/>
      <c r="CX278" s="27"/>
      <c r="CY278" s="27"/>
      <c r="CZ278" s="27"/>
      <c r="DA278" s="27"/>
      <c r="DB278" s="27"/>
      <c r="DC278" s="27"/>
      <c r="DD278" s="27"/>
      <c r="DE278" s="27"/>
      <c r="DF278" s="27"/>
      <c r="DG278" s="27"/>
      <c r="DH278" s="27"/>
      <c r="DI278" s="27"/>
      <c r="DJ278" s="27"/>
      <c r="DK278" s="27"/>
      <c r="DL278" s="27"/>
      <c r="DM278" s="27"/>
      <c r="DN278" s="27"/>
      <c r="DO278" s="27"/>
      <c r="DP278" s="27"/>
      <c r="DQ278" s="27"/>
      <c r="DR278" s="27"/>
      <c r="DS278" s="27"/>
      <c r="DT278" s="27"/>
      <c r="DU278" s="27"/>
      <c r="DV278" s="27"/>
      <c r="DW278" s="27"/>
      <c r="DX278" s="27"/>
      <c r="DY278" s="27"/>
      <c r="DZ278" s="27"/>
      <c r="EA278" s="27"/>
      <c r="EB278" s="27"/>
      <c r="EC278" s="27"/>
      <c r="ED278" s="27"/>
      <c r="EE278" s="27"/>
      <c r="EF278" s="27"/>
      <c r="EG278" s="27"/>
      <c r="EH278" s="27"/>
      <c r="EI278" s="27"/>
    </row>
    <row r="279" spans="1:139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  <c r="BH279" s="27"/>
      <c r="BI279" s="27"/>
      <c r="BJ279" s="27"/>
      <c r="BK279" s="27"/>
      <c r="BL279" s="27"/>
      <c r="BM279" s="27"/>
      <c r="BN279" s="27"/>
      <c r="BO279" s="27"/>
      <c r="BP279" s="27"/>
      <c r="BQ279" s="27"/>
      <c r="BR279" s="27"/>
      <c r="BS279" s="27"/>
      <c r="BT279" s="27"/>
      <c r="BU279" s="27"/>
      <c r="BV279" s="27"/>
      <c r="BW279" s="27"/>
      <c r="BX279" s="27"/>
      <c r="BY279" s="27"/>
      <c r="BZ279" s="27"/>
      <c r="CA279" s="27"/>
      <c r="CB279" s="27"/>
      <c r="CC279" s="27"/>
      <c r="CD279" s="27"/>
      <c r="CE279" s="27"/>
      <c r="CF279" s="27"/>
      <c r="CG279" s="27"/>
      <c r="CH279" s="27"/>
      <c r="CI279" s="27"/>
      <c r="CJ279" s="27"/>
      <c r="CK279" s="27"/>
      <c r="CL279" s="27"/>
      <c r="CM279" s="27"/>
      <c r="CN279" s="27"/>
      <c r="CO279" s="27"/>
      <c r="CP279" s="27"/>
      <c r="CQ279" s="27"/>
      <c r="CR279" s="27"/>
      <c r="CS279" s="27"/>
      <c r="CT279" s="27"/>
      <c r="CU279" s="27"/>
      <c r="CV279" s="27"/>
      <c r="CW279" s="27"/>
      <c r="CX279" s="27"/>
      <c r="CY279" s="27"/>
      <c r="CZ279" s="27"/>
      <c r="DA279" s="27"/>
      <c r="DB279" s="27"/>
      <c r="DC279" s="27"/>
      <c r="DD279" s="27"/>
      <c r="DE279" s="27"/>
      <c r="DF279" s="27"/>
      <c r="DG279" s="27"/>
      <c r="DH279" s="27"/>
      <c r="DI279" s="27"/>
      <c r="DJ279" s="27"/>
      <c r="DK279" s="27"/>
      <c r="DL279" s="27"/>
      <c r="DM279" s="27"/>
      <c r="DN279" s="27"/>
      <c r="DO279" s="27"/>
      <c r="DP279" s="27"/>
      <c r="DQ279" s="27"/>
      <c r="DR279" s="27"/>
      <c r="DS279" s="27"/>
      <c r="DT279" s="27"/>
      <c r="DU279" s="27"/>
      <c r="DV279" s="27"/>
      <c r="DW279" s="27"/>
      <c r="DX279" s="27"/>
      <c r="DY279" s="27"/>
      <c r="DZ279" s="27"/>
      <c r="EA279" s="27"/>
      <c r="EB279" s="27"/>
      <c r="EC279" s="27"/>
      <c r="ED279" s="27"/>
      <c r="EE279" s="27"/>
      <c r="EF279" s="27"/>
      <c r="EG279" s="27"/>
      <c r="EH279" s="27"/>
      <c r="EI279" s="27"/>
    </row>
    <row r="280" spans="1:139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7"/>
      <c r="BS280" s="27"/>
      <c r="BT280" s="27"/>
      <c r="BU280" s="27"/>
      <c r="BV280" s="27"/>
      <c r="BW280" s="27"/>
      <c r="BX280" s="27"/>
      <c r="BY280" s="27"/>
      <c r="BZ280" s="27"/>
      <c r="CA280" s="27"/>
      <c r="CB280" s="27"/>
      <c r="CC280" s="27"/>
      <c r="CD280" s="27"/>
      <c r="CE280" s="27"/>
      <c r="CF280" s="27"/>
      <c r="CG280" s="27"/>
      <c r="CH280" s="27"/>
      <c r="CI280" s="27"/>
      <c r="CJ280" s="27"/>
      <c r="CK280" s="27"/>
      <c r="CL280" s="27"/>
      <c r="CM280" s="27"/>
      <c r="CN280" s="27"/>
      <c r="CO280" s="27"/>
      <c r="CP280" s="27"/>
      <c r="CQ280" s="27"/>
      <c r="CR280" s="27"/>
      <c r="CS280" s="27"/>
      <c r="CT280" s="27"/>
      <c r="CU280" s="27"/>
      <c r="CV280" s="27"/>
      <c r="CW280" s="27"/>
      <c r="CX280" s="27"/>
      <c r="CY280" s="27"/>
      <c r="CZ280" s="27"/>
      <c r="DA280" s="27"/>
      <c r="DB280" s="27"/>
      <c r="DC280" s="27"/>
      <c r="DD280" s="27"/>
      <c r="DE280" s="27"/>
      <c r="DF280" s="27"/>
      <c r="DG280" s="27"/>
      <c r="DH280" s="27"/>
      <c r="DI280" s="27"/>
      <c r="DJ280" s="27"/>
      <c r="DK280" s="27"/>
      <c r="DL280" s="27"/>
      <c r="DM280" s="27"/>
      <c r="DN280" s="27"/>
      <c r="DO280" s="27"/>
      <c r="DP280" s="27"/>
      <c r="DQ280" s="27"/>
      <c r="DR280" s="27"/>
      <c r="DS280" s="27"/>
      <c r="DT280" s="27"/>
      <c r="DU280" s="27"/>
      <c r="DV280" s="27"/>
      <c r="DW280" s="27"/>
      <c r="DX280" s="27"/>
      <c r="DY280" s="27"/>
      <c r="DZ280" s="27"/>
      <c r="EA280" s="27"/>
      <c r="EB280" s="27"/>
      <c r="EC280" s="27"/>
      <c r="ED280" s="27"/>
      <c r="EE280" s="27"/>
      <c r="EF280" s="27"/>
      <c r="EG280" s="27"/>
      <c r="EH280" s="27"/>
      <c r="EI280" s="27"/>
    </row>
    <row r="281" spans="1:139" x14ac:dyDescent="0.25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  <c r="BH281" s="27"/>
      <c r="BI281" s="27"/>
      <c r="BJ281" s="27"/>
      <c r="BK281" s="27"/>
      <c r="BL281" s="27"/>
      <c r="BM281" s="27"/>
      <c r="BN281" s="27"/>
      <c r="BO281" s="27"/>
      <c r="BP281" s="27"/>
      <c r="BQ281" s="27"/>
      <c r="BR281" s="27"/>
      <c r="BS281" s="27"/>
      <c r="BT281" s="27"/>
      <c r="BU281" s="27"/>
      <c r="BV281" s="27"/>
      <c r="BW281" s="27"/>
      <c r="BX281" s="27"/>
      <c r="BY281" s="27"/>
      <c r="BZ281" s="27"/>
      <c r="CA281" s="27"/>
      <c r="CB281" s="27"/>
      <c r="CC281" s="27"/>
      <c r="CD281" s="27"/>
      <c r="CE281" s="27"/>
      <c r="CF281" s="27"/>
      <c r="CG281" s="27"/>
      <c r="CH281" s="27"/>
      <c r="CI281" s="27"/>
      <c r="CJ281" s="27"/>
      <c r="CK281" s="27"/>
      <c r="CL281" s="27"/>
      <c r="CM281" s="27"/>
      <c r="CN281" s="27"/>
      <c r="CO281" s="27"/>
      <c r="CP281" s="27"/>
      <c r="CQ281" s="27"/>
      <c r="CR281" s="27"/>
      <c r="CS281" s="27"/>
      <c r="CT281" s="27"/>
      <c r="CU281" s="27"/>
      <c r="CV281" s="27"/>
      <c r="CW281" s="27"/>
      <c r="CX281" s="27"/>
      <c r="CY281" s="27"/>
      <c r="CZ281" s="27"/>
      <c r="DA281" s="27"/>
      <c r="DB281" s="27"/>
      <c r="DC281" s="27"/>
      <c r="DD281" s="27"/>
      <c r="DE281" s="27"/>
      <c r="DF281" s="27"/>
      <c r="DG281" s="27"/>
      <c r="DH281" s="27"/>
      <c r="DI281" s="27"/>
      <c r="DJ281" s="27"/>
      <c r="DK281" s="27"/>
      <c r="DL281" s="27"/>
      <c r="DM281" s="27"/>
      <c r="DN281" s="27"/>
      <c r="DO281" s="27"/>
      <c r="DP281" s="27"/>
      <c r="DQ281" s="27"/>
      <c r="DR281" s="27"/>
      <c r="DS281" s="27"/>
      <c r="DT281" s="27"/>
      <c r="DU281" s="27"/>
      <c r="DV281" s="27"/>
      <c r="DW281" s="27"/>
      <c r="DX281" s="27"/>
      <c r="DY281" s="27"/>
      <c r="DZ281" s="27"/>
      <c r="EA281" s="27"/>
      <c r="EB281" s="27"/>
      <c r="EC281" s="27"/>
      <c r="ED281" s="27"/>
      <c r="EE281" s="27"/>
      <c r="EF281" s="27"/>
      <c r="EG281" s="27"/>
      <c r="EH281" s="27"/>
      <c r="EI281" s="27"/>
    </row>
    <row r="282" spans="1:139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  <c r="BH282" s="27"/>
      <c r="BI282" s="27"/>
      <c r="BJ282" s="27"/>
      <c r="BK282" s="27"/>
      <c r="BL282" s="27"/>
      <c r="BM282" s="27"/>
      <c r="BN282" s="27"/>
      <c r="BO282" s="27"/>
      <c r="BP282" s="27"/>
      <c r="BQ282" s="27"/>
      <c r="BR282" s="27"/>
      <c r="BS282" s="27"/>
      <c r="BT282" s="27"/>
      <c r="BU282" s="27"/>
      <c r="BV282" s="27"/>
      <c r="BW282" s="27"/>
      <c r="BX282" s="27"/>
      <c r="BY282" s="27"/>
      <c r="BZ282" s="27"/>
      <c r="CA282" s="27"/>
      <c r="CB282" s="27"/>
      <c r="CC282" s="27"/>
      <c r="CD282" s="27"/>
      <c r="CE282" s="27"/>
      <c r="CF282" s="27"/>
      <c r="CG282" s="27"/>
      <c r="CH282" s="27"/>
      <c r="CI282" s="27"/>
      <c r="CJ282" s="27"/>
      <c r="CK282" s="27"/>
      <c r="CL282" s="27"/>
      <c r="CM282" s="27"/>
      <c r="CN282" s="27"/>
      <c r="CO282" s="27"/>
      <c r="CP282" s="27"/>
      <c r="CQ282" s="27"/>
      <c r="CR282" s="27"/>
      <c r="CS282" s="27"/>
      <c r="CT282" s="27"/>
      <c r="CU282" s="27"/>
      <c r="CV282" s="27"/>
      <c r="CW282" s="27"/>
      <c r="CX282" s="27"/>
      <c r="CY282" s="27"/>
      <c r="CZ282" s="27"/>
      <c r="DA282" s="27"/>
      <c r="DB282" s="27"/>
      <c r="DC282" s="27"/>
      <c r="DD282" s="27"/>
      <c r="DE282" s="27"/>
      <c r="DF282" s="27"/>
      <c r="DG282" s="27"/>
      <c r="DH282" s="27"/>
      <c r="DI282" s="27"/>
      <c r="DJ282" s="27"/>
      <c r="DK282" s="27"/>
      <c r="DL282" s="27"/>
      <c r="DM282" s="27"/>
      <c r="DN282" s="27"/>
      <c r="DO282" s="27"/>
      <c r="DP282" s="27"/>
      <c r="DQ282" s="27"/>
      <c r="DR282" s="27"/>
      <c r="DS282" s="27"/>
      <c r="DT282" s="27"/>
      <c r="DU282" s="27"/>
      <c r="DV282" s="27"/>
      <c r="DW282" s="27"/>
      <c r="DX282" s="27"/>
      <c r="DY282" s="27"/>
      <c r="DZ282" s="27"/>
      <c r="EA282" s="27"/>
      <c r="EB282" s="27"/>
      <c r="EC282" s="27"/>
      <c r="ED282" s="27"/>
      <c r="EE282" s="27"/>
      <c r="EF282" s="27"/>
      <c r="EG282" s="27"/>
      <c r="EH282" s="27"/>
      <c r="EI282" s="27"/>
    </row>
    <row r="283" spans="1:139" x14ac:dyDescent="0.25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  <c r="BH283" s="27"/>
      <c r="BI283" s="27"/>
      <c r="BJ283" s="27"/>
      <c r="BK283" s="27"/>
      <c r="BL283" s="27"/>
      <c r="BM283" s="27"/>
      <c r="BN283" s="27"/>
      <c r="BO283" s="27"/>
      <c r="BP283" s="27"/>
      <c r="BQ283" s="27"/>
      <c r="BR283" s="27"/>
      <c r="BS283" s="27"/>
      <c r="BT283" s="27"/>
      <c r="BU283" s="27"/>
      <c r="BV283" s="27"/>
      <c r="BW283" s="27"/>
      <c r="BX283" s="27"/>
      <c r="BY283" s="27"/>
      <c r="BZ283" s="27"/>
      <c r="CA283" s="27"/>
      <c r="CB283" s="27"/>
      <c r="CC283" s="27"/>
      <c r="CD283" s="27"/>
      <c r="CE283" s="27"/>
      <c r="CF283" s="27"/>
      <c r="CG283" s="27"/>
      <c r="CH283" s="27"/>
      <c r="CI283" s="27"/>
      <c r="CJ283" s="27"/>
      <c r="CK283" s="27"/>
      <c r="CL283" s="27"/>
      <c r="CM283" s="27"/>
      <c r="CN283" s="27"/>
      <c r="CO283" s="27"/>
      <c r="CP283" s="27"/>
      <c r="CQ283" s="27"/>
      <c r="CR283" s="27"/>
      <c r="CS283" s="27"/>
      <c r="CT283" s="27"/>
      <c r="CU283" s="27"/>
      <c r="CV283" s="27"/>
      <c r="CW283" s="27"/>
      <c r="CX283" s="27"/>
      <c r="CY283" s="27"/>
      <c r="CZ283" s="27"/>
      <c r="DA283" s="27"/>
      <c r="DB283" s="27"/>
      <c r="DC283" s="27"/>
      <c r="DD283" s="27"/>
      <c r="DE283" s="27"/>
      <c r="DF283" s="27"/>
      <c r="DG283" s="27"/>
      <c r="DH283" s="27"/>
      <c r="DI283" s="27"/>
      <c r="DJ283" s="27"/>
      <c r="DK283" s="27"/>
      <c r="DL283" s="27"/>
      <c r="DM283" s="27"/>
      <c r="DN283" s="27"/>
      <c r="DO283" s="27"/>
      <c r="DP283" s="27"/>
      <c r="DQ283" s="27"/>
      <c r="DR283" s="27"/>
      <c r="DS283" s="27"/>
      <c r="DT283" s="27"/>
      <c r="DU283" s="27"/>
      <c r="DV283" s="27"/>
      <c r="DW283" s="27"/>
      <c r="DX283" s="27"/>
      <c r="DY283" s="27"/>
      <c r="DZ283" s="27"/>
      <c r="EA283" s="27"/>
      <c r="EB283" s="27"/>
      <c r="EC283" s="27"/>
      <c r="ED283" s="27"/>
      <c r="EE283" s="27"/>
      <c r="EF283" s="27"/>
      <c r="EG283" s="27"/>
      <c r="EH283" s="27"/>
      <c r="EI283" s="27"/>
    </row>
    <row r="284" spans="1:139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  <c r="BN284" s="27"/>
      <c r="BO284" s="27"/>
      <c r="BP284" s="27"/>
      <c r="BQ284" s="27"/>
      <c r="BR284" s="27"/>
      <c r="BS284" s="27"/>
      <c r="BT284" s="27"/>
      <c r="BU284" s="27"/>
      <c r="BV284" s="27"/>
      <c r="BW284" s="27"/>
      <c r="BX284" s="27"/>
      <c r="BY284" s="27"/>
      <c r="BZ284" s="27"/>
      <c r="CA284" s="27"/>
      <c r="CB284" s="27"/>
      <c r="CC284" s="27"/>
      <c r="CD284" s="27"/>
      <c r="CE284" s="27"/>
      <c r="CF284" s="27"/>
      <c r="CG284" s="27"/>
      <c r="CH284" s="27"/>
      <c r="CI284" s="27"/>
      <c r="CJ284" s="27"/>
      <c r="CK284" s="27"/>
      <c r="CL284" s="27"/>
      <c r="CM284" s="27"/>
      <c r="CN284" s="27"/>
      <c r="CO284" s="27"/>
      <c r="CP284" s="27"/>
      <c r="CQ284" s="27"/>
      <c r="CR284" s="27"/>
      <c r="CS284" s="27"/>
      <c r="CT284" s="27"/>
      <c r="CU284" s="27"/>
      <c r="CV284" s="27"/>
      <c r="CW284" s="27"/>
      <c r="CX284" s="27"/>
      <c r="CY284" s="27"/>
      <c r="CZ284" s="27"/>
      <c r="DA284" s="27"/>
      <c r="DB284" s="27"/>
      <c r="DC284" s="27"/>
      <c r="DD284" s="27"/>
      <c r="DE284" s="27"/>
      <c r="DF284" s="27"/>
      <c r="DG284" s="27"/>
      <c r="DH284" s="27"/>
      <c r="DI284" s="27"/>
      <c r="DJ284" s="27"/>
      <c r="DK284" s="27"/>
      <c r="DL284" s="27"/>
      <c r="DM284" s="27"/>
      <c r="DN284" s="27"/>
      <c r="DO284" s="27"/>
      <c r="DP284" s="27"/>
      <c r="DQ284" s="27"/>
      <c r="DR284" s="27"/>
      <c r="DS284" s="27"/>
      <c r="DT284" s="27"/>
      <c r="DU284" s="27"/>
      <c r="DV284" s="27"/>
      <c r="DW284" s="27"/>
      <c r="DX284" s="27"/>
      <c r="DY284" s="27"/>
      <c r="DZ284" s="27"/>
      <c r="EA284" s="27"/>
      <c r="EB284" s="27"/>
      <c r="EC284" s="27"/>
      <c r="ED284" s="27"/>
      <c r="EE284" s="27"/>
      <c r="EF284" s="27"/>
      <c r="EG284" s="27"/>
      <c r="EH284" s="27"/>
      <c r="EI284" s="27"/>
    </row>
    <row r="285" spans="1:139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  <c r="BH285" s="27"/>
      <c r="BI285" s="27"/>
      <c r="BJ285" s="27"/>
      <c r="BK285" s="27"/>
      <c r="BL285" s="27"/>
      <c r="BM285" s="27"/>
      <c r="BN285" s="27"/>
      <c r="BO285" s="27"/>
      <c r="BP285" s="27"/>
      <c r="BQ285" s="27"/>
      <c r="BR285" s="27"/>
      <c r="BS285" s="27"/>
      <c r="BT285" s="27"/>
      <c r="BU285" s="27"/>
      <c r="BV285" s="27"/>
      <c r="BW285" s="27"/>
      <c r="BX285" s="27"/>
      <c r="BY285" s="27"/>
      <c r="BZ285" s="27"/>
      <c r="CA285" s="27"/>
      <c r="CB285" s="27"/>
      <c r="CC285" s="27"/>
      <c r="CD285" s="27"/>
      <c r="CE285" s="27"/>
      <c r="CF285" s="27"/>
      <c r="CG285" s="27"/>
      <c r="CH285" s="27"/>
      <c r="CI285" s="27"/>
      <c r="CJ285" s="27"/>
      <c r="CK285" s="27"/>
      <c r="CL285" s="27"/>
      <c r="CM285" s="27"/>
      <c r="CN285" s="27"/>
      <c r="CO285" s="27"/>
      <c r="CP285" s="27"/>
      <c r="CQ285" s="27"/>
      <c r="CR285" s="27"/>
      <c r="CS285" s="27"/>
      <c r="CT285" s="27"/>
      <c r="CU285" s="27"/>
      <c r="CV285" s="27"/>
      <c r="CW285" s="27"/>
      <c r="CX285" s="27"/>
      <c r="CY285" s="27"/>
      <c r="CZ285" s="27"/>
      <c r="DA285" s="27"/>
      <c r="DB285" s="27"/>
      <c r="DC285" s="27"/>
      <c r="DD285" s="27"/>
      <c r="DE285" s="27"/>
      <c r="DF285" s="27"/>
      <c r="DG285" s="27"/>
      <c r="DH285" s="27"/>
      <c r="DI285" s="27"/>
      <c r="DJ285" s="27"/>
      <c r="DK285" s="27"/>
      <c r="DL285" s="27"/>
      <c r="DM285" s="27"/>
      <c r="DN285" s="27"/>
      <c r="DO285" s="27"/>
      <c r="DP285" s="27"/>
      <c r="DQ285" s="27"/>
      <c r="DR285" s="27"/>
      <c r="DS285" s="27"/>
      <c r="DT285" s="27"/>
      <c r="DU285" s="27"/>
      <c r="DV285" s="27"/>
      <c r="DW285" s="27"/>
      <c r="DX285" s="27"/>
      <c r="DY285" s="27"/>
      <c r="DZ285" s="27"/>
      <c r="EA285" s="27"/>
      <c r="EB285" s="27"/>
      <c r="EC285" s="27"/>
      <c r="ED285" s="27"/>
      <c r="EE285" s="27"/>
      <c r="EF285" s="27"/>
      <c r="EG285" s="27"/>
      <c r="EH285" s="27"/>
      <c r="EI285" s="27"/>
    </row>
    <row r="286" spans="1:139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  <c r="BH286" s="27"/>
      <c r="BI286" s="27"/>
      <c r="BJ286" s="27"/>
      <c r="BK286" s="27"/>
      <c r="BL286" s="27"/>
      <c r="BM286" s="27"/>
      <c r="BN286" s="27"/>
      <c r="BO286" s="27"/>
      <c r="BP286" s="27"/>
      <c r="BQ286" s="27"/>
      <c r="BR286" s="27"/>
      <c r="BS286" s="27"/>
      <c r="BT286" s="27"/>
      <c r="BU286" s="27"/>
      <c r="BV286" s="27"/>
      <c r="BW286" s="27"/>
      <c r="BX286" s="27"/>
      <c r="BY286" s="27"/>
      <c r="BZ286" s="27"/>
      <c r="CA286" s="27"/>
      <c r="CB286" s="27"/>
      <c r="CC286" s="27"/>
      <c r="CD286" s="27"/>
      <c r="CE286" s="27"/>
      <c r="CF286" s="27"/>
      <c r="CG286" s="27"/>
      <c r="CH286" s="27"/>
      <c r="CI286" s="27"/>
      <c r="CJ286" s="27"/>
      <c r="CK286" s="27"/>
      <c r="CL286" s="27"/>
      <c r="CM286" s="27"/>
      <c r="CN286" s="27"/>
      <c r="CO286" s="27"/>
      <c r="CP286" s="27"/>
      <c r="CQ286" s="27"/>
      <c r="CR286" s="27"/>
      <c r="CS286" s="27"/>
      <c r="CT286" s="27"/>
      <c r="CU286" s="27"/>
      <c r="CV286" s="27"/>
      <c r="CW286" s="27"/>
      <c r="CX286" s="27"/>
      <c r="CY286" s="27"/>
      <c r="CZ286" s="27"/>
      <c r="DA286" s="27"/>
      <c r="DB286" s="27"/>
      <c r="DC286" s="27"/>
      <c r="DD286" s="27"/>
      <c r="DE286" s="27"/>
      <c r="DF286" s="27"/>
      <c r="DG286" s="27"/>
      <c r="DH286" s="27"/>
      <c r="DI286" s="27"/>
      <c r="DJ286" s="27"/>
      <c r="DK286" s="27"/>
      <c r="DL286" s="27"/>
      <c r="DM286" s="27"/>
      <c r="DN286" s="27"/>
      <c r="DO286" s="27"/>
      <c r="DP286" s="27"/>
      <c r="DQ286" s="27"/>
      <c r="DR286" s="27"/>
      <c r="DS286" s="27"/>
      <c r="DT286" s="27"/>
      <c r="DU286" s="27"/>
      <c r="DV286" s="27"/>
      <c r="DW286" s="27"/>
      <c r="DX286" s="27"/>
      <c r="DY286" s="27"/>
      <c r="DZ286" s="27"/>
      <c r="EA286" s="27"/>
      <c r="EB286" s="27"/>
      <c r="EC286" s="27"/>
      <c r="ED286" s="27"/>
      <c r="EE286" s="27"/>
      <c r="EF286" s="27"/>
      <c r="EG286" s="27"/>
      <c r="EH286" s="27"/>
      <c r="EI286" s="27"/>
    </row>
    <row r="287" spans="1:139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  <c r="BH287" s="27"/>
      <c r="BI287" s="27"/>
      <c r="BJ287" s="27"/>
      <c r="BK287" s="27"/>
      <c r="BL287" s="27"/>
      <c r="BM287" s="27"/>
      <c r="BN287" s="27"/>
      <c r="BO287" s="27"/>
      <c r="BP287" s="27"/>
      <c r="BQ287" s="27"/>
      <c r="BR287" s="27"/>
      <c r="BS287" s="27"/>
      <c r="BT287" s="27"/>
      <c r="BU287" s="27"/>
      <c r="BV287" s="27"/>
      <c r="BW287" s="27"/>
      <c r="BX287" s="27"/>
      <c r="BY287" s="27"/>
      <c r="BZ287" s="27"/>
      <c r="CA287" s="27"/>
      <c r="CB287" s="27"/>
      <c r="CC287" s="27"/>
      <c r="CD287" s="27"/>
      <c r="CE287" s="27"/>
      <c r="CF287" s="27"/>
      <c r="CG287" s="27"/>
      <c r="CH287" s="27"/>
      <c r="CI287" s="27"/>
      <c r="CJ287" s="27"/>
      <c r="CK287" s="27"/>
      <c r="CL287" s="27"/>
      <c r="CM287" s="27"/>
      <c r="CN287" s="27"/>
      <c r="CO287" s="27"/>
      <c r="CP287" s="27"/>
      <c r="CQ287" s="27"/>
      <c r="CR287" s="27"/>
      <c r="CS287" s="27"/>
      <c r="CT287" s="27"/>
      <c r="CU287" s="27"/>
      <c r="CV287" s="27"/>
      <c r="CW287" s="27"/>
      <c r="CX287" s="27"/>
      <c r="CY287" s="27"/>
      <c r="CZ287" s="27"/>
      <c r="DA287" s="27"/>
      <c r="DB287" s="27"/>
      <c r="DC287" s="27"/>
      <c r="DD287" s="27"/>
      <c r="DE287" s="27"/>
      <c r="DF287" s="27"/>
      <c r="DG287" s="27"/>
      <c r="DH287" s="27"/>
      <c r="DI287" s="27"/>
      <c r="DJ287" s="27"/>
      <c r="DK287" s="27"/>
      <c r="DL287" s="27"/>
      <c r="DM287" s="27"/>
      <c r="DN287" s="27"/>
      <c r="DO287" s="27"/>
      <c r="DP287" s="27"/>
      <c r="DQ287" s="27"/>
      <c r="DR287" s="27"/>
      <c r="DS287" s="27"/>
      <c r="DT287" s="27"/>
      <c r="DU287" s="27"/>
      <c r="DV287" s="27"/>
      <c r="DW287" s="27"/>
      <c r="DX287" s="27"/>
      <c r="DY287" s="27"/>
      <c r="DZ287" s="27"/>
      <c r="EA287" s="27"/>
      <c r="EB287" s="27"/>
      <c r="EC287" s="27"/>
      <c r="ED287" s="27"/>
      <c r="EE287" s="27"/>
      <c r="EF287" s="27"/>
      <c r="EG287" s="27"/>
      <c r="EH287" s="27"/>
      <c r="EI287" s="27"/>
    </row>
    <row r="288" spans="1:139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  <c r="BH288" s="27"/>
      <c r="BI288" s="27"/>
      <c r="BJ288" s="27"/>
      <c r="BK288" s="27"/>
      <c r="BL288" s="27"/>
      <c r="BM288" s="27"/>
      <c r="BN288" s="27"/>
      <c r="BO288" s="27"/>
      <c r="BP288" s="27"/>
      <c r="BQ288" s="27"/>
      <c r="BR288" s="27"/>
      <c r="BS288" s="27"/>
      <c r="BT288" s="27"/>
      <c r="BU288" s="27"/>
      <c r="BV288" s="27"/>
      <c r="BW288" s="27"/>
      <c r="BX288" s="27"/>
      <c r="BY288" s="27"/>
      <c r="BZ288" s="27"/>
      <c r="CA288" s="27"/>
      <c r="CB288" s="27"/>
      <c r="CC288" s="27"/>
      <c r="CD288" s="27"/>
      <c r="CE288" s="27"/>
      <c r="CF288" s="27"/>
      <c r="CG288" s="27"/>
      <c r="CH288" s="27"/>
      <c r="CI288" s="27"/>
      <c r="CJ288" s="27"/>
      <c r="CK288" s="27"/>
      <c r="CL288" s="27"/>
      <c r="CM288" s="27"/>
      <c r="CN288" s="27"/>
      <c r="CO288" s="27"/>
      <c r="CP288" s="27"/>
      <c r="CQ288" s="27"/>
      <c r="CR288" s="27"/>
      <c r="CS288" s="27"/>
      <c r="CT288" s="27"/>
      <c r="CU288" s="27"/>
      <c r="CV288" s="27"/>
      <c r="CW288" s="27"/>
      <c r="CX288" s="27"/>
      <c r="CY288" s="27"/>
      <c r="CZ288" s="27"/>
      <c r="DA288" s="27"/>
      <c r="DB288" s="27"/>
      <c r="DC288" s="27"/>
      <c r="DD288" s="27"/>
      <c r="DE288" s="27"/>
      <c r="DF288" s="27"/>
      <c r="DG288" s="27"/>
      <c r="DH288" s="27"/>
      <c r="DI288" s="27"/>
      <c r="DJ288" s="27"/>
      <c r="DK288" s="27"/>
      <c r="DL288" s="27"/>
      <c r="DM288" s="27"/>
      <c r="DN288" s="27"/>
      <c r="DO288" s="27"/>
      <c r="DP288" s="27"/>
      <c r="DQ288" s="27"/>
      <c r="DR288" s="27"/>
      <c r="DS288" s="27"/>
      <c r="DT288" s="27"/>
      <c r="DU288" s="27"/>
      <c r="DV288" s="27"/>
      <c r="DW288" s="27"/>
      <c r="DX288" s="27"/>
      <c r="DY288" s="27"/>
      <c r="DZ288" s="27"/>
      <c r="EA288" s="27"/>
      <c r="EB288" s="27"/>
      <c r="EC288" s="27"/>
      <c r="ED288" s="27"/>
      <c r="EE288" s="27"/>
      <c r="EF288" s="27"/>
      <c r="EG288" s="27"/>
      <c r="EH288" s="27"/>
      <c r="EI288" s="27"/>
    </row>
    <row r="289" spans="1:139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  <c r="BH289" s="27"/>
      <c r="BI289" s="27"/>
      <c r="BJ289" s="27"/>
      <c r="BK289" s="27"/>
      <c r="BL289" s="27"/>
      <c r="BM289" s="27"/>
      <c r="BN289" s="27"/>
      <c r="BO289" s="27"/>
      <c r="BP289" s="27"/>
      <c r="BQ289" s="27"/>
      <c r="BR289" s="27"/>
      <c r="BS289" s="27"/>
      <c r="BT289" s="27"/>
      <c r="BU289" s="27"/>
      <c r="BV289" s="27"/>
      <c r="BW289" s="27"/>
      <c r="BX289" s="27"/>
      <c r="BY289" s="27"/>
      <c r="BZ289" s="27"/>
      <c r="CA289" s="27"/>
      <c r="CB289" s="27"/>
      <c r="CC289" s="27"/>
      <c r="CD289" s="27"/>
      <c r="CE289" s="27"/>
      <c r="CF289" s="27"/>
      <c r="CG289" s="27"/>
      <c r="CH289" s="27"/>
      <c r="CI289" s="27"/>
      <c r="CJ289" s="27"/>
      <c r="CK289" s="27"/>
      <c r="CL289" s="27"/>
      <c r="CM289" s="27"/>
      <c r="CN289" s="27"/>
      <c r="CO289" s="27"/>
      <c r="CP289" s="27"/>
      <c r="CQ289" s="27"/>
      <c r="CR289" s="27"/>
      <c r="CS289" s="27"/>
      <c r="CT289" s="27"/>
      <c r="CU289" s="27"/>
      <c r="CV289" s="27"/>
      <c r="CW289" s="27"/>
      <c r="CX289" s="27"/>
      <c r="CY289" s="27"/>
      <c r="CZ289" s="27"/>
      <c r="DA289" s="27"/>
      <c r="DB289" s="27"/>
      <c r="DC289" s="27"/>
      <c r="DD289" s="27"/>
      <c r="DE289" s="27"/>
      <c r="DF289" s="27"/>
      <c r="DG289" s="27"/>
      <c r="DH289" s="27"/>
      <c r="DI289" s="27"/>
      <c r="DJ289" s="27"/>
      <c r="DK289" s="27"/>
      <c r="DL289" s="27"/>
      <c r="DM289" s="27"/>
      <c r="DN289" s="27"/>
      <c r="DO289" s="27"/>
      <c r="DP289" s="27"/>
      <c r="DQ289" s="27"/>
      <c r="DR289" s="27"/>
      <c r="DS289" s="27"/>
      <c r="DT289" s="27"/>
      <c r="DU289" s="27"/>
      <c r="DV289" s="27"/>
      <c r="DW289" s="27"/>
      <c r="DX289" s="27"/>
      <c r="DY289" s="27"/>
      <c r="DZ289" s="27"/>
      <c r="EA289" s="27"/>
      <c r="EB289" s="27"/>
      <c r="EC289" s="27"/>
      <c r="ED289" s="27"/>
      <c r="EE289" s="27"/>
      <c r="EF289" s="27"/>
      <c r="EG289" s="27"/>
      <c r="EH289" s="27"/>
      <c r="EI289" s="27"/>
    </row>
    <row r="290" spans="1:139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  <c r="BH290" s="27"/>
      <c r="BI290" s="27"/>
      <c r="BJ290" s="27"/>
      <c r="BK290" s="27"/>
      <c r="BL290" s="27"/>
      <c r="BM290" s="27"/>
      <c r="BN290" s="27"/>
      <c r="BO290" s="27"/>
      <c r="BP290" s="27"/>
      <c r="BQ290" s="27"/>
      <c r="BR290" s="27"/>
      <c r="BS290" s="27"/>
      <c r="BT290" s="27"/>
      <c r="BU290" s="27"/>
      <c r="BV290" s="27"/>
      <c r="BW290" s="27"/>
      <c r="BX290" s="27"/>
      <c r="BY290" s="27"/>
      <c r="BZ290" s="27"/>
      <c r="CA290" s="27"/>
      <c r="CB290" s="27"/>
      <c r="CC290" s="27"/>
      <c r="CD290" s="27"/>
      <c r="CE290" s="27"/>
      <c r="CF290" s="27"/>
      <c r="CG290" s="27"/>
      <c r="CH290" s="27"/>
      <c r="CI290" s="27"/>
      <c r="CJ290" s="27"/>
      <c r="CK290" s="27"/>
      <c r="CL290" s="27"/>
      <c r="CM290" s="27"/>
      <c r="CN290" s="27"/>
      <c r="CO290" s="27"/>
      <c r="CP290" s="27"/>
      <c r="CQ290" s="27"/>
      <c r="CR290" s="27"/>
      <c r="CS290" s="27"/>
      <c r="CT290" s="27"/>
      <c r="CU290" s="27"/>
      <c r="CV290" s="27"/>
      <c r="CW290" s="27"/>
      <c r="CX290" s="27"/>
      <c r="CY290" s="27"/>
      <c r="CZ290" s="27"/>
      <c r="DA290" s="27"/>
      <c r="DB290" s="27"/>
      <c r="DC290" s="27"/>
      <c r="DD290" s="27"/>
      <c r="DE290" s="27"/>
      <c r="DF290" s="27"/>
      <c r="DG290" s="27"/>
      <c r="DH290" s="27"/>
      <c r="DI290" s="27"/>
      <c r="DJ290" s="27"/>
      <c r="DK290" s="27"/>
      <c r="DL290" s="27"/>
      <c r="DM290" s="27"/>
      <c r="DN290" s="27"/>
      <c r="DO290" s="27"/>
      <c r="DP290" s="27"/>
      <c r="DQ290" s="27"/>
      <c r="DR290" s="27"/>
      <c r="DS290" s="27"/>
      <c r="DT290" s="27"/>
      <c r="DU290" s="27"/>
      <c r="DV290" s="27"/>
      <c r="DW290" s="27"/>
      <c r="DX290" s="27"/>
      <c r="DY290" s="27"/>
      <c r="DZ290" s="27"/>
      <c r="EA290" s="27"/>
      <c r="EB290" s="27"/>
      <c r="EC290" s="27"/>
      <c r="ED290" s="27"/>
      <c r="EE290" s="27"/>
      <c r="EF290" s="27"/>
      <c r="EG290" s="27"/>
      <c r="EH290" s="27"/>
      <c r="EI290" s="27"/>
    </row>
    <row r="291" spans="1:139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  <c r="BH291" s="27"/>
      <c r="BI291" s="27"/>
      <c r="BJ291" s="27"/>
      <c r="BK291" s="27"/>
      <c r="BL291" s="27"/>
      <c r="BM291" s="27"/>
      <c r="BN291" s="27"/>
      <c r="BO291" s="27"/>
      <c r="BP291" s="27"/>
      <c r="BQ291" s="27"/>
      <c r="BR291" s="27"/>
      <c r="BS291" s="27"/>
      <c r="BT291" s="27"/>
      <c r="BU291" s="27"/>
      <c r="BV291" s="27"/>
      <c r="BW291" s="27"/>
      <c r="BX291" s="27"/>
      <c r="BY291" s="27"/>
      <c r="BZ291" s="27"/>
      <c r="CA291" s="27"/>
      <c r="CB291" s="27"/>
      <c r="CC291" s="27"/>
      <c r="CD291" s="27"/>
      <c r="CE291" s="27"/>
      <c r="CF291" s="27"/>
      <c r="CG291" s="27"/>
      <c r="CH291" s="27"/>
      <c r="CI291" s="27"/>
      <c r="CJ291" s="27"/>
      <c r="CK291" s="27"/>
      <c r="CL291" s="27"/>
      <c r="CM291" s="27"/>
      <c r="CN291" s="27"/>
      <c r="CO291" s="27"/>
      <c r="CP291" s="27"/>
      <c r="CQ291" s="27"/>
      <c r="CR291" s="27"/>
      <c r="CS291" s="27"/>
      <c r="CT291" s="27"/>
      <c r="CU291" s="27"/>
      <c r="CV291" s="27"/>
      <c r="CW291" s="27"/>
      <c r="CX291" s="27"/>
      <c r="CY291" s="27"/>
      <c r="CZ291" s="27"/>
      <c r="DA291" s="27"/>
      <c r="DB291" s="27"/>
      <c r="DC291" s="27"/>
      <c r="DD291" s="27"/>
      <c r="DE291" s="27"/>
      <c r="DF291" s="27"/>
      <c r="DG291" s="27"/>
      <c r="DH291" s="27"/>
      <c r="DI291" s="27"/>
      <c r="DJ291" s="27"/>
      <c r="DK291" s="27"/>
      <c r="DL291" s="27"/>
      <c r="DM291" s="27"/>
      <c r="DN291" s="27"/>
      <c r="DO291" s="27"/>
      <c r="DP291" s="27"/>
      <c r="DQ291" s="27"/>
      <c r="DR291" s="27"/>
      <c r="DS291" s="27"/>
      <c r="DT291" s="27"/>
      <c r="DU291" s="27"/>
      <c r="DV291" s="27"/>
      <c r="DW291" s="27"/>
      <c r="DX291" s="27"/>
      <c r="DY291" s="27"/>
      <c r="DZ291" s="27"/>
      <c r="EA291" s="27"/>
      <c r="EB291" s="27"/>
      <c r="EC291" s="27"/>
      <c r="ED291" s="27"/>
      <c r="EE291" s="27"/>
      <c r="EF291" s="27"/>
      <c r="EG291" s="27"/>
      <c r="EH291" s="27"/>
      <c r="EI291" s="27"/>
    </row>
    <row r="292" spans="1:139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  <c r="BH292" s="27"/>
      <c r="BI292" s="27"/>
      <c r="BJ292" s="27"/>
      <c r="BK292" s="27"/>
      <c r="BL292" s="27"/>
      <c r="BM292" s="27"/>
      <c r="BN292" s="27"/>
      <c r="BO292" s="27"/>
      <c r="BP292" s="27"/>
      <c r="BQ292" s="27"/>
      <c r="BR292" s="27"/>
      <c r="BS292" s="27"/>
      <c r="BT292" s="27"/>
      <c r="BU292" s="27"/>
      <c r="BV292" s="27"/>
      <c r="BW292" s="27"/>
      <c r="BX292" s="27"/>
      <c r="BY292" s="27"/>
      <c r="BZ292" s="27"/>
      <c r="CA292" s="27"/>
      <c r="CB292" s="27"/>
      <c r="CC292" s="27"/>
      <c r="CD292" s="27"/>
      <c r="CE292" s="27"/>
      <c r="CF292" s="27"/>
      <c r="CG292" s="27"/>
      <c r="CH292" s="27"/>
      <c r="CI292" s="27"/>
      <c r="CJ292" s="27"/>
      <c r="CK292" s="27"/>
      <c r="CL292" s="27"/>
      <c r="CM292" s="27"/>
      <c r="CN292" s="27"/>
      <c r="CO292" s="27"/>
      <c r="CP292" s="27"/>
      <c r="CQ292" s="27"/>
      <c r="CR292" s="27"/>
      <c r="CS292" s="27"/>
      <c r="CT292" s="27"/>
      <c r="CU292" s="27"/>
      <c r="CV292" s="27"/>
      <c r="CW292" s="27"/>
      <c r="CX292" s="27"/>
      <c r="CY292" s="27"/>
      <c r="CZ292" s="27"/>
      <c r="DA292" s="27"/>
      <c r="DB292" s="27"/>
      <c r="DC292" s="27"/>
      <c r="DD292" s="27"/>
      <c r="DE292" s="27"/>
      <c r="DF292" s="27"/>
      <c r="DG292" s="27"/>
      <c r="DH292" s="27"/>
      <c r="DI292" s="27"/>
      <c r="DJ292" s="27"/>
      <c r="DK292" s="27"/>
      <c r="DL292" s="27"/>
      <c r="DM292" s="27"/>
      <c r="DN292" s="27"/>
      <c r="DO292" s="27"/>
      <c r="DP292" s="27"/>
      <c r="DQ292" s="27"/>
      <c r="DR292" s="27"/>
      <c r="DS292" s="27"/>
      <c r="DT292" s="27"/>
      <c r="DU292" s="27"/>
      <c r="DV292" s="27"/>
      <c r="DW292" s="27"/>
      <c r="DX292" s="27"/>
      <c r="DY292" s="27"/>
      <c r="DZ292" s="27"/>
      <c r="EA292" s="27"/>
      <c r="EB292" s="27"/>
      <c r="EC292" s="27"/>
      <c r="ED292" s="27"/>
      <c r="EE292" s="27"/>
      <c r="EF292" s="27"/>
      <c r="EG292" s="27"/>
      <c r="EH292" s="27"/>
      <c r="EI292" s="27"/>
    </row>
    <row r="293" spans="1:139" x14ac:dyDescent="0.25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  <c r="BH293" s="27"/>
      <c r="BI293" s="27"/>
      <c r="BJ293" s="27"/>
      <c r="BK293" s="27"/>
      <c r="BL293" s="27"/>
      <c r="BM293" s="27"/>
      <c r="BN293" s="27"/>
      <c r="BO293" s="27"/>
      <c r="BP293" s="27"/>
      <c r="BQ293" s="27"/>
      <c r="BR293" s="27"/>
      <c r="BS293" s="27"/>
      <c r="BT293" s="27"/>
      <c r="BU293" s="27"/>
      <c r="BV293" s="27"/>
      <c r="BW293" s="27"/>
      <c r="BX293" s="27"/>
      <c r="BY293" s="27"/>
      <c r="BZ293" s="27"/>
      <c r="CA293" s="27"/>
      <c r="CB293" s="27"/>
      <c r="CC293" s="27"/>
      <c r="CD293" s="27"/>
      <c r="CE293" s="27"/>
      <c r="CF293" s="27"/>
      <c r="CG293" s="27"/>
      <c r="CH293" s="27"/>
      <c r="CI293" s="27"/>
      <c r="CJ293" s="27"/>
      <c r="CK293" s="27"/>
      <c r="CL293" s="27"/>
      <c r="CM293" s="27"/>
      <c r="CN293" s="27"/>
      <c r="CO293" s="27"/>
      <c r="CP293" s="27"/>
      <c r="CQ293" s="27"/>
      <c r="CR293" s="27"/>
      <c r="CS293" s="27"/>
      <c r="CT293" s="27"/>
      <c r="CU293" s="27"/>
      <c r="CV293" s="27"/>
      <c r="CW293" s="27"/>
      <c r="CX293" s="27"/>
      <c r="CY293" s="27"/>
      <c r="CZ293" s="27"/>
      <c r="DA293" s="27"/>
      <c r="DB293" s="27"/>
      <c r="DC293" s="27"/>
      <c r="DD293" s="27"/>
      <c r="DE293" s="27"/>
      <c r="DF293" s="27"/>
      <c r="DG293" s="27"/>
      <c r="DH293" s="27"/>
      <c r="DI293" s="27"/>
      <c r="DJ293" s="27"/>
      <c r="DK293" s="27"/>
      <c r="DL293" s="27"/>
      <c r="DM293" s="27"/>
      <c r="DN293" s="27"/>
      <c r="DO293" s="27"/>
      <c r="DP293" s="27"/>
      <c r="DQ293" s="27"/>
      <c r="DR293" s="27"/>
      <c r="DS293" s="27"/>
      <c r="DT293" s="27"/>
      <c r="DU293" s="27"/>
      <c r="DV293" s="27"/>
      <c r="DW293" s="27"/>
      <c r="DX293" s="27"/>
      <c r="DY293" s="27"/>
      <c r="DZ293" s="27"/>
      <c r="EA293" s="27"/>
      <c r="EB293" s="27"/>
      <c r="EC293" s="27"/>
      <c r="ED293" s="27"/>
      <c r="EE293" s="27"/>
      <c r="EF293" s="27"/>
      <c r="EG293" s="27"/>
      <c r="EH293" s="27"/>
      <c r="EI293" s="27"/>
    </row>
    <row r="294" spans="1:139" x14ac:dyDescent="0.25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  <c r="BH294" s="27"/>
      <c r="BI294" s="27"/>
      <c r="BJ294" s="27"/>
      <c r="BK294" s="27"/>
      <c r="BL294" s="27"/>
      <c r="BM294" s="27"/>
      <c r="BN294" s="27"/>
      <c r="BO294" s="27"/>
      <c r="BP294" s="27"/>
      <c r="BQ294" s="27"/>
      <c r="BR294" s="27"/>
      <c r="BS294" s="27"/>
      <c r="BT294" s="27"/>
      <c r="BU294" s="27"/>
      <c r="BV294" s="27"/>
      <c r="BW294" s="27"/>
      <c r="BX294" s="27"/>
      <c r="BY294" s="27"/>
      <c r="BZ294" s="27"/>
      <c r="CA294" s="27"/>
      <c r="CB294" s="27"/>
      <c r="CC294" s="27"/>
      <c r="CD294" s="27"/>
      <c r="CE294" s="27"/>
      <c r="CF294" s="27"/>
      <c r="CG294" s="27"/>
      <c r="CH294" s="27"/>
      <c r="CI294" s="27"/>
      <c r="CJ294" s="27"/>
      <c r="CK294" s="27"/>
      <c r="CL294" s="27"/>
      <c r="CM294" s="27"/>
      <c r="CN294" s="27"/>
      <c r="CO294" s="27"/>
      <c r="CP294" s="27"/>
      <c r="CQ294" s="27"/>
      <c r="CR294" s="27"/>
      <c r="CS294" s="27"/>
      <c r="CT294" s="27"/>
      <c r="CU294" s="27"/>
      <c r="CV294" s="27"/>
      <c r="CW294" s="27"/>
      <c r="CX294" s="27"/>
      <c r="CY294" s="27"/>
      <c r="CZ294" s="27"/>
      <c r="DA294" s="27"/>
      <c r="DB294" s="27"/>
      <c r="DC294" s="27"/>
      <c r="DD294" s="27"/>
      <c r="DE294" s="27"/>
      <c r="DF294" s="27"/>
      <c r="DG294" s="27"/>
      <c r="DH294" s="27"/>
      <c r="DI294" s="27"/>
      <c r="DJ294" s="27"/>
      <c r="DK294" s="27"/>
      <c r="DL294" s="27"/>
      <c r="DM294" s="27"/>
      <c r="DN294" s="27"/>
      <c r="DO294" s="27"/>
      <c r="DP294" s="27"/>
      <c r="DQ294" s="27"/>
      <c r="DR294" s="27"/>
      <c r="DS294" s="27"/>
      <c r="DT294" s="27"/>
      <c r="DU294" s="27"/>
      <c r="DV294" s="27"/>
      <c r="DW294" s="27"/>
      <c r="DX294" s="27"/>
      <c r="DY294" s="27"/>
      <c r="DZ294" s="27"/>
      <c r="EA294" s="27"/>
      <c r="EB294" s="27"/>
      <c r="EC294" s="27"/>
      <c r="ED294" s="27"/>
      <c r="EE294" s="27"/>
      <c r="EF294" s="27"/>
      <c r="EG294" s="27"/>
      <c r="EH294" s="27"/>
      <c r="EI294" s="27"/>
    </row>
    <row r="295" spans="1:139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  <c r="BH295" s="27"/>
      <c r="BI295" s="27"/>
      <c r="BJ295" s="27"/>
      <c r="BK295" s="27"/>
      <c r="BL295" s="27"/>
      <c r="BM295" s="27"/>
      <c r="BN295" s="27"/>
      <c r="BO295" s="27"/>
      <c r="BP295" s="27"/>
      <c r="BQ295" s="27"/>
      <c r="BR295" s="27"/>
      <c r="BS295" s="27"/>
      <c r="BT295" s="27"/>
      <c r="BU295" s="27"/>
      <c r="BV295" s="27"/>
      <c r="BW295" s="27"/>
      <c r="BX295" s="27"/>
      <c r="BY295" s="27"/>
      <c r="BZ295" s="27"/>
      <c r="CA295" s="27"/>
      <c r="CB295" s="27"/>
      <c r="CC295" s="27"/>
      <c r="CD295" s="27"/>
      <c r="CE295" s="27"/>
      <c r="CF295" s="27"/>
      <c r="CG295" s="27"/>
      <c r="CH295" s="27"/>
      <c r="CI295" s="27"/>
      <c r="CJ295" s="27"/>
      <c r="CK295" s="27"/>
      <c r="CL295" s="27"/>
      <c r="CM295" s="27"/>
      <c r="CN295" s="27"/>
      <c r="CO295" s="27"/>
      <c r="CP295" s="27"/>
      <c r="CQ295" s="27"/>
      <c r="CR295" s="27"/>
      <c r="CS295" s="27"/>
      <c r="CT295" s="27"/>
      <c r="CU295" s="27"/>
      <c r="CV295" s="27"/>
      <c r="CW295" s="27"/>
      <c r="CX295" s="27"/>
      <c r="CY295" s="27"/>
      <c r="CZ295" s="27"/>
      <c r="DA295" s="27"/>
      <c r="DB295" s="27"/>
      <c r="DC295" s="27"/>
      <c r="DD295" s="27"/>
      <c r="DE295" s="27"/>
      <c r="DF295" s="27"/>
      <c r="DG295" s="27"/>
      <c r="DH295" s="27"/>
      <c r="DI295" s="27"/>
      <c r="DJ295" s="27"/>
      <c r="DK295" s="27"/>
      <c r="DL295" s="27"/>
      <c r="DM295" s="27"/>
      <c r="DN295" s="27"/>
      <c r="DO295" s="27"/>
      <c r="DP295" s="27"/>
      <c r="DQ295" s="27"/>
      <c r="DR295" s="27"/>
      <c r="DS295" s="27"/>
      <c r="DT295" s="27"/>
      <c r="DU295" s="27"/>
      <c r="DV295" s="27"/>
      <c r="DW295" s="27"/>
      <c r="DX295" s="27"/>
      <c r="DY295" s="27"/>
      <c r="DZ295" s="27"/>
      <c r="EA295" s="27"/>
      <c r="EB295" s="27"/>
      <c r="EC295" s="27"/>
      <c r="ED295" s="27"/>
      <c r="EE295" s="27"/>
      <c r="EF295" s="27"/>
      <c r="EG295" s="27"/>
      <c r="EH295" s="27"/>
      <c r="EI295" s="27"/>
    </row>
    <row r="296" spans="1:139" x14ac:dyDescent="0.25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27"/>
      <c r="BJ296" s="27"/>
      <c r="BK296" s="27"/>
      <c r="BL296" s="27"/>
      <c r="BM296" s="27"/>
      <c r="BN296" s="27"/>
      <c r="BO296" s="27"/>
      <c r="BP296" s="27"/>
      <c r="BQ296" s="27"/>
      <c r="BR296" s="27"/>
      <c r="BS296" s="27"/>
      <c r="BT296" s="27"/>
      <c r="BU296" s="27"/>
      <c r="BV296" s="27"/>
      <c r="BW296" s="27"/>
      <c r="BX296" s="27"/>
      <c r="BY296" s="27"/>
      <c r="BZ296" s="27"/>
      <c r="CA296" s="27"/>
      <c r="CB296" s="27"/>
      <c r="CC296" s="27"/>
      <c r="CD296" s="27"/>
      <c r="CE296" s="27"/>
      <c r="CF296" s="27"/>
      <c r="CG296" s="27"/>
      <c r="CH296" s="27"/>
      <c r="CI296" s="27"/>
      <c r="CJ296" s="27"/>
      <c r="CK296" s="27"/>
      <c r="CL296" s="27"/>
      <c r="CM296" s="27"/>
      <c r="CN296" s="27"/>
      <c r="CO296" s="27"/>
      <c r="CP296" s="27"/>
      <c r="CQ296" s="27"/>
      <c r="CR296" s="27"/>
      <c r="CS296" s="27"/>
      <c r="CT296" s="27"/>
      <c r="CU296" s="27"/>
      <c r="CV296" s="27"/>
      <c r="CW296" s="27"/>
      <c r="CX296" s="27"/>
      <c r="CY296" s="27"/>
      <c r="CZ296" s="27"/>
      <c r="DA296" s="27"/>
      <c r="DB296" s="27"/>
      <c r="DC296" s="27"/>
      <c r="DD296" s="27"/>
      <c r="DE296" s="27"/>
      <c r="DF296" s="27"/>
      <c r="DG296" s="27"/>
      <c r="DH296" s="27"/>
      <c r="DI296" s="27"/>
      <c r="DJ296" s="27"/>
      <c r="DK296" s="27"/>
      <c r="DL296" s="27"/>
      <c r="DM296" s="27"/>
      <c r="DN296" s="27"/>
      <c r="DO296" s="27"/>
      <c r="DP296" s="27"/>
      <c r="DQ296" s="27"/>
      <c r="DR296" s="27"/>
      <c r="DS296" s="27"/>
      <c r="DT296" s="27"/>
      <c r="DU296" s="27"/>
      <c r="DV296" s="27"/>
      <c r="DW296" s="27"/>
      <c r="DX296" s="27"/>
      <c r="DY296" s="27"/>
      <c r="DZ296" s="27"/>
      <c r="EA296" s="27"/>
      <c r="EB296" s="27"/>
      <c r="EC296" s="27"/>
      <c r="ED296" s="27"/>
      <c r="EE296" s="27"/>
      <c r="EF296" s="27"/>
      <c r="EG296" s="27"/>
      <c r="EH296" s="27"/>
      <c r="EI296" s="27"/>
    </row>
    <row r="297" spans="1:139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  <c r="BH297" s="27"/>
      <c r="BI297" s="27"/>
      <c r="BJ297" s="27"/>
      <c r="BK297" s="27"/>
      <c r="BL297" s="27"/>
      <c r="BM297" s="27"/>
      <c r="BN297" s="27"/>
      <c r="BO297" s="27"/>
      <c r="BP297" s="27"/>
      <c r="BQ297" s="27"/>
      <c r="BR297" s="27"/>
      <c r="BS297" s="27"/>
      <c r="BT297" s="27"/>
      <c r="BU297" s="27"/>
      <c r="BV297" s="27"/>
      <c r="BW297" s="27"/>
      <c r="BX297" s="27"/>
      <c r="BY297" s="27"/>
      <c r="BZ297" s="27"/>
      <c r="CA297" s="27"/>
      <c r="CB297" s="27"/>
      <c r="CC297" s="27"/>
      <c r="CD297" s="27"/>
      <c r="CE297" s="27"/>
      <c r="CF297" s="27"/>
      <c r="CG297" s="27"/>
      <c r="CH297" s="27"/>
      <c r="CI297" s="27"/>
      <c r="CJ297" s="27"/>
      <c r="CK297" s="27"/>
      <c r="CL297" s="27"/>
      <c r="CM297" s="27"/>
      <c r="CN297" s="27"/>
      <c r="CO297" s="27"/>
      <c r="CP297" s="27"/>
      <c r="CQ297" s="27"/>
      <c r="CR297" s="27"/>
      <c r="CS297" s="27"/>
      <c r="CT297" s="27"/>
      <c r="CU297" s="27"/>
      <c r="CV297" s="27"/>
      <c r="CW297" s="27"/>
      <c r="CX297" s="27"/>
      <c r="CY297" s="27"/>
      <c r="CZ297" s="27"/>
      <c r="DA297" s="27"/>
      <c r="DB297" s="27"/>
      <c r="DC297" s="27"/>
      <c r="DD297" s="27"/>
      <c r="DE297" s="27"/>
      <c r="DF297" s="27"/>
      <c r="DG297" s="27"/>
      <c r="DH297" s="27"/>
      <c r="DI297" s="27"/>
      <c r="DJ297" s="27"/>
      <c r="DK297" s="27"/>
      <c r="DL297" s="27"/>
      <c r="DM297" s="27"/>
      <c r="DN297" s="27"/>
      <c r="DO297" s="27"/>
      <c r="DP297" s="27"/>
      <c r="DQ297" s="27"/>
      <c r="DR297" s="27"/>
      <c r="DS297" s="27"/>
      <c r="DT297" s="27"/>
      <c r="DU297" s="27"/>
      <c r="DV297" s="27"/>
      <c r="DW297" s="27"/>
      <c r="DX297" s="27"/>
      <c r="DY297" s="27"/>
      <c r="DZ297" s="27"/>
      <c r="EA297" s="27"/>
      <c r="EB297" s="27"/>
      <c r="EC297" s="27"/>
      <c r="ED297" s="27"/>
      <c r="EE297" s="27"/>
      <c r="EF297" s="27"/>
      <c r="EG297" s="27"/>
      <c r="EH297" s="27"/>
      <c r="EI297" s="27"/>
    </row>
    <row r="298" spans="1:139" x14ac:dyDescent="0.25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  <c r="BH298" s="27"/>
      <c r="BI298" s="27"/>
      <c r="BJ298" s="27"/>
      <c r="BK298" s="27"/>
      <c r="BL298" s="27"/>
      <c r="BM298" s="27"/>
      <c r="BN298" s="27"/>
      <c r="BO298" s="27"/>
      <c r="BP298" s="27"/>
      <c r="BQ298" s="27"/>
      <c r="BR298" s="27"/>
      <c r="BS298" s="27"/>
      <c r="BT298" s="27"/>
      <c r="BU298" s="27"/>
      <c r="BV298" s="27"/>
      <c r="BW298" s="27"/>
      <c r="BX298" s="27"/>
      <c r="BY298" s="27"/>
      <c r="BZ298" s="27"/>
      <c r="CA298" s="27"/>
      <c r="CB298" s="27"/>
      <c r="CC298" s="27"/>
      <c r="CD298" s="27"/>
      <c r="CE298" s="27"/>
      <c r="CF298" s="27"/>
      <c r="CG298" s="27"/>
      <c r="CH298" s="27"/>
      <c r="CI298" s="27"/>
      <c r="CJ298" s="27"/>
      <c r="CK298" s="27"/>
      <c r="CL298" s="27"/>
      <c r="CM298" s="27"/>
      <c r="CN298" s="27"/>
      <c r="CO298" s="27"/>
      <c r="CP298" s="27"/>
      <c r="CQ298" s="27"/>
      <c r="CR298" s="27"/>
      <c r="CS298" s="27"/>
      <c r="CT298" s="27"/>
      <c r="CU298" s="27"/>
      <c r="CV298" s="27"/>
      <c r="CW298" s="27"/>
      <c r="CX298" s="27"/>
      <c r="CY298" s="27"/>
      <c r="CZ298" s="27"/>
      <c r="DA298" s="27"/>
      <c r="DB298" s="27"/>
      <c r="DC298" s="27"/>
      <c r="DD298" s="27"/>
      <c r="DE298" s="27"/>
      <c r="DF298" s="27"/>
      <c r="DG298" s="27"/>
      <c r="DH298" s="27"/>
      <c r="DI298" s="27"/>
      <c r="DJ298" s="27"/>
      <c r="DK298" s="27"/>
      <c r="DL298" s="27"/>
      <c r="DM298" s="27"/>
      <c r="DN298" s="27"/>
      <c r="DO298" s="27"/>
      <c r="DP298" s="27"/>
      <c r="DQ298" s="27"/>
      <c r="DR298" s="27"/>
      <c r="DS298" s="27"/>
      <c r="DT298" s="27"/>
      <c r="DU298" s="27"/>
      <c r="DV298" s="27"/>
      <c r="DW298" s="27"/>
      <c r="DX298" s="27"/>
      <c r="DY298" s="27"/>
      <c r="DZ298" s="27"/>
      <c r="EA298" s="27"/>
      <c r="EB298" s="27"/>
      <c r="EC298" s="27"/>
      <c r="ED298" s="27"/>
      <c r="EE298" s="27"/>
      <c r="EF298" s="27"/>
      <c r="EG298" s="27"/>
      <c r="EH298" s="27"/>
      <c r="EI298" s="27"/>
    </row>
    <row r="299" spans="1:139" x14ac:dyDescent="0.25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  <c r="BH299" s="27"/>
      <c r="BI299" s="27"/>
      <c r="BJ299" s="27"/>
      <c r="BK299" s="27"/>
      <c r="BL299" s="27"/>
      <c r="BM299" s="27"/>
      <c r="BN299" s="27"/>
      <c r="BO299" s="27"/>
      <c r="BP299" s="27"/>
      <c r="BQ299" s="27"/>
      <c r="BR299" s="27"/>
      <c r="BS299" s="27"/>
      <c r="BT299" s="27"/>
      <c r="BU299" s="27"/>
      <c r="BV299" s="27"/>
      <c r="BW299" s="27"/>
      <c r="BX299" s="27"/>
      <c r="BY299" s="27"/>
      <c r="BZ299" s="27"/>
      <c r="CA299" s="27"/>
      <c r="CB299" s="27"/>
      <c r="CC299" s="27"/>
      <c r="CD299" s="27"/>
      <c r="CE299" s="27"/>
      <c r="CF299" s="27"/>
      <c r="CG299" s="27"/>
      <c r="CH299" s="27"/>
      <c r="CI299" s="27"/>
      <c r="CJ299" s="27"/>
      <c r="CK299" s="27"/>
      <c r="CL299" s="27"/>
      <c r="CM299" s="27"/>
      <c r="CN299" s="27"/>
      <c r="CO299" s="27"/>
      <c r="CP299" s="27"/>
      <c r="CQ299" s="27"/>
      <c r="CR299" s="27"/>
      <c r="CS299" s="27"/>
      <c r="CT299" s="27"/>
      <c r="CU299" s="27"/>
      <c r="CV299" s="27"/>
      <c r="CW299" s="27"/>
      <c r="CX299" s="27"/>
      <c r="CY299" s="27"/>
      <c r="CZ299" s="27"/>
      <c r="DA299" s="27"/>
      <c r="DB299" s="27"/>
      <c r="DC299" s="27"/>
      <c r="DD299" s="27"/>
      <c r="DE299" s="27"/>
      <c r="DF299" s="27"/>
      <c r="DG299" s="27"/>
      <c r="DH299" s="27"/>
      <c r="DI299" s="27"/>
      <c r="DJ299" s="27"/>
      <c r="DK299" s="27"/>
      <c r="DL299" s="27"/>
      <c r="DM299" s="27"/>
      <c r="DN299" s="27"/>
      <c r="DO299" s="27"/>
      <c r="DP299" s="27"/>
      <c r="DQ299" s="27"/>
      <c r="DR299" s="27"/>
      <c r="DS299" s="27"/>
      <c r="DT299" s="27"/>
      <c r="DU299" s="27"/>
      <c r="DV299" s="27"/>
      <c r="DW299" s="27"/>
      <c r="DX299" s="27"/>
      <c r="DY299" s="27"/>
      <c r="DZ299" s="27"/>
      <c r="EA299" s="27"/>
      <c r="EB299" s="27"/>
      <c r="EC299" s="27"/>
      <c r="ED299" s="27"/>
      <c r="EE299" s="27"/>
      <c r="EF299" s="27"/>
      <c r="EG299" s="27"/>
      <c r="EH299" s="27"/>
      <c r="EI299" s="27"/>
    </row>
    <row r="300" spans="1:139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  <c r="BH300" s="27"/>
      <c r="BI300" s="27"/>
      <c r="BJ300" s="27"/>
      <c r="BK300" s="27"/>
      <c r="BL300" s="27"/>
      <c r="BM300" s="27"/>
      <c r="BN300" s="27"/>
      <c r="BO300" s="27"/>
      <c r="BP300" s="27"/>
      <c r="BQ300" s="27"/>
      <c r="BR300" s="27"/>
      <c r="BS300" s="27"/>
      <c r="BT300" s="27"/>
      <c r="BU300" s="27"/>
      <c r="BV300" s="27"/>
      <c r="BW300" s="27"/>
      <c r="BX300" s="27"/>
      <c r="BY300" s="27"/>
      <c r="BZ300" s="27"/>
      <c r="CA300" s="27"/>
      <c r="CB300" s="27"/>
      <c r="CC300" s="27"/>
      <c r="CD300" s="27"/>
      <c r="CE300" s="27"/>
      <c r="CF300" s="27"/>
      <c r="CG300" s="27"/>
      <c r="CH300" s="27"/>
      <c r="CI300" s="27"/>
      <c r="CJ300" s="27"/>
      <c r="CK300" s="27"/>
      <c r="CL300" s="27"/>
      <c r="CM300" s="27"/>
      <c r="CN300" s="27"/>
      <c r="CO300" s="27"/>
      <c r="CP300" s="27"/>
      <c r="CQ300" s="27"/>
      <c r="CR300" s="27"/>
      <c r="CS300" s="27"/>
      <c r="CT300" s="27"/>
      <c r="CU300" s="27"/>
      <c r="CV300" s="27"/>
      <c r="CW300" s="27"/>
      <c r="CX300" s="27"/>
      <c r="CY300" s="27"/>
      <c r="CZ300" s="27"/>
      <c r="DA300" s="27"/>
      <c r="DB300" s="27"/>
      <c r="DC300" s="27"/>
      <c r="DD300" s="27"/>
      <c r="DE300" s="27"/>
      <c r="DF300" s="27"/>
      <c r="DG300" s="27"/>
      <c r="DH300" s="27"/>
      <c r="DI300" s="27"/>
      <c r="DJ300" s="27"/>
      <c r="DK300" s="27"/>
      <c r="DL300" s="27"/>
      <c r="DM300" s="27"/>
      <c r="DN300" s="27"/>
      <c r="DO300" s="27"/>
      <c r="DP300" s="27"/>
      <c r="DQ300" s="27"/>
      <c r="DR300" s="27"/>
      <c r="DS300" s="27"/>
      <c r="DT300" s="27"/>
      <c r="DU300" s="27"/>
      <c r="DV300" s="27"/>
      <c r="DW300" s="27"/>
      <c r="DX300" s="27"/>
      <c r="DY300" s="27"/>
      <c r="DZ300" s="27"/>
      <c r="EA300" s="27"/>
      <c r="EB300" s="27"/>
      <c r="EC300" s="27"/>
      <c r="ED300" s="27"/>
      <c r="EE300" s="27"/>
      <c r="EF300" s="27"/>
      <c r="EG300" s="27"/>
      <c r="EH300" s="27"/>
      <c r="EI300" s="27"/>
    </row>
    <row r="301" spans="1:139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  <c r="BH301" s="27"/>
      <c r="BI301" s="27"/>
      <c r="BJ301" s="27"/>
      <c r="BK301" s="27"/>
      <c r="BL301" s="27"/>
      <c r="BM301" s="27"/>
      <c r="BN301" s="27"/>
      <c r="BO301" s="27"/>
      <c r="BP301" s="27"/>
      <c r="BQ301" s="27"/>
      <c r="BR301" s="27"/>
      <c r="BS301" s="27"/>
      <c r="BT301" s="27"/>
      <c r="BU301" s="27"/>
      <c r="BV301" s="27"/>
      <c r="BW301" s="27"/>
      <c r="BX301" s="27"/>
      <c r="BY301" s="27"/>
      <c r="BZ301" s="27"/>
      <c r="CA301" s="27"/>
      <c r="CB301" s="27"/>
      <c r="CC301" s="27"/>
      <c r="CD301" s="27"/>
      <c r="CE301" s="27"/>
      <c r="CF301" s="27"/>
      <c r="CG301" s="27"/>
      <c r="CH301" s="27"/>
      <c r="CI301" s="27"/>
      <c r="CJ301" s="27"/>
      <c r="CK301" s="27"/>
      <c r="CL301" s="27"/>
      <c r="CM301" s="27"/>
      <c r="CN301" s="27"/>
      <c r="CO301" s="27"/>
      <c r="CP301" s="27"/>
      <c r="CQ301" s="27"/>
      <c r="CR301" s="27"/>
      <c r="CS301" s="27"/>
      <c r="CT301" s="27"/>
      <c r="CU301" s="27"/>
      <c r="CV301" s="27"/>
      <c r="CW301" s="27"/>
      <c r="CX301" s="27"/>
      <c r="CY301" s="27"/>
      <c r="CZ301" s="27"/>
      <c r="DA301" s="27"/>
      <c r="DB301" s="27"/>
      <c r="DC301" s="27"/>
      <c r="DD301" s="27"/>
      <c r="DE301" s="27"/>
      <c r="DF301" s="27"/>
      <c r="DG301" s="27"/>
      <c r="DH301" s="27"/>
      <c r="DI301" s="27"/>
      <c r="DJ301" s="27"/>
      <c r="DK301" s="27"/>
      <c r="DL301" s="27"/>
      <c r="DM301" s="27"/>
      <c r="DN301" s="27"/>
      <c r="DO301" s="27"/>
      <c r="DP301" s="27"/>
      <c r="DQ301" s="27"/>
      <c r="DR301" s="27"/>
      <c r="DS301" s="27"/>
      <c r="DT301" s="27"/>
      <c r="DU301" s="27"/>
      <c r="DV301" s="27"/>
      <c r="DW301" s="27"/>
      <c r="DX301" s="27"/>
      <c r="DY301" s="27"/>
      <c r="DZ301" s="27"/>
      <c r="EA301" s="27"/>
      <c r="EB301" s="27"/>
      <c r="EC301" s="27"/>
      <c r="ED301" s="27"/>
      <c r="EE301" s="27"/>
      <c r="EF301" s="27"/>
      <c r="EG301" s="27"/>
      <c r="EH301" s="27"/>
      <c r="EI301" s="27"/>
    </row>
    <row r="302" spans="1:139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  <c r="BH302" s="27"/>
      <c r="BI302" s="27"/>
      <c r="BJ302" s="27"/>
      <c r="BK302" s="27"/>
      <c r="BL302" s="27"/>
      <c r="BM302" s="27"/>
      <c r="BN302" s="27"/>
      <c r="BO302" s="27"/>
      <c r="BP302" s="27"/>
      <c r="BQ302" s="27"/>
      <c r="BR302" s="27"/>
      <c r="BS302" s="27"/>
      <c r="BT302" s="27"/>
      <c r="BU302" s="27"/>
      <c r="BV302" s="27"/>
      <c r="BW302" s="27"/>
      <c r="BX302" s="27"/>
      <c r="BY302" s="27"/>
      <c r="BZ302" s="27"/>
      <c r="CA302" s="27"/>
      <c r="CB302" s="27"/>
      <c r="CC302" s="27"/>
      <c r="CD302" s="27"/>
      <c r="CE302" s="27"/>
      <c r="CF302" s="27"/>
      <c r="CG302" s="27"/>
      <c r="CH302" s="27"/>
      <c r="CI302" s="27"/>
      <c r="CJ302" s="27"/>
      <c r="CK302" s="27"/>
      <c r="CL302" s="27"/>
      <c r="CM302" s="27"/>
      <c r="CN302" s="27"/>
      <c r="CO302" s="27"/>
      <c r="CP302" s="27"/>
      <c r="CQ302" s="27"/>
      <c r="CR302" s="27"/>
      <c r="CS302" s="27"/>
      <c r="CT302" s="27"/>
      <c r="CU302" s="27"/>
      <c r="CV302" s="27"/>
      <c r="CW302" s="27"/>
      <c r="CX302" s="27"/>
      <c r="CY302" s="27"/>
      <c r="CZ302" s="27"/>
      <c r="DA302" s="27"/>
      <c r="DB302" s="27"/>
      <c r="DC302" s="27"/>
      <c r="DD302" s="27"/>
      <c r="DE302" s="27"/>
      <c r="DF302" s="27"/>
      <c r="DG302" s="27"/>
      <c r="DH302" s="27"/>
      <c r="DI302" s="27"/>
      <c r="DJ302" s="27"/>
      <c r="DK302" s="27"/>
      <c r="DL302" s="27"/>
      <c r="DM302" s="27"/>
      <c r="DN302" s="27"/>
      <c r="DO302" s="27"/>
      <c r="DP302" s="27"/>
      <c r="DQ302" s="27"/>
      <c r="DR302" s="27"/>
      <c r="DS302" s="27"/>
      <c r="DT302" s="27"/>
      <c r="DU302" s="27"/>
      <c r="DV302" s="27"/>
      <c r="DW302" s="27"/>
      <c r="DX302" s="27"/>
      <c r="DY302" s="27"/>
      <c r="DZ302" s="27"/>
      <c r="EA302" s="27"/>
      <c r="EB302" s="27"/>
      <c r="EC302" s="27"/>
      <c r="ED302" s="27"/>
      <c r="EE302" s="27"/>
      <c r="EF302" s="27"/>
      <c r="EG302" s="27"/>
      <c r="EH302" s="27"/>
      <c r="EI302" s="27"/>
    </row>
    <row r="303" spans="1:139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  <c r="BH303" s="27"/>
      <c r="BI303" s="27"/>
      <c r="BJ303" s="27"/>
      <c r="BK303" s="27"/>
      <c r="BL303" s="27"/>
      <c r="BM303" s="27"/>
      <c r="BN303" s="27"/>
      <c r="BO303" s="27"/>
      <c r="BP303" s="27"/>
      <c r="BQ303" s="27"/>
      <c r="BR303" s="27"/>
      <c r="BS303" s="27"/>
      <c r="BT303" s="27"/>
      <c r="BU303" s="27"/>
      <c r="BV303" s="27"/>
      <c r="BW303" s="27"/>
      <c r="BX303" s="27"/>
      <c r="BY303" s="27"/>
      <c r="BZ303" s="27"/>
      <c r="CA303" s="27"/>
      <c r="CB303" s="27"/>
      <c r="CC303" s="27"/>
      <c r="CD303" s="27"/>
      <c r="CE303" s="27"/>
      <c r="CF303" s="27"/>
      <c r="CG303" s="27"/>
      <c r="CH303" s="27"/>
      <c r="CI303" s="27"/>
      <c r="CJ303" s="27"/>
      <c r="CK303" s="27"/>
      <c r="CL303" s="27"/>
      <c r="CM303" s="27"/>
      <c r="CN303" s="27"/>
      <c r="CO303" s="27"/>
      <c r="CP303" s="27"/>
      <c r="CQ303" s="27"/>
      <c r="CR303" s="27"/>
      <c r="CS303" s="27"/>
      <c r="CT303" s="27"/>
      <c r="CU303" s="27"/>
      <c r="CV303" s="27"/>
      <c r="CW303" s="27"/>
      <c r="CX303" s="27"/>
      <c r="CY303" s="27"/>
      <c r="CZ303" s="27"/>
      <c r="DA303" s="27"/>
      <c r="DB303" s="27"/>
      <c r="DC303" s="27"/>
      <c r="DD303" s="27"/>
      <c r="DE303" s="27"/>
      <c r="DF303" s="27"/>
      <c r="DG303" s="27"/>
      <c r="DH303" s="27"/>
      <c r="DI303" s="27"/>
      <c r="DJ303" s="27"/>
      <c r="DK303" s="27"/>
      <c r="DL303" s="27"/>
      <c r="DM303" s="27"/>
      <c r="DN303" s="27"/>
      <c r="DO303" s="27"/>
      <c r="DP303" s="27"/>
      <c r="DQ303" s="27"/>
      <c r="DR303" s="27"/>
      <c r="DS303" s="27"/>
      <c r="DT303" s="27"/>
      <c r="DU303" s="27"/>
      <c r="DV303" s="27"/>
      <c r="DW303" s="27"/>
      <c r="DX303" s="27"/>
      <c r="DY303" s="27"/>
      <c r="DZ303" s="27"/>
      <c r="EA303" s="27"/>
      <c r="EB303" s="27"/>
      <c r="EC303" s="27"/>
      <c r="ED303" s="27"/>
      <c r="EE303" s="27"/>
      <c r="EF303" s="27"/>
      <c r="EG303" s="27"/>
      <c r="EH303" s="27"/>
      <c r="EI303" s="27"/>
    </row>
    <row r="304" spans="1:139" x14ac:dyDescent="0.25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  <c r="BH304" s="27"/>
      <c r="BI304" s="27"/>
      <c r="BJ304" s="27"/>
      <c r="BK304" s="27"/>
      <c r="BL304" s="27"/>
      <c r="BM304" s="27"/>
      <c r="BN304" s="27"/>
      <c r="BO304" s="27"/>
      <c r="BP304" s="27"/>
      <c r="BQ304" s="27"/>
      <c r="BR304" s="27"/>
      <c r="BS304" s="27"/>
      <c r="BT304" s="27"/>
      <c r="BU304" s="27"/>
      <c r="BV304" s="27"/>
      <c r="BW304" s="27"/>
      <c r="BX304" s="27"/>
      <c r="BY304" s="27"/>
      <c r="BZ304" s="27"/>
      <c r="CA304" s="27"/>
      <c r="CB304" s="27"/>
      <c r="CC304" s="27"/>
      <c r="CD304" s="27"/>
      <c r="CE304" s="27"/>
      <c r="CF304" s="27"/>
      <c r="CG304" s="27"/>
      <c r="CH304" s="27"/>
      <c r="CI304" s="27"/>
      <c r="CJ304" s="27"/>
      <c r="CK304" s="27"/>
      <c r="CL304" s="27"/>
      <c r="CM304" s="27"/>
      <c r="CN304" s="27"/>
      <c r="CO304" s="27"/>
      <c r="CP304" s="27"/>
      <c r="CQ304" s="27"/>
      <c r="CR304" s="27"/>
      <c r="CS304" s="27"/>
      <c r="CT304" s="27"/>
      <c r="CU304" s="27"/>
      <c r="CV304" s="27"/>
      <c r="CW304" s="27"/>
      <c r="CX304" s="27"/>
      <c r="CY304" s="27"/>
      <c r="CZ304" s="27"/>
      <c r="DA304" s="27"/>
      <c r="DB304" s="27"/>
      <c r="DC304" s="27"/>
      <c r="DD304" s="27"/>
      <c r="DE304" s="27"/>
      <c r="DF304" s="27"/>
      <c r="DG304" s="27"/>
      <c r="DH304" s="27"/>
      <c r="DI304" s="27"/>
      <c r="DJ304" s="27"/>
      <c r="DK304" s="27"/>
      <c r="DL304" s="27"/>
      <c r="DM304" s="27"/>
      <c r="DN304" s="27"/>
      <c r="DO304" s="27"/>
      <c r="DP304" s="27"/>
      <c r="DQ304" s="27"/>
      <c r="DR304" s="27"/>
      <c r="DS304" s="27"/>
      <c r="DT304" s="27"/>
      <c r="DU304" s="27"/>
      <c r="DV304" s="27"/>
      <c r="DW304" s="27"/>
      <c r="DX304" s="27"/>
      <c r="DY304" s="27"/>
      <c r="DZ304" s="27"/>
      <c r="EA304" s="27"/>
      <c r="EB304" s="27"/>
      <c r="EC304" s="27"/>
      <c r="ED304" s="27"/>
      <c r="EE304" s="27"/>
      <c r="EF304" s="27"/>
      <c r="EG304" s="27"/>
      <c r="EH304" s="27"/>
      <c r="EI304" s="27"/>
    </row>
    <row r="305" spans="1:139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  <c r="BH305" s="27"/>
      <c r="BI305" s="27"/>
      <c r="BJ305" s="27"/>
      <c r="BK305" s="27"/>
      <c r="BL305" s="27"/>
      <c r="BM305" s="27"/>
      <c r="BN305" s="27"/>
      <c r="BO305" s="27"/>
      <c r="BP305" s="27"/>
      <c r="BQ305" s="27"/>
      <c r="BR305" s="27"/>
      <c r="BS305" s="27"/>
      <c r="BT305" s="27"/>
      <c r="BU305" s="27"/>
      <c r="BV305" s="27"/>
      <c r="BW305" s="27"/>
      <c r="BX305" s="27"/>
      <c r="BY305" s="27"/>
      <c r="BZ305" s="27"/>
      <c r="CA305" s="27"/>
      <c r="CB305" s="27"/>
      <c r="CC305" s="27"/>
      <c r="CD305" s="27"/>
      <c r="CE305" s="27"/>
      <c r="CF305" s="27"/>
      <c r="CG305" s="27"/>
      <c r="CH305" s="27"/>
      <c r="CI305" s="27"/>
      <c r="CJ305" s="27"/>
      <c r="CK305" s="27"/>
      <c r="CL305" s="27"/>
      <c r="CM305" s="27"/>
      <c r="CN305" s="27"/>
      <c r="CO305" s="27"/>
      <c r="CP305" s="27"/>
      <c r="CQ305" s="27"/>
      <c r="CR305" s="27"/>
      <c r="CS305" s="27"/>
      <c r="CT305" s="27"/>
      <c r="CU305" s="27"/>
      <c r="CV305" s="27"/>
      <c r="CW305" s="27"/>
      <c r="CX305" s="27"/>
      <c r="CY305" s="27"/>
      <c r="CZ305" s="27"/>
      <c r="DA305" s="27"/>
      <c r="DB305" s="27"/>
      <c r="DC305" s="27"/>
      <c r="DD305" s="27"/>
      <c r="DE305" s="27"/>
      <c r="DF305" s="27"/>
      <c r="DG305" s="27"/>
      <c r="DH305" s="27"/>
      <c r="DI305" s="27"/>
      <c r="DJ305" s="27"/>
      <c r="DK305" s="27"/>
      <c r="DL305" s="27"/>
      <c r="DM305" s="27"/>
      <c r="DN305" s="27"/>
      <c r="DO305" s="27"/>
      <c r="DP305" s="27"/>
      <c r="DQ305" s="27"/>
      <c r="DR305" s="27"/>
      <c r="DS305" s="27"/>
      <c r="DT305" s="27"/>
      <c r="DU305" s="27"/>
      <c r="DV305" s="27"/>
      <c r="DW305" s="27"/>
      <c r="DX305" s="27"/>
      <c r="DY305" s="27"/>
      <c r="DZ305" s="27"/>
      <c r="EA305" s="27"/>
      <c r="EB305" s="27"/>
      <c r="EC305" s="27"/>
      <c r="ED305" s="27"/>
      <c r="EE305" s="27"/>
      <c r="EF305" s="27"/>
      <c r="EG305" s="27"/>
      <c r="EH305" s="27"/>
      <c r="EI305" s="27"/>
    </row>
    <row r="306" spans="1:139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  <c r="BH306" s="27"/>
      <c r="BI306" s="27"/>
      <c r="BJ306" s="27"/>
      <c r="BK306" s="27"/>
      <c r="BL306" s="27"/>
      <c r="BM306" s="27"/>
      <c r="BN306" s="27"/>
      <c r="BO306" s="27"/>
      <c r="BP306" s="27"/>
      <c r="BQ306" s="27"/>
      <c r="BR306" s="27"/>
      <c r="BS306" s="27"/>
      <c r="BT306" s="27"/>
      <c r="BU306" s="27"/>
      <c r="BV306" s="27"/>
      <c r="BW306" s="27"/>
      <c r="BX306" s="27"/>
      <c r="BY306" s="27"/>
      <c r="BZ306" s="27"/>
      <c r="CA306" s="27"/>
      <c r="CB306" s="27"/>
      <c r="CC306" s="27"/>
      <c r="CD306" s="27"/>
      <c r="CE306" s="27"/>
      <c r="CF306" s="27"/>
      <c r="CG306" s="27"/>
      <c r="CH306" s="27"/>
      <c r="CI306" s="27"/>
      <c r="CJ306" s="27"/>
      <c r="CK306" s="27"/>
      <c r="CL306" s="27"/>
      <c r="CM306" s="27"/>
      <c r="CN306" s="27"/>
      <c r="CO306" s="27"/>
      <c r="CP306" s="27"/>
      <c r="CQ306" s="27"/>
      <c r="CR306" s="27"/>
      <c r="CS306" s="27"/>
      <c r="CT306" s="27"/>
      <c r="CU306" s="27"/>
      <c r="CV306" s="27"/>
      <c r="CW306" s="27"/>
      <c r="CX306" s="27"/>
      <c r="CY306" s="27"/>
      <c r="CZ306" s="27"/>
      <c r="DA306" s="27"/>
      <c r="DB306" s="27"/>
      <c r="DC306" s="27"/>
      <c r="DD306" s="27"/>
      <c r="DE306" s="27"/>
      <c r="DF306" s="27"/>
      <c r="DG306" s="27"/>
      <c r="DH306" s="27"/>
      <c r="DI306" s="27"/>
      <c r="DJ306" s="27"/>
      <c r="DK306" s="27"/>
      <c r="DL306" s="27"/>
      <c r="DM306" s="27"/>
      <c r="DN306" s="27"/>
      <c r="DO306" s="27"/>
      <c r="DP306" s="27"/>
      <c r="DQ306" s="27"/>
      <c r="DR306" s="27"/>
      <c r="DS306" s="27"/>
      <c r="DT306" s="27"/>
      <c r="DU306" s="27"/>
      <c r="DV306" s="27"/>
      <c r="DW306" s="27"/>
      <c r="DX306" s="27"/>
      <c r="DY306" s="27"/>
      <c r="DZ306" s="27"/>
      <c r="EA306" s="27"/>
      <c r="EB306" s="27"/>
      <c r="EC306" s="27"/>
      <c r="ED306" s="27"/>
      <c r="EE306" s="27"/>
      <c r="EF306" s="27"/>
      <c r="EG306" s="27"/>
      <c r="EH306" s="27"/>
      <c r="EI306" s="27"/>
    </row>
    <row r="307" spans="1:139" x14ac:dyDescent="0.25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  <c r="BH307" s="27"/>
      <c r="BI307" s="27"/>
      <c r="BJ307" s="27"/>
      <c r="BK307" s="27"/>
      <c r="BL307" s="27"/>
      <c r="BM307" s="27"/>
      <c r="BN307" s="27"/>
      <c r="BO307" s="27"/>
      <c r="BP307" s="27"/>
      <c r="BQ307" s="27"/>
      <c r="BR307" s="27"/>
      <c r="BS307" s="27"/>
      <c r="BT307" s="27"/>
      <c r="BU307" s="27"/>
      <c r="BV307" s="27"/>
      <c r="BW307" s="27"/>
      <c r="BX307" s="27"/>
      <c r="BY307" s="27"/>
      <c r="BZ307" s="27"/>
      <c r="CA307" s="27"/>
      <c r="CB307" s="27"/>
      <c r="CC307" s="27"/>
      <c r="CD307" s="27"/>
      <c r="CE307" s="27"/>
      <c r="CF307" s="27"/>
      <c r="CG307" s="27"/>
      <c r="CH307" s="27"/>
      <c r="CI307" s="27"/>
      <c r="CJ307" s="27"/>
      <c r="CK307" s="27"/>
      <c r="CL307" s="27"/>
      <c r="CM307" s="27"/>
      <c r="CN307" s="27"/>
      <c r="CO307" s="27"/>
      <c r="CP307" s="27"/>
      <c r="CQ307" s="27"/>
      <c r="CR307" s="27"/>
      <c r="CS307" s="27"/>
      <c r="CT307" s="27"/>
      <c r="CU307" s="27"/>
      <c r="CV307" s="27"/>
      <c r="CW307" s="27"/>
      <c r="CX307" s="27"/>
      <c r="CY307" s="27"/>
      <c r="CZ307" s="27"/>
      <c r="DA307" s="27"/>
      <c r="DB307" s="27"/>
      <c r="DC307" s="27"/>
      <c r="DD307" s="27"/>
      <c r="DE307" s="27"/>
      <c r="DF307" s="27"/>
      <c r="DG307" s="27"/>
      <c r="DH307" s="27"/>
      <c r="DI307" s="27"/>
      <c r="DJ307" s="27"/>
      <c r="DK307" s="27"/>
      <c r="DL307" s="27"/>
      <c r="DM307" s="27"/>
      <c r="DN307" s="27"/>
      <c r="DO307" s="27"/>
      <c r="DP307" s="27"/>
      <c r="DQ307" s="27"/>
      <c r="DR307" s="27"/>
      <c r="DS307" s="27"/>
      <c r="DT307" s="27"/>
      <c r="DU307" s="27"/>
      <c r="DV307" s="27"/>
      <c r="DW307" s="27"/>
      <c r="DX307" s="27"/>
      <c r="DY307" s="27"/>
      <c r="DZ307" s="27"/>
      <c r="EA307" s="27"/>
      <c r="EB307" s="27"/>
      <c r="EC307" s="27"/>
      <c r="ED307" s="27"/>
      <c r="EE307" s="27"/>
      <c r="EF307" s="27"/>
      <c r="EG307" s="27"/>
      <c r="EH307" s="27"/>
      <c r="EI307" s="27"/>
    </row>
    <row r="308" spans="1:139" x14ac:dyDescent="0.25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  <c r="BH308" s="27"/>
      <c r="BI308" s="27"/>
      <c r="BJ308" s="27"/>
      <c r="BK308" s="27"/>
      <c r="BL308" s="27"/>
      <c r="BM308" s="27"/>
      <c r="BN308" s="27"/>
      <c r="BO308" s="27"/>
      <c r="BP308" s="27"/>
      <c r="BQ308" s="27"/>
      <c r="BR308" s="27"/>
      <c r="BS308" s="27"/>
      <c r="BT308" s="27"/>
      <c r="BU308" s="27"/>
      <c r="BV308" s="27"/>
      <c r="BW308" s="27"/>
      <c r="BX308" s="27"/>
      <c r="BY308" s="27"/>
      <c r="BZ308" s="27"/>
      <c r="CA308" s="27"/>
      <c r="CB308" s="27"/>
      <c r="CC308" s="27"/>
      <c r="CD308" s="27"/>
      <c r="CE308" s="27"/>
      <c r="CF308" s="27"/>
      <c r="CG308" s="27"/>
      <c r="CH308" s="27"/>
      <c r="CI308" s="27"/>
      <c r="CJ308" s="27"/>
      <c r="CK308" s="27"/>
      <c r="CL308" s="27"/>
      <c r="CM308" s="27"/>
      <c r="CN308" s="27"/>
      <c r="CO308" s="27"/>
      <c r="CP308" s="27"/>
      <c r="CQ308" s="27"/>
      <c r="CR308" s="27"/>
      <c r="CS308" s="27"/>
      <c r="CT308" s="27"/>
      <c r="CU308" s="27"/>
      <c r="CV308" s="27"/>
      <c r="CW308" s="27"/>
      <c r="CX308" s="27"/>
      <c r="CY308" s="27"/>
      <c r="CZ308" s="27"/>
      <c r="DA308" s="27"/>
      <c r="DB308" s="27"/>
      <c r="DC308" s="27"/>
      <c r="DD308" s="27"/>
      <c r="DE308" s="27"/>
      <c r="DF308" s="27"/>
      <c r="DG308" s="27"/>
      <c r="DH308" s="27"/>
      <c r="DI308" s="27"/>
      <c r="DJ308" s="27"/>
      <c r="DK308" s="27"/>
      <c r="DL308" s="27"/>
      <c r="DM308" s="27"/>
      <c r="DN308" s="27"/>
      <c r="DO308" s="27"/>
      <c r="DP308" s="27"/>
      <c r="DQ308" s="27"/>
      <c r="DR308" s="27"/>
      <c r="DS308" s="27"/>
      <c r="DT308" s="27"/>
      <c r="DU308" s="27"/>
      <c r="DV308" s="27"/>
      <c r="DW308" s="27"/>
      <c r="DX308" s="27"/>
      <c r="DY308" s="27"/>
      <c r="DZ308" s="27"/>
      <c r="EA308" s="27"/>
      <c r="EB308" s="27"/>
      <c r="EC308" s="27"/>
      <c r="ED308" s="27"/>
      <c r="EE308" s="27"/>
      <c r="EF308" s="27"/>
      <c r="EG308" s="27"/>
      <c r="EH308" s="27"/>
      <c r="EI308" s="27"/>
    </row>
    <row r="309" spans="1:139" x14ac:dyDescent="0.25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  <c r="BH309" s="27"/>
      <c r="BI309" s="27"/>
      <c r="BJ309" s="27"/>
      <c r="BK309" s="27"/>
      <c r="BL309" s="27"/>
      <c r="BM309" s="27"/>
      <c r="BN309" s="27"/>
      <c r="BO309" s="27"/>
      <c r="BP309" s="27"/>
      <c r="BQ309" s="27"/>
      <c r="BR309" s="27"/>
      <c r="BS309" s="27"/>
      <c r="BT309" s="27"/>
      <c r="BU309" s="27"/>
      <c r="BV309" s="27"/>
      <c r="BW309" s="27"/>
      <c r="BX309" s="27"/>
      <c r="BY309" s="27"/>
      <c r="BZ309" s="27"/>
      <c r="CA309" s="27"/>
      <c r="CB309" s="27"/>
      <c r="CC309" s="27"/>
      <c r="CD309" s="27"/>
      <c r="CE309" s="27"/>
      <c r="CF309" s="27"/>
      <c r="CG309" s="27"/>
      <c r="CH309" s="27"/>
      <c r="CI309" s="27"/>
      <c r="CJ309" s="27"/>
      <c r="CK309" s="27"/>
      <c r="CL309" s="27"/>
      <c r="CM309" s="27"/>
      <c r="CN309" s="27"/>
      <c r="CO309" s="27"/>
      <c r="CP309" s="27"/>
      <c r="CQ309" s="27"/>
      <c r="CR309" s="27"/>
      <c r="CS309" s="27"/>
      <c r="CT309" s="27"/>
      <c r="CU309" s="27"/>
      <c r="CV309" s="27"/>
      <c r="CW309" s="27"/>
      <c r="CX309" s="27"/>
      <c r="CY309" s="27"/>
      <c r="CZ309" s="27"/>
      <c r="DA309" s="27"/>
      <c r="DB309" s="27"/>
      <c r="DC309" s="27"/>
      <c r="DD309" s="27"/>
      <c r="DE309" s="27"/>
      <c r="DF309" s="27"/>
      <c r="DG309" s="27"/>
      <c r="DH309" s="27"/>
      <c r="DI309" s="27"/>
      <c r="DJ309" s="27"/>
      <c r="DK309" s="27"/>
      <c r="DL309" s="27"/>
      <c r="DM309" s="27"/>
      <c r="DN309" s="27"/>
      <c r="DO309" s="27"/>
      <c r="DP309" s="27"/>
      <c r="DQ309" s="27"/>
      <c r="DR309" s="27"/>
      <c r="DS309" s="27"/>
      <c r="DT309" s="27"/>
      <c r="DU309" s="27"/>
      <c r="DV309" s="27"/>
      <c r="DW309" s="27"/>
      <c r="DX309" s="27"/>
      <c r="DY309" s="27"/>
      <c r="DZ309" s="27"/>
      <c r="EA309" s="27"/>
      <c r="EB309" s="27"/>
      <c r="EC309" s="27"/>
      <c r="ED309" s="27"/>
      <c r="EE309" s="27"/>
      <c r="EF309" s="27"/>
      <c r="EG309" s="27"/>
      <c r="EH309" s="27"/>
      <c r="EI309" s="27"/>
    </row>
    <row r="310" spans="1:139" x14ac:dyDescent="0.25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  <c r="BH310" s="27"/>
      <c r="BI310" s="27"/>
      <c r="BJ310" s="27"/>
      <c r="BK310" s="27"/>
      <c r="BL310" s="27"/>
      <c r="BM310" s="27"/>
      <c r="BN310" s="27"/>
      <c r="BO310" s="27"/>
      <c r="BP310" s="27"/>
      <c r="BQ310" s="27"/>
      <c r="BR310" s="27"/>
      <c r="BS310" s="27"/>
      <c r="BT310" s="27"/>
      <c r="BU310" s="27"/>
      <c r="BV310" s="27"/>
      <c r="BW310" s="27"/>
      <c r="BX310" s="27"/>
      <c r="BY310" s="27"/>
      <c r="BZ310" s="27"/>
      <c r="CA310" s="27"/>
      <c r="CB310" s="27"/>
      <c r="CC310" s="27"/>
      <c r="CD310" s="27"/>
      <c r="CE310" s="27"/>
      <c r="CF310" s="27"/>
      <c r="CG310" s="27"/>
      <c r="CH310" s="27"/>
      <c r="CI310" s="27"/>
      <c r="CJ310" s="27"/>
      <c r="CK310" s="27"/>
      <c r="CL310" s="27"/>
      <c r="CM310" s="27"/>
      <c r="CN310" s="27"/>
      <c r="CO310" s="27"/>
      <c r="CP310" s="27"/>
      <c r="CQ310" s="27"/>
      <c r="CR310" s="27"/>
      <c r="CS310" s="27"/>
      <c r="CT310" s="27"/>
      <c r="CU310" s="27"/>
      <c r="CV310" s="27"/>
      <c r="CW310" s="27"/>
      <c r="CX310" s="27"/>
      <c r="CY310" s="27"/>
      <c r="CZ310" s="27"/>
      <c r="DA310" s="27"/>
      <c r="DB310" s="27"/>
      <c r="DC310" s="27"/>
      <c r="DD310" s="27"/>
      <c r="DE310" s="27"/>
      <c r="DF310" s="27"/>
      <c r="DG310" s="27"/>
      <c r="DH310" s="27"/>
      <c r="DI310" s="27"/>
      <c r="DJ310" s="27"/>
      <c r="DK310" s="27"/>
      <c r="DL310" s="27"/>
      <c r="DM310" s="27"/>
      <c r="DN310" s="27"/>
      <c r="DO310" s="27"/>
      <c r="DP310" s="27"/>
      <c r="DQ310" s="27"/>
      <c r="DR310" s="27"/>
      <c r="DS310" s="27"/>
      <c r="DT310" s="27"/>
      <c r="DU310" s="27"/>
      <c r="DV310" s="27"/>
      <c r="DW310" s="27"/>
      <c r="DX310" s="27"/>
      <c r="DY310" s="27"/>
      <c r="DZ310" s="27"/>
      <c r="EA310" s="27"/>
      <c r="EB310" s="27"/>
      <c r="EC310" s="27"/>
      <c r="ED310" s="27"/>
      <c r="EE310" s="27"/>
      <c r="EF310" s="27"/>
      <c r="EG310" s="27"/>
      <c r="EH310" s="27"/>
      <c r="EI310" s="27"/>
    </row>
    <row r="311" spans="1:139" x14ac:dyDescent="0.25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  <c r="BH311" s="27"/>
      <c r="BI311" s="27"/>
      <c r="BJ311" s="27"/>
      <c r="BK311" s="27"/>
      <c r="BL311" s="27"/>
      <c r="BM311" s="27"/>
      <c r="BN311" s="27"/>
      <c r="BO311" s="27"/>
      <c r="BP311" s="27"/>
      <c r="BQ311" s="27"/>
      <c r="BR311" s="27"/>
      <c r="BS311" s="27"/>
      <c r="BT311" s="27"/>
      <c r="BU311" s="27"/>
      <c r="BV311" s="27"/>
      <c r="BW311" s="27"/>
      <c r="BX311" s="27"/>
      <c r="BY311" s="27"/>
      <c r="BZ311" s="27"/>
      <c r="CA311" s="27"/>
      <c r="CB311" s="27"/>
      <c r="CC311" s="27"/>
      <c r="CD311" s="27"/>
      <c r="CE311" s="27"/>
      <c r="CF311" s="27"/>
      <c r="CG311" s="27"/>
      <c r="CH311" s="27"/>
      <c r="CI311" s="27"/>
      <c r="CJ311" s="27"/>
      <c r="CK311" s="27"/>
      <c r="CL311" s="27"/>
      <c r="CM311" s="27"/>
      <c r="CN311" s="27"/>
      <c r="CO311" s="27"/>
      <c r="CP311" s="27"/>
      <c r="CQ311" s="27"/>
      <c r="CR311" s="27"/>
      <c r="CS311" s="27"/>
      <c r="CT311" s="27"/>
      <c r="CU311" s="27"/>
      <c r="CV311" s="27"/>
      <c r="CW311" s="27"/>
      <c r="CX311" s="27"/>
      <c r="CY311" s="27"/>
      <c r="CZ311" s="27"/>
      <c r="DA311" s="27"/>
      <c r="DB311" s="27"/>
      <c r="DC311" s="27"/>
      <c r="DD311" s="27"/>
      <c r="DE311" s="27"/>
      <c r="DF311" s="27"/>
      <c r="DG311" s="27"/>
      <c r="DH311" s="27"/>
      <c r="DI311" s="27"/>
      <c r="DJ311" s="27"/>
      <c r="DK311" s="27"/>
      <c r="DL311" s="27"/>
      <c r="DM311" s="27"/>
      <c r="DN311" s="27"/>
      <c r="DO311" s="27"/>
      <c r="DP311" s="27"/>
      <c r="DQ311" s="27"/>
      <c r="DR311" s="27"/>
      <c r="DS311" s="27"/>
      <c r="DT311" s="27"/>
      <c r="DU311" s="27"/>
      <c r="DV311" s="27"/>
      <c r="DW311" s="27"/>
      <c r="DX311" s="27"/>
      <c r="DY311" s="27"/>
      <c r="DZ311" s="27"/>
      <c r="EA311" s="27"/>
      <c r="EB311" s="27"/>
      <c r="EC311" s="27"/>
      <c r="ED311" s="27"/>
      <c r="EE311" s="27"/>
      <c r="EF311" s="27"/>
      <c r="EG311" s="27"/>
      <c r="EH311" s="27"/>
      <c r="EI311" s="27"/>
    </row>
    <row r="312" spans="1:139" x14ac:dyDescent="0.25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  <c r="BH312" s="27"/>
      <c r="BI312" s="27"/>
      <c r="BJ312" s="27"/>
      <c r="BK312" s="27"/>
      <c r="BL312" s="27"/>
      <c r="BM312" s="27"/>
      <c r="BN312" s="27"/>
      <c r="BO312" s="27"/>
      <c r="BP312" s="27"/>
      <c r="BQ312" s="27"/>
      <c r="BR312" s="27"/>
      <c r="BS312" s="27"/>
      <c r="BT312" s="27"/>
      <c r="BU312" s="27"/>
      <c r="BV312" s="27"/>
      <c r="BW312" s="27"/>
      <c r="BX312" s="27"/>
      <c r="BY312" s="27"/>
      <c r="BZ312" s="27"/>
      <c r="CA312" s="27"/>
      <c r="CB312" s="27"/>
      <c r="CC312" s="27"/>
      <c r="CD312" s="27"/>
      <c r="CE312" s="27"/>
      <c r="CF312" s="27"/>
      <c r="CG312" s="27"/>
      <c r="CH312" s="27"/>
      <c r="CI312" s="27"/>
      <c r="CJ312" s="27"/>
      <c r="CK312" s="27"/>
      <c r="CL312" s="27"/>
      <c r="CM312" s="27"/>
      <c r="CN312" s="27"/>
      <c r="CO312" s="27"/>
      <c r="CP312" s="27"/>
      <c r="CQ312" s="27"/>
      <c r="CR312" s="27"/>
      <c r="CS312" s="27"/>
      <c r="CT312" s="27"/>
      <c r="CU312" s="27"/>
      <c r="CV312" s="27"/>
      <c r="CW312" s="27"/>
      <c r="CX312" s="27"/>
      <c r="CY312" s="27"/>
      <c r="CZ312" s="27"/>
      <c r="DA312" s="27"/>
      <c r="DB312" s="27"/>
      <c r="DC312" s="27"/>
      <c r="DD312" s="27"/>
      <c r="DE312" s="27"/>
      <c r="DF312" s="27"/>
      <c r="DG312" s="27"/>
      <c r="DH312" s="27"/>
      <c r="DI312" s="27"/>
      <c r="DJ312" s="27"/>
      <c r="DK312" s="27"/>
      <c r="DL312" s="27"/>
      <c r="DM312" s="27"/>
      <c r="DN312" s="27"/>
      <c r="DO312" s="27"/>
      <c r="DP312" s="27"/>
      <c r="DQ312" s="27"/>
      <c r="DR312" s="27"/>
      <c r="DS312" s="27"/>
      <c r="DT312" s="27"/>
      <c r="DU312" s="27"/>
      <c r="DV312" s="27"/>
      <c r="DW312" s="27"/>
      <c r="DX312" s="27"/>
      <c r="DY312" s="27"/>
      <c r="DZ312" s="27"/>
      <c r="EA312" s="27"/>
      <c r="EB312" s="27"/>
      <c r="EC312" s="27"/>
      <c r="ED312" s="27"/>
      <c r="EE312" s="27"/>
      <c r="EF312" s="27"/>
      <c r="EG312" s="27"/>
      <c r="EH312" s="27"/>
      <c r="EI312" s="27"/>
    </row>
    <row r="313" spans="1:139" x14ac:dyDescent="0.25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  <c r="BH313" s="27"/>
      <c r="BI313" s="27"/>
      <c r="BJ313" s="27"/>
      <c r="BK313" s="27"/>
      <c r="BL313" s="27"/>
      <c r="BM313" s="27"/>
      <c r="BN313" s="27"/>
      <c r="BO313" s="27"/>
      <c r="BP313" s="27"/>
      <c r="BQ313" s="27"/>
      <c r="BR313" s="27"/>
      <c r="BS313" s="27"/>
      <c r="BT313" s="27"/>
      <c r="BU313" s="27"/>
      <c r="BV313" s="27"/>
      <c r="BW313" s="27"/>
      <c r="BX313" s="27"/>
      <c r="BY313" s="27"/>
      <c r="BZ313" s="27"/>
      <c r="CA313" s="27"/>
      <c r="CB313" s="27"/>
      <c r="CC313" s="27"/>
      <c r="CD313" s="27"/>
      <c r="CE313" s="27"/>
      <c r="CF313" s="27"/>
      <c r="CG313" s="27"/>
      <c r="CH313" s="27"/>
      <c r="CI313" s="27"/>
      <c r="CJ313" s="27"/>
      <c r="CK313" s="27"/>
      <c r="CL313" s="27"/>
      <c r="CM313" s="27"/>
      <c r="CN313" s="27"/>
      <c r="CO313" s="27"/>
      <c r="CP313" s="27"/>
      <c r="CQ313" s="27"/>
      <c r="CR313" s="27"/>
      <c r="CS313" s="27"/>
      <c r="CT313" s="27"/>
      <c r="CU313" s="27"/>
      <c r="CV313" s="27"/>
      <c r="CW313" s="27"/>
      <c r="CX313" s="27"/>
      <c r="CY313" s="27"/>
      <c r="CZ313" s="27"/>
      <c r="DA313" s="27"/>
      <c r="DB313" s="27"/>
      <c r="DC313" s="27"/>
      <c r="DD313" s="27"/>
      <c r="DE313" s="27"/>
      <c r="DF313" s="27"/>
      <c r="DG313" s="27"/>
      <c r="DH313" s="27"/>
      <c r="DI313" s="27"/>
      <c r="DJ313" s="27"/>
      <c r="DK313" s="27"/>
      <c r="DL313" s="27"/>
      <c r="DM313" s="27"/>
      <c r="DN313" s="27"/>
      <c r="DO313" s="27"/>
      <c r="DP313" s="27"/>
      <c r="DQ313" s="27"/>
      <c r="DR313" s="27"/>
      <c r="DS313" s="27"/>
      <c r="DT313" s="27"/>
      <c r="DU313" s="27"/>
      <c r="DV313" s="27"/>
      <c r="DW313" s="27"/>
      <c r="DX313" s="27"/>
      <c r="DY313" s="27"/>
      <c r="DZ313" s="27"/>
      <c r="EA313" s="27"/>
      <c r="EB313" s="27"/>
      <c r="EC313" s="27"/>
      <c r="ED313" s="27"/>
      <c r="EE313" s="27"/>
      <c r="EF313" s="27"/>
      <c r="EG313" s="27"/>
      <c r="EH313" s="27"/>
      <c r="EI313" s="27"/>
    </row>
    <row r="314" spans="1:139" x14ac:dyDescent="0.25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  <c r="BH314" s="27"/>
      <c r="BI314" s="27"/>
      <c r="BJ314" s="27"/>
      <c r="BK314" s="27"/>
      <c r="BL314" s="27"/>
      <c r="BM314" s="27"/>
      <c r="BN314" s="27"/>
      <c r="BO314" s="27"/>
      <c r="BP314" s="27"/>
      <c r="BQ314" s="27"/>
      <c r="BR314" s="27"/>
      <c r="BS314" s="27"/>
      <c r="BT314" s="27"/>
      <c r="BU314" s="27"/>
      <c r="BV314" s="27"/>
      <c r="BW314" s="27"/>
      <c r="BX314" s="27"/>
      <c r="BY314" s="27"/>
      <c r="BZ314" s="27"/>
      <c r="CA314" s="27"/>
      <c r="CB314" s="27"/>
      <c r="CC314" s="27"/>
      <c r="CD314" s="27"/>
      <c r="CE314" s="27"/>
      <c r="CF314" s="27"/>
      <c r="CG314" s="27"/>
      <c r="CH314" s="27"/>
      <c r="CI314" s="27"/>
      <c r="CJ314" s="27"/>
      <c r="CK314" s="27"/>
      <c r="CL314" s="27"/>
      <c r="CM314" s="27"/>
      <c r="CN314" s="27"/>
      <c r="CO314" s="27"/>
      <c r="CP314" s="27"/>
      <c r="CQ314" s="27"/>
      <c r="CR314" s="27"/>
      <c r="CS314" s="27"/>
      <c r="CT314" s="27"/>
      <c r="CU314" s="27"/>
      <c r="CV314" s="27"/>
      <c r="CW314" s="27"/>
      <c r="CX314" s="27"/>
      <c r="CY314" s="27"/>
      <c r="CZ314" s="27"/>
      <c r="DA314" s="27"/>
      <c r="DB314" s="27"/>
      <c r="DC314" s="27"/>
      <c r="DD314" s="27"/>
      <c r="DE314" s="27"/>
      <c r="DF314" s="27"/>
      <c r="DG314" s="27"/>
      <c r="DH314" s="27"/>
      <c r="DI314" s="27"/>
      <c r="DJ314" s="27"/>
      <c r="DK314" s="27"/>
      <c r="DL314" s="27"/>
      <c r="DM314" s="27"/>
      <c r="DN314" s="27"/>
      <c r="DO314" s="27"/>
      <c r="DP314" s="27"/>
      <c r="DQ314" s="27"/>
      <c r="DR314" s="27"/>
      <c r="DS314" s="27"/>
      <c r="DT314" s="27"/>
      <c r="DU314" s="27"/>
      <c r="DV314" s="27"/>
      <c r="DW314" s="27"/>
      <c r="DX314" s="27"/>
      <c r="DY314" s="27"/>
      <c r="DZ314" s="27"/>
      <c r="EA314" s="27"/>
      <c r="EB314" s="27"/>
      <c r="EC314" s="27"/>
      <c r="ED314" s="27"/>
      <c r="EE314" s="27"/>
      <c r="EF314" s="27"/>
      <c r="EG314" s="27"/>
      <c r="EH314" s="27"/>
      <c r="EI314" s="27"/>
    </row>
    <row r="315" spans="1:139" x14ac:dyDescent="0.2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  <c r="BH315" s="27"/>
      <c r="BI315" s="27"/>
      <c r="BJ315" s="27"/>
      <c r="BK315" s="27"/>
      <c r="BL315" s="27"/>
      <c r="BM315" s="27"/>
      <c r="BN315" s="27"/>
      <c r="BO315" s="27"/>
      <c r="BP315" s="27"/>
      <c r="BQ315" s="27"/>
      <c r="BR315" s="27"/>
      <c r="BS315" s="27"/>
      <c r="BT315" s="27"/>
      <c r="BU315" s="27"/>
      <c r="BV315" s="27"/>
      <c r="BW315" s="27"/>
      <c r="BX315" s="27"/>
      <c r="BY315" s="27"/>
      <c r="BZ315" s="27"/>
      <c r="CA315" s="27"/>
      <c r="CB315" s="27"/>
      <c r="CC315" s="27"/>
      <c r="CD315" s="27"/>
      <c r="CE315" s="27"/>
      <c r="CF315" s="27"/>
      <c r="CG315" s="27"/>
      <c r="CH315" s="27"/>
      <c r="CI315" s="27"/>
      <c r="CJ315" s="27"/>
      <c r="CK315" s="27"/>
      <c r="CL315" s="27"/>
      <c r="CM315" s="27"/>
      <c r="CN315" s="27"/>
      <c r="CO315" s="27"/>
      <c r="CP315" s="27"/>
      <c r="CQ315" s="27"/>
      <c r="CR315" s="27"/>
      <c r="CS315" s="27"/>
      <c r="CT315" s="27"/>
      <c r="CU315" s="27"/>
      <c r="CV315" s="27"/>
      <c r="CW315" s="27"/>
      <c r="CX315" s="27"/>
      <c r="CY315" s="27"/>
      <c r="CZ315" s="27"/>
      <c r="DA315" s="27"/>
      <c r="DB315" s="27"/>
      <c r="DC315" s="27"/>
      <c r="DD315" s="27"/>
      <c r="DE315" s="27"/>
      <c r="DF315" s="27"/>
      <c r="DG315" s="27"/>
      <c r="DH315" s="27"/>
      <c r="DI315" s="27"/>
      <c r="DJ315" s="27"/>
      <c r="DK315" s="27"/>
      <c r="DL315" s="27"/>
      <c r="DM315" s="27"/>
      <c r="DN315" s="27"/>
      <c r="DO315" s="27"/>
      <c r="DP315" s="27"/>
      <c r="DQ315" s="27"/>
      <c r="DR315" s="27"/>
      <c r="DS315" s="27"/>
      <c r="DT315" s="27"/>
      <c r="DU315" s="27"/>
      <c r="DV315" s="27"/>
      <c r="DW315" s="27"/>
      <c r="DX315" s="27"/>
      <c r="DY315" s="27"/>
      <c r="DZ315" s="27"/>
      <c r="EA315" s="27"/>
      <c r="EB315" s="27"/>
      <c r="EC315" s="27"/>
      <c r="ED315" s="27"/>
      <c r="EE315" s="27"/>
      <c r="EF315" s="27"/>
      <c r="EG315" s="27"/>
      <c r="EH315" s="27"/>
      <c r="EI315" s="27"/>
    </row>
    <row r="316" spans="1:139" x14ac:dyDescent="0.25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  <c r="BH316" s="27"/>
      <c r="BI316" s="27"/>
      <c r="BJ316" s="27"/>
      <c r="BK316" s="27"/>
      <c r="BL316" s="27"/>
      <c r="BM316" s="27"/>
      <c r="BN316" s="27"/>
      <c r="BO316" s="27"/>
      <c r="BP316" s="27"/>
      <c r="BQ316" s="27"/>
      <c r="BR316" s="27"/>
      <c r="BS316" s="27"/>
      <c r="BT316" s="27"/>
      <c r="BU316" s="27"/>
      <c r="BV316" s="27"/>
      <c r="BW316" s="27"/>
      <c r="BX316" s="27"/>
      <c r="BY316" s="27"/>
      <c r="BZ316" s="27"/>
      <c r="CA316" s="27"/>
      <c r="CB316" s="27"/>
      <c r="CC316" s="27"/>
      <c r="CD316" s="27"/>
      <c r="CE316" s="27"/>
      <c r="CF316" s="27"/>
      <c r="CG316" s="27"/>
      <c r="CH316" s="27"/>
      <c r="CI316" s="27"/>
      <c r="CJ316" s="27"/>
      <c r="CK316" s="27"/>
      <c r="CL316" s="27"/>
      <c r="CM316" s="27"/>
      <c r="CN316" s="27"/>
      <c r="CO316" s="27"/>
      <c r="CP316" s="27"/>
      <c r="CQ316" s="27"/>
      <c r="CR316" s="27"/>
      <c r="CS316" s="27"/>
      <c r="CT316" s="27"/>
      <c r="CU316" s="27"/>
      <c r="CV316" s="27"/>
      <c r="CW316" s="27"/>
      <c r="CX316" s="27"/>
      <c r="CY316" s="27"/>
      <c r="CZ316" s="27"/>
      <c r="DA316" s="27"/>
      <c r="DB316" s="27"/>
      <c r="DC316" s="27"/>
      <c r="DD316" s="27"/>
      <c r="DE316" s="27"/>
      <c r="DF316" s="27"/>
      <c r="DG316" s="27"/>
      <c r="DH316" s="27"/>
      <c r="DI316" s="27"/>
      <c r="DJ316" s="27"/>
      <c r="DK316" s="27"/>
      <c r="DL316" s="27"/>
      <c r="DM316" s="27"/>
      <c r="DN316" s="27"/>
      <c r="DO316" s="27"/>
      <c r="DP316" s="27"/>
      <c r="DQ316" s="27"/>
      <c r="DR316" s="27"/>
      <c r="DS316" s="27"/>
      <c r="DT316" s="27"/>
      <c r="DU316" s="27"/>
      <c r="DV316" s="27"/>
      <c r="DW316" s="27"/>
      <c r="DX316" s="27"/>
      <c r="DY316" s="27"/>
      <c r="DZ316" s="27"/>
      <c r="EA316" s="27"/>
      <c r="EB316" s="27"/>
      <c r="EC316" s="27"/>
      <c r="ED316" s="27"/>
      <c r="EE316" s="27"/>
      <c r="EF316" s="27"/>
      <c r="EG316" s="27"/>
      <c r="EH316" s="27"/>
      <c r="EI316" s="27"/>
    </row>
    <row r="317" spans="1:139" x14ac:dyDescent="0.25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  <c r="BH317" s="27"/>
      <c r="BI317" s="27"/>
      <c r="BJ317" s="27"/>
      <c r="BK317" s="27"/>
      <c r="BL317" s="27"/>
      <c r="BM317" s="27"/>
      <c r="BN317" s="27"/>
      <c r="BO317" s="27"/>
      <c r="BP317" s="27"/>
      <c r="BQ317" s="27"/>
      <c r="BR317" s="27"/>
      <c r="BS317" s="27"/>
      <c r="BT317" s="27"/>
      <c r="BU317" s="27"/>
      <c r="BV317" s="27"/>
      <c r="BW317" s="27"/>
      <c r="BX317" s="27"/>
      <c r="BY317" s="27"/>
      <c r="BZ317" s="27"/>
      <c r="CA317" s="27"/>
      <c r="CB317" s="27"/>
      <c r="CC317" s="27"/>
      <c r="CD317" s="27"/>
      <c r="CE317" s="27"/>
      <c r="CF317" s="27"/>
      <c r="CG317" s="27"/>
      <c r="CH317" s="27"/>
      <c r="CI317" s="27"/>
      <c r="CJ317" s="27"/>
      <c r="CK317" s="27"/>
      <c r="CL317" s="27"/>
      <c r="CM317" s="27"/>
      <c r="CN317" s="27"/>
      <c r="CO317" s="27"/>
      <c r="CP317" s="27"/>
      <c r="CQ317" s="27"/>
      <c r="CR317" s="27"/>
      <c r="CS317" s="27"/>
      <c r="CT317" s="27"/>
      <c r="CU317" s="27"/>
      <c r="CV317" s="27"/>
      <c r="CW317" s="27"/>
      <c r="CX317" s="27"/>
      <c r="CY317" s="27"/>
      <c r="CZ317" s="27"/>
      <c r="DA317" s="27"/>
      <c r="DB317" s="27"/>
      <c r="DC317" s="27"/>
      <c r="DD317" s="27"/>
      <c r="DE317" s="27"/>
      <c r="DF317" s="27"/>
      <c r="DG317" s="27"/>
      <c r="DH317" s="27"/>
      <c r="DI317" s="27"/>
      <c r="DJ317" s="27"/>
      <c r="DK317" s="27"/>
      <c r="DL317" s="27"/>
      <c r="DM317" s="27"/>
      <c r="DN317" s="27"/>
      <c r="DO317" s="27"/>
      <c r="DP317" s="27"/>
      <c r="DQ317" s="27"/>
      <c r="DR317" s="27"/>
      <c r="DS317" s="27"/>
      <c r="DT317" s="27"/>
      <c r="DU317" s="27"/>
      <c r="DV317" s="27"/>
      <c r="DW317" s="27"/>
      <c r="DX317" s="27"/>
      <c r="DY317" s="27"/>
      <c r="DZ317" s="27"/>
      <c r="EA317" s="27"/>
      <c r="EB317" s="27"/>
      <c r="EC317" s="27"/>
      <c r="ED317" s="27"/>
      <c r="EE317" s="27"/>
      <c r="EF317" s="27"/>
      <c r="EG317" s="27"/>
      <c r="EH317" s="27"/>
      <c r="EI317" s="27"/>
    </row>
    <row r="318" spans="1:139" x14ac:dyDescent="0.25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  <c r="BH318" s="27"/>
      <c r="BI318" s="27"/>
      <c r="BJ318" s="27"/>
      <c r="BK318" s="27"/>
      <c r="BL318" s="27"/>
      <c r="BM318" s="27"/>
      <c r="BN318" s="27"/>
      <c r="BO318" s="27"/>
      <c r="BP318" s="27"/>
      <c r="BQ318" s="27"/>
      <c r="BR318" s="27"/>
      <c r="BS318" s="27"/>
      <c r="BT318" s="27"/>
      <c r="BU318" s="27"/>
      <c r="BV318" s="27"/>
      <c r="BW318" s="27"/>
      <c r="BX318" s="27"/>
      <c r="BY318" s="27"/>
      <c r="BZ318" s="27"/>
      <c r="CA318" s="27"/>
      <c r="CB318" s="27"/>
      <c r="CC318" s="27"/>
      <c r="CD318" s="27"/>
      <c r="CE318" s="27"/>
      <c r="CF318" s="27"/>
      <c r="CG318" s="27"/>
      <c r="CH318" s="27"/>
      <c r="CI318" s="27"/>
      <c r="CJ318" s="27"/>
      <c r="CK318" s="27"/>
      <c r="CL318" s="27"/>
      <c r="CM318" s="27"/>
      <c r="CN318" s="27"/>
      <c r="CO318" s="27"/>
      <c r="CP318" s="27"/>
      <c r="CQ318" s="27"/>
      <c r="CR318" s="27"/>
      <c r="CS318" s="27"/>
      <c r="CT318" s="27"/>
      <c r="CU318" s="27"/>
      <c r="CV318" s="27"/>
      <c r="CW318" s="27"/>
      <c r="CX318" s="27"/>
      <c r="CY318" s="27"/>
      <c r="CZ318" s="27"/>
      <c r="DA318" s="27"/>
      <c r="DB318" s="27"/>
      <c r="DC318" s="27"/>
      <c r="DD318" s="27"/>
      <c r="DE318" s="27"/>
      <c r="DF318" s="27"/>
      <c r="DG318" s="27"/>
      <c r="DH318" s="27"/>
      <c r="DI318" s="27"/>
      <c r="DJ318" s="27"/>
      <c r="DK318" s="27"/>
      <c r="DL318" s="27"/>
      <c r="DM318" s="27"/>
      <c r="DN318" s="27"/>
      <c r="DO318" s="27"/>
      <c r="DP318" s="27"/>
      <c r="DQ318" s="27"/>
      <c r="DR318" s="27"/>
      <c r="DS318" s="27"/>
      <c r="DT318" s="27"/>
      <c r="DU318" s="27"/>
      <c r="DV318" s="27"/>
      <c r="DW318" s="27"/>
      <c r="DX318" s="27"/>
      <c r="DY318" s="27"/>
      <c r="DZ318" s="27"/>
      <c r="EA318" s="27"/>
      <c r="EB318" s="27"/>
      <c r="EC318" s="27"/>
      <c r="ED318" s="27"/>
      <c r="EE318" s="27"/>
      <c r="EF318" s="27"/>
      <c r="EG318" s="27"/>
      <c r="EH318" s="27"/>
      <c r="EI318" s="27"/>
    </row>
    <row r="319" spans="1:139" x14ac:dyDescent="0.25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  <c r="BH319" s="27"/>
      <c r="BI319" s="27"/>
      <c r="BJ319" s="27"/>
      <c r="BK319" s="27"/>
      <c r="BL319" s="27"/>
      <c r="BM319" s="27"/>
      <c r="BN319" s="27"/>
      <c r="BO319" s="27"/>
      <c r="BP319" s="27"/>
      <c r="BQ319" s="27"/>
      <c r="BR319" s="27"/>
      <c r="BS319" s="27"/>
      <c r="BT319" s="27"/>
      <c r="BU319" s="27"/>
      <c r="BV319" s="27"/>
      <c r="BW319" s="27"/>
      <c r="BX319" s="27"/>
      <c r="BY319" s="27"/>
      <c r="BZ319" s="27"/>
      <c r="CA319" s="27"/>
      <c r="CB319" s="27"/>
      <c r="CC319" s="27"/>
      <c r="CD319" s="27"/>
      <c r="CE319" s="27"/>
      <c r="CF319" s="27"/>
      <c r="CG319" s="27"/>
      <c r="CH319" s="27"/>
      <c r="CI319" s="27"/>
      <c r="CJ319" s="27"/>
      <c r="CK319" s="27"/>
      <c r="CL319" s="27"/>
      <c r="CM319" s="27"/>
      <c r="CN319" s="27"/>
      <c r="CO319" s="27"/>
      <c r="CP319" s="27"/>
      <c r="CQ319" s="27"/>
      <c r="CR319" s="27"/>
      <c r="CS319" s="27"/>
      <c r="CT319" s="27"/>
      <c r="CU319" s="27"/>
      <c r="CV319" s="27"/>
      <c r="CW319" s="27"/>
      <c r="CX319" s="27"/>
      <c r="CY319" s="27"/>
      <c r="CZ319" s="27"/>
      <c r="DA319" s="27"/>
      <c r="DB319" s="27"/>
      <c r="DC319" s="27"/>
      <c r="DD319" s="27"/>
      <c r="DE319" s="27"/>
      <c r="DF319" s="27"/>
      <c r="DG319" s="27"/>
      <c r="DH319" s="27"/>
      <c r="DI319" s="27"/>
      <c r="DJ319" s="27"/>
      <c r="DK319" s="27"/>
      <c r="DL319" s="27"/>
      <c r="DM319" s="27"/>
      <c r="DN319" s="27"/>
      <c r="DO319" s="27"/>
      <c r="DP319" s="27"/>
      <c r="DQ319" s="27"/>
      <c r="DR319" s="27"/>
      <c r="DS319" s="27"/>
      <c r="DT319" s="27"/>
      <c r="DU319" s="27"/>
      <c r="DV319" s="27"/>
      <c r="DW319" s="27"/>
      <c r="DX319" s="27"/>
      <c r="DY319" s="27"/>
      <c r="DZ319" s="27"/>
      <c r="EA319" s="27"/>
      <c r="EB319" s="27"/>
      <c r="EC319" s="27"/>
      <c r="ED319" s="27"/>
      <c r="EE319" s="27"/>
      <c r="EF319" s="27"/>
      <c r="EG319" s="27"/>
      <c r="EH319" s="27"/>
      <c r="EI319" s="27"/>
    </row>
    <row r="320" spans="1:139" x14ac:dyDescent="0.25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  <c r="BH320" s="27"/>
      <c r="BI320" s="27"/>
      <c r="BJ320" s="27"/>
      <c r="BK320" s="27"/>
      <c r="BL320" s="27"/>
      <c r="BM320" s="27"/>
      <c r="BN320" s="27"/>
      <c r="BO320" s="27"/>
      <c r="BP320" s="27"/>
      <c r="BQ320" s="27"/>
      <c r="BR320" s="27"/>
      <c r="BS320" s="27"/>
      <c r="BT320" s="27"/>
      <c r="BU320" s="27"/>
      <c r="BV320" s="27"/>
      <c r="BW320" s="27"/>
      <c r="BX320" s="27"/>
      <c r="BY320" s="27"/>
      <c r="BZ320" s="27"/>
      <c r="CA320" s="27"/>
      <c r="CB320" s="27"/>
      <c r="CC320" s="27"/>
      <c r="CD320" s="27"/>
      <c r="CE320" s="27"/>
      <c r="CF320" s="27"/>
      <c r="CG320" s="27"/>
      <c r="CH320" s="27"/>
      <c r="CI320" s="27"/>
      <c r="CJ320" s="27"/>
      <c r="CK320" s="27"/>
      <c r="CL320" s="27"/>
      <c r="CM320" s="27"/>
      <c r="CN320" s="27"/>
      <c r="CO320" s="27"/>
      <c r="CP320" s="27"/>
      <c r="CQ320" s="27"/>
      <c r="CR320" s="27"/>
      <c r="CS320" s="27"/>
      <c r="CT320" s="27"/>
      <c r="CU320" s="27"/>
      <c r="CV320" s="27"/>
      <c r="CW320" s="27"/>
      <c r="CX320" s="27"/>
      <c r="CY320" s="27"/>
      <c r="CZ320" s="27"/>
      <c r="DA320" s="27"/>
      <c r="DB320" s="27"/>
      <c r="DC320" s="27"/>
      <c r="DD320" s="27"/>
      <c r="DE320" s="27"/>
      <c r="DF320" s="27"/>
      <c r="DG320" s="27"/>
      <c r="DH320" s="27"/>
      <c r="DI320" s="27"/>
      <c r="DJ320" s="27"/>
      <c r="DK320" s="27"/>
      <c r="DL320" s="27"/>
      <c r="DM320" s="27"/>
      <c r="DN320" s="27"/>
      <c r="DO320" s="27"/>
      <c r="DP320" s="27"/>
      <c r="DQ320" s="27"/>
      <c r="DR320" s="27"/>
      <c r="DS320" s="27"/>
      <c r="DT320" s="27"/>
      <c r="DU320" s="27"/>
      <c r="DV320" s="27"/>
      <c r="DW320" s="27"/>
      <c r="DX320" s="27"/>
      <c r="DY320" s="27"/>
      <c r="DZ320" s="27"/>
      <c r="EA320" s="27"/>
      <c r="EB320" s="27"/>
      <c r="EC320" s="27"/>
      <c r="ED320" s="27"/>
      <c r="EE320" s="27"/>
      <c r="EF320" s="27"/>
      <c r="EG320" s="27"/>
      <c r="EH320" s="27"/>
      <c r="EI320" s="27"/>
    </row>
    <row r="321" spans="1:139" x14ac:dyDescent="0.25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  <c r="BH321" s="27"/>
      <c r="BI321" s="27"/>
      <c r="BJ321" s="27"/>
      <c r="BK321" s="27"/>
      <c r="BL321" s="27"/>
      <c r="BM321" s="27"/>
      <c r="BN321" s="27"/>
      <c r="BO321" s="27"/>
      <c r="BP321" s="27"/>
      <c r="BQ321" s="27"/>
      <c r="BR321" s="27"/>
      <c r="BS321" s="27"/>
      <c r="BT321" s="27"/>
      <c r="BU321" s="27"/>
      <c r="BV321" s="27"/>
      <c r="BW321" s="27"/>
      <c r="BX321" s="27"/>
      <c r="BY321" s="27"/>
      <c r="BZ321" s="27"/>
      <c r="CA321" s="27"/>
      <c r="CB321" s="27"/>
      <c r="CC321" s="27"/>
      <c r="CD321" s="27"/>
      <c r="CE321" s="27"/>
      <c r="CF321" s="27"/>
      <c r="CG321" s="27"/>
      <c r="CH321" s="27"/>
      <c r="CI321" s="27"/>
      <c r="CJ321" s="27"/>
      <c r="CK321" s="27"/>
      <c r="CL321" s="27"/>
      <c r="CM321" s="27"/>
      <c r="CN321" s="27"/>
      <c r="CO321" s="27"/>
      <c r="CP321" s="27"/>
      <c r="CQ321" s="27"/>
      <c r="CR321" s="27"/>
      <c r="CS321" s="27"/>
      <c r="CT321" s="27"/>
      <c r="CU321" s="27"/>
      <c r="CV321" s="27"/>
      <c r="CW321" s="27"/>
      <c r="CX321" s="27"/>
      <c r="CY321" s="27"/>
      <c r="CZ321" s="27"/>
      <c r="DA321" s="27"/>
      <c r="DB321" s="27"/>
      <c r="DC321" s="27"/>
      <c r="DD321" s="27"/>
      <c r="DE321" s="27"/>
      <c r="DF321" s="27"/>
      <c r="DG321" s="27"/>
      <c r="DH321" s="27"/>
      <c r="DI321" s="27"/>
      <c r="DJ321" s="27"/>
      <c r="DK321" s="27"/>
      <c r="DL321" s="27"/>
      <c r="DM321" s="27"/>
      <c r="DN321" s="27"/>
      <c r="DO321" s="27"/>
      <c r="DP321" s="27"/>
      <c r="DQ321" s="27"/>
      <c r="DR321" s="27"/>
      <c r="DS321" s="27"/>
      <c r="DT321" s="27"/>
      <c r="DU321" s="27"/>
      <c r="DV321" s="27"/>
      <c r="DW321" s="27"/>
      <c r="DX321" s="27"/>
      <c r="DY321" s="27"/>
      <c r="DZ321" s="27"/>
      <c r="EA321" s="27"/>
      <c r="EB321" s="27"/>
      <c r="EC321" s="27"/>
      <c r="ED321" s="27"/>
      <c r="EE321" s="27"/>
      <c r="EF321" s="27"/>
      <c r="EG321" s="27"/>
      <c r="EH321" s="27"/>
      <c r="EI321" s="27"/>
    </row>
    <row r="322" spans="1:139" x14ac:dyDescent="0.25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  <c r="BH322" s="27"/>
      <c r="BI322" s="27"/>
      <c r="BJ322" s="27"/>
      <c r="BK322" s="27"/>
      <c r="BL322" s="27"/>
      <c r="BM322" s="27"/>
      <c r="BN322" s="27"/>
      <c r="BO322" s="27"/>
      <c r="BP322" s="27"/>
      <c r="BQ322" s="27"/>
      <c r="BR322" s="27"/>
      <c r="BS322" s="27"/>
      <c r="BT322" s="27"/>
      <c r="BU322" s="27"/>
      <c r="BV322" s="27"/>
      <c r="BW322" s="27"/>
      <c r="BX322" s="27"/>
      <c r="BY322" s="27"/>
      <c r="BZ322" s="27"/>
      <c r="CA322" s="27"/>
      <c r="CB322" s="27"/>
      <c r="CC322" s="27"/>
      <c r="CD322" s="27"/>
      <c r="CE322" s="27"/>
      <c r="CF322" s="27"/>
      <c r="CG322" s="27"/>
      <c r="CH322" s="27"/>
      <c r="CI322" s="27"/>
      <c r="CJ322" s="27"/>
      <c r="CK322" s="27"/>
      <c r="CL322" s="27"/>
      <c r="CM322" s="27"/>
      <c r="CN322" s="27"/>
      <c r="CO322" s="27"/>
      <c r="CP322" s="27"/>
      <c r="CQ322" s="27"/>
      <c r="CR322" s="27"/>
      <c r="CS322" s="27"/>
      <c r="CT322" s="27"/>
      <c r="CU322" s="27"/>
      <c r="CV322" s="27"/>
      <c r="CW322" s="27"/>
      <c r="CX322" s="27"/>
      <c r="CY322" s="27"/>
      <c r="CZ322" s="27"/>
      <c r="DA322" s="27"/>
      <c r="DB322" s="27"/>
      <c r="DC322" s="27"/>
      <c r="DD322" s="27"/>
      <c r="DE322" s="27"/>
      <c r="DF322" s="27"/>
      <c r="DG322" s="27"/>
      <c r="DH322" s="27"/>
      <c r="DI322" s="27"/>
      <c r="DJ322" s="27"/>
      <c r="DK322" s="27"/>
      <c r="DL322" s="27"/>
      <c r="DM322" s="27"/>
      <c r="DN322" s="27"/>
      <c r="DO322" s="27"/>
      <c r="DP322" s="27"/>
      <c r="DQ322" s="27"/>
      <c r="DR322" s="27"/>
      <c r="DS322" s="27"/>
      <c r="DT322" s="27"/>
      <c r="DU322" s="27"/>
      <c r="DV322" s="27"/>
      <c r="DW322" s="27"/>
      <c r="DX322" s="27"/>
      <c r="DY322" s="27"/>
      <c r="DZ322" s="27"/>
      <c r="EA322" s="27"/>
      <c r="EB322" s="27"/>
      <c r="EC322" s="27"/>
      <c r="ED322" s="27"/>
      <c r="EE322" s="27"/>
      <c r="EF322" s="27"/>
      <c r="EG322" s="27"/>
      <c r="EH322" s="27"/>
      <c r="EI322" s="27"/>
    </row>
    <row r="323" spans="1:139" x14ac:dyDescent="0.2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  <c r="BH323" s="27"/>
      <c r="BI323" s="27"/>
      <c r="BJ323" s="27"/>
      <c r="BK323" s="27"/>
      <c r="BL323" s="27"/>
      <c r="BM323" s="27"/>
      <c r="BN323" s="27"/>
      <c r="BO323" s="27"/>
      <c r="BP323" s="27"/>
      <c r="BQ323" s="27"/>
      <c r="BR323" s="27"/>
      <c r="BS323" s="27"/>
      <c r="BT323" s="27"/>
      <c r="BU323" s="27"/>
      <c r="BV323" s="27"/>
      <c r="BW323" s="27"/>
      <c r="BX323" s="27"/>
      <c r="BY323" s="27"/>
      <c r="BZ323" s="27"/>
      <c r="CA323" s="27"/>
      <c r="CB323" s="27"/>
      <c r="CC323" s="27"/>
      <c r="CD323" s="27"/>
      <c r="CE323" s="27"/>
      <c r="CF323" s="27"/>
      <c r="CG323" s="27"/>
      <c r="CH323" s="27"/>
      <c r="CI323" s="27"/>
      <c r="CJ323" s="27"/>
      <c r="CK323" s="27"/>
      <c r="CL323" s="27"/>
      <c r="CM323" s="27"/>
      <c r="CN323" s="27"/>
      <c r="CO323" s="27"/>
      <c r="CP323" s="27"/>
      <c r="CQ323" s="27"/>
      <c r="CR323" s="27"/>
      <c r="CS323" s="27"/>
      <c r="CT323" s="27"/>
      <c r="CU323" s="27"/>
      <c r="CV323" s="27"/>
      <c r="CW323" s="27"/>
      <c r="CX323" s="27"/>
      <c r="CY323" s="27"/>
      <c r="CZ323" s="27"/>
      <c r="DA323" s="27"/>
      <c r="DB323" s="27"/>
      <c r="DC323" s="27"/>
      <c r="DD323" s="27"/>
      <c r="DE323" s="27"/>
      <c r="DF323" s="27"/>
      <c r="DG323" s="27"/>
      <c r="DH323" s="27"/>
      <c r="DI323" s="27"/>
      <c r="DJ323" s="27"/>
      <c r="DK323" s="27"/>
      <c r="DL323" s="27"/>
      <c r="DM323" s="27"/>
      <c r="DN323" s="27"/>
      <c r="DO323" s="27"/>
      <c r="DP323" s="27"/>
      <c r="DQ323" s="27"/>
      <c r="DR323" s="27"/>
      <c r="DS323" s="27"/>
      <c r="DT323" s="27"/>
      <c r="DU323" s="27"/>
      <c r="DV323" s="27"/>
      <c r="DW323" s="27"/>
      <c r="DX323" s="27"/>
      <c r="DY323" s="27"/>
      <c r="DZ323" s="27"/>
      <c r="EA323" s="27"/>
      <c r="EB323" s="27"/>
      <c r="EC323" s="27"/>
      <c r="ED323" s="27"/>
      <c r="EE323" s="27"/>
      <c r="EF323" s="27"/>
      <c r="EG323" s="27"/>
      <c r="EH323" s="27"/>
      <c r="EI323" s="27"/>
    </row>
    <row r="324" spans="1:139" x14ac:dyDescent="0.25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  <c r="BH324" s="27"/>
      <c r="BI324" s="27"/>
      <c r="BJ324" s="27"/>
      <c r="BK324" s="27"/>
      <c r="BL324" s="27"/>
      <c r="BM324" s="27"/>
      <c r="BN324" s="27"/>
      <c r="BO324" s="27"/>
      <c r="BP324" s="27"/>
      <c r="BQ324" s="27"/>
      <c r="BR324" s="27"/>
      <c r="BS324" s="27"/>
      <c r="BT324" s="27"/>
      <c r="BU324" s="27"/>
      <c r="BV324" s="27"/>
      <c r="BW324" s="27"/>
      <c r="BX324" s="27"/>
      <c r="BY324" s="27"/>
      <c r="BZ324" s="27"/>
      <c r="CA324" s="27"/>
      <c r="CB324" s="27"/>
      <c r="CC324" s="27"/>
      <c r="CD324" s="27"/>
      <c r="CE324" s="27"/>
      <c r="CF324" s="27"/>
      <c r="CG324" s="27"/>
      <c r="CH324" s="27"/>
      <c r="CI324" s="27"/>
      <c r="CJ324" s="27"/>
      <c r="CK324" s="27"/>
      <c r="CL324" s="27"/>
      <c r="CM324" s="27"/>
      <c r="CN324" s="27"/>
      <c r="CO324" s="27"/>
      <c r="CP324" s="27"/>
      <c r="CQ324" s="27"/>
      <c r="CR324" s="27"/>
      <c r="CS324" s="27"/>
      <c r="CT324" s="27"/>
      <c r="CU324" s="27"/>
      <c r="CV324" s="27"/>
      <c r="CW324" s="27"/>
      <c r="CX324" s="27"/>
      <c r="CY324" s="27"/>
      <c r="CZ324" s="27"/>
      <c r="DA324" s="27"/>
      <c r="DB324" s="27"/>
      <c r="DC324" s="27"/>
      <c r="DD324" s="27"/>
      <c r="DE324" s="27"/>
      <c r="DF324" s="27"/>
      <c r="DG324" s="27"/>
      <c r="DH324" s="27"/>
      <c r="DI324" s="27"/>
      <c r="DJ324" s="27"/>
      <c r="DK324" s="27"/>
      <c r="DL324" s="27"/>
      <c r="DM324" s="27"/>
      <c r="DN324" s="27"/>
      <c r="DO324" s="27"/>
      <c r="DP324" s="27"/>
      <c r="DQ324" s="27"/>
      <c r="DR324" s="27"/>
      <c r="DS324" s="27"/>
      <c r="DT324" s="27"/>
      <c r="DU324" s="27"/>
      <c r="DV324" s="27"/>
      <c r="DW324" s="27"/>
      <c r="DX324" s="27"/>
      <c r="DY324" s="27"/>
      <c r="DZ324" s="27"/>
      <c r="EA324" s="27"/>
      <c r="EB324" s="27"/>
      <c r="EC324" s="27"/>
      <c r="ED324" s="27"/>
      <c r="EE324" s="27"/>
      <c r="EF324" s="27"/>
      <c r="EG324" s="27"/>
      <c r="EH324" s="27"/>
      <c r="EI324" s="27"/>
    </row>
    <row r="325" spans="1:139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  <c r="BH325" s="27"/>
      <c r="BI325" s="27"/>
      <c r="BJ325" s="27"/>
      <c r="BK325" s="27"/>
      <c r="BL325" s="27"/>
      <c r="BM325" s="27"/>
      <c r="BN325" s="27"/>
      <c r="BO325" s="27"/>
      <c r="BP325" s="27"/>
      <c r="BQ325" s="27"/>
      <c r="BR325" s="27"/>
      <c r="BS325" s="27"/>
      <c r="BT325" s="27"/>
      <c r="BU325" s="27"/>
      <c r="BV325" s="27"/>
      <c r="BW325" s="27"/>
      <c r="BX325" s="27"/>
      <c r="BY325" s="27"/>
      <c r="BZ325" s="27"/>
      <c r="CA325" s="27"/>
      <c r="CB325" s="27"/>
      <c r="CC325" s="27"/>
      <c r="CD325" s="27"/>
      <c r="CE325" s="27"/>
      <c r="CF325" s="27"/>
      <c r="CG325" s="27"/>
      <c r="CH325" s="27"/>
      <c r="CI325" s="27"/>
      <c r="CJ325" s="27"/>
      <c r="CK325" s="27"/>
      <c r="CL325" s="27"/>
      <c r="CM325" s="27"/>
      <c r="CN325" s="27"/>
      <c r="CO325" s="27"/>
      <c r="CP325" s="27"/>
      <c r="CQ325" s="27"/>
      <c r="CR325" s="27"/>
      <c r="CS325" s="27"/>
      <c r="CT325" s="27"/>
      <c r="CU325" s="27"/>
      <c r="CV325" s="27"/>
      <c r="CW325" s="27"/>
      <c r="CX325" s="27"/>
      <c r="CY325" s="27"/>
      <c r="CZ325" s="27"/>
      <c r="DA325" s="27"/>
      <c r="DB325" s="27"/>
      <c r="DC325" s="27"/>
      <c r="DD325" s="27"/>
      <c r="DE325" s="27"/>
      <c r="DF325" s="27"/>
      <c r="DG325" s="27"/>
      <c r="DH325" s="27"/>
      <c r="DI325" s="27"/>
      <c r="DJ325" s="27"/>
      <c r="DK325" s="27"/>
      <c r="DL325" s="27"/>
      <c r="DM325" s="27"/>
      <c r="DN325" s="27"/>
      <c r="DO325" s="27"/>
      <c r="DP325" s="27"/>
      <c r="DQ325" s="27"/>
      <c r="DR325" s="27"/>
      <c r="DS325" s="27"/>
      <c r="DT325" s="27"/>
      <c r="DU325" s="27"/>
      <c r="DV325" s="27"/>
      <c r="DW325" s="27"/>
      <c r="DX325" s="27"/>
      <c r="DY325" s="27"/>
      <c r="DZ325" s="27"/>
      <c r="EA325" s="27"/>
      <c r="EB325" s="27"/>
      <c r="EC325" s="27"/>
      <c r="ED325" s="27"/>
      <c r="EE325" s="27"/>
      <c r="EF325" s="27"/>
      <c r="EG325" s="27"/>
      <c r="EH325" s="27"/>
      <c r="EI325" s="27"/>
    </row>
    <row r="326" spans="1:139" x14ac:dyDescent="0.25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  <c r="BH326" s="27"/>
      <c r="BI326" s="27"/>
      <c r="BJ326" s="27"/>
      <c r="BK326" s="27"/>
      <c r="BL326" s="27"/>
      <c r="BM326" s="27"/>
      <c r="BN326" s="27"/>
      <c r="BO326" s="27"/>
      <c r="BP326" s="27"/>
      <c r="BQ326" s="27"/>
      <c r="BR326" s="27"/>
      <c r="BS326" s="27"/>
      <c r="BT326" s="27"/>
      <c r="BU326" s="27"/>
      <c r="BV326" s="27"/>
      <c r="BW326" s="27"/>
      <c r="BX326" s="27"/>
      <c r="BY326" s="27"/>
      <c r="BZ326" s="27"/>
      <c r="CA326" s="27"/>
      <c r="CB326" s="27"/>
      <c r="CC326" s="27"/>
      <c r="CD326" s="27"/>
      <c r="CE326" s="27"/>
      <c r="CF326" s="27"/>
      <c r="CG326" s="27"/>
      <c r="CH326" s="27"/>
      <c r="CI326" s="27"/>
      <c r="CJ326" s="27"/>
      <c r="CK326" s="27"/>
      <c r="CL326" s="27"/>
      <c r="CM326" s="27"/>
      <c r="CN326" s="27"/>
      <c r="CO326" s="27"/>
      <c r="CP326" s="27"/>
      <c r="CQ326" s="27"/>
      <c r="CR326" s="27"/>
      <c r="CS326" s="27"/>
      <c r="CT326" s="27"/>
      <c r="CU326" s="27"/>
      <c r="CV326" s="27"/>
      <c r="CW326" s="27"/>
      <c r="CX326" s="27"/>
      <c r="CY326" s="27"/>
      <c r="CZ326" s="27"/>
      <c r="DA326" s="27"/>
      <c r="DB326" s="27"/>
      <c r="DC326" s="27"/>
      <c r="DD326" s="27"/>
      <c r="DE326" s="27"/>
      <c r="DF326" s="27"/>
      <c r="DG326" s="27"/>
      <c r="DH326" s="27"/>
      <c r="DI326" s="27"/>
      <c r="DJ326" s="27"/>
      <c r="DK326" s="27"/>
      <c r="DL326" s="27"/>
      <c r="DM326" s="27"/>
      <c r="DN326" s="27"/>
      <c r="DO326" s="27"/>
      <c r="DP326" s="27"/>
      <c r="DQ326" s="27"/>
      <c r="DR326" s="27"/>
      <c r="DS326" s="27"/>
      <c r="DT326" s="27"/>
      <c r="DU326" s="27"/>
      <c r="DV326" s="27"/>
      <c r="DW326" s="27"/>
      <c r="DX326" s="27"/>
      <c r="DY326" s="27"/>
      <c r="DZ326" s="27"/>
      <c r="EA326" s="27"/>
      <c r="EB326" s="27"/>
      <c r="EC326" s="27"/>
      <c r="ED326" s="27"/>
      <c r="EE326" s="27"/>
      <c r="EF326" s="27"/>
      <c r="EG326" s="27"/>
      <c r="EH326" s="27"/>
      <c r="EI326" s="27"/>
    </row>
    <row r="327" spans="1:139" x14ac:dyDescent="0.25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  <c r="BH327" s="27"/>
      <c r="BI327" s="27"/>
      <c r="BJ327" s="27"/>
      <c r="BK327" s="27"/>
      <c r="BL327" s="27"/>
      <c r="BM327" s="27"/>
      <c r="BN327" s="27"/>
      <c r="BO327" s="27"/>
      <c r="BP327" s="27"/>
      <c r="BQ327" s="27"/>
      <c r="BR327" s="27"/>
      <c r="BS327" s="27"/>
      <c r="BT327" s="27"/>
      <c r="BU327" s="27"/>
      <c r="BV327" s="27"/>
      <c r="BW327" s="27"/>
      <c r="BX327" s="27"/>
      <c r="BY327" s="27"/>
      <c r="BZ327" s="27"/>
      <c r="CA327" s="27"/>
      <c r="CB327" s="27"/>
      <c r="CC327" s="27"/>
      <c r="CD327" s="27"/>
      <c r="CE327" s="27"/>
      <c r="CF327" s="27"/>
      <c r="CG327" s="27"/>
      <c r="CH327" s="27"/>
      <c r="CI327" s="27"/>
      <c r="CJ327" s="27"/>
      <c r="CK327" s="27"/>
      <c r="CL327" s="27"/>
      <c r="CM327" s="27"/>
      <c r="CN327" s="27"/>
      <c r="CO327" s="27"/>
      <c r="CP327" s="27"/>
      <c r="CQ327" s="27"/>
      <c r="CR327" s="27"/>
      <c r="CS327" s="27"/>
      <c r="CT327" s="27"/>
      <c r="CU327" s="27"/>
      <c r="CV327" s="27"/>
      <c r="CW327" s="27"/>
      <c r="CX327" s="27"/>
      <c r="CY327" s="27"/>
      <c r="CZ327" s="27"/>
      <c r="DA327" s="27"/>
      <c r="DB327" s="27"/>
      <c r="DC327" s="27"/>
      <c r="DD327" s="27"/>
      <c r="DE327" s="27"/>
      <c r="DF327" s="27"/>
      <c r="DG327" s="27"/>
      <c r="DH327" s="27"/>
      <c r="DI327" s="27"/>
      <c r="DJ327" s="27"/>
      <c r="DK327" s="27"/>
      <c r="DL327" s="27"/>
      <c r="DM327" s="27"/>
      <c r="DN327" s="27"/>
      <c r="DO327" s="27"/>
      <c r="DP327" s="27"/>
      <c r="DQ327" s="27"/>
      <c r="DR327" s="27"/>
      <c r="DS327" s="27"/>
      <c r="DT327" s="27"/>
      <c r="DU327" s="27"/>
      <c r="DV327" s="27"/>
      <c r="DW327" s="27"/>
      <c r="DX327" s="27"/>
      <c r="DY327" s="27"/>
      <c r="DZ327" s="27"/>
      <c r="EA327" s="27"/>
      <c r="EB327" s="27"/>
      <c r="EC327" s="27"/>
      <c r="ED327" s="27"/>
      <c r="EE327" s="27"/>
      <c r="EF327" s="27"/>
      <c r="EG327" s="27"/>
      <c r="EH327" s="27"/>
      <c r="EI327" s="27"/>
    </row>
    <row r="328" spans="1:139" x14ac:dyDescent="0.25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  <c r="BH328" s="27"/>
      <c r="BI328" s="27"/>
      <c r="BJ328" s="27"/>
      <c r="BK328" s="27"/>
      <c r="BL328" s="27"/>
      <c r="BM328" s="27"/>
      <c r="BN328" s="27"/>
      <c r="BO328" s="27"/>
      <c r="BP328" s="27"/>
      <c r="BQ328" s="27"/>
      <c r="BR328" s="27"/>
      <c r="BS328" s="27"/>
      <c r="BT328" s="27"/>
      <c r="BU328" s="27"/>
      <c r="BV328" s="27"/>
      <c r="BW328" s="27"/>
      <c r="BX328" s="27"/>
      <c r="BY328" s="27"/>
      <c r="BZ328" s="27"/>
      <c r="CA328" s="27"/>
      <c r="CB328" s="27"/>
      <c r="CC328" s="27"/>
      <c r="CD328" s="27"/>
      <c r="CE328" s="27"/>
      <c r="CF328" s="27"/>
      <c r="CG328" s="27"/>
      <c r="CH328" s="27"/>
      <c r="CI328" s="27"/>
      <c r="CJ328" s="27"/>
      <c r="CK328" s="27"/>
      <c r="CL328" s="27"/>
      <c r="CM328" s="27"/>
      <c r="CN328" s="27"/>
      <c r="CO328" s="27"/>
      <c r="CP328" s="27"/>
      <c r="CQ328" s="27"/>
      <c r="CR328" s="27"/>
      <c r="CS328" s="27"/>
      <c r="CT328" s="27"/>
      <c r="CU328" s="27"/>
      <c r="CV328" s="27"/>
      <c r="CW328" s="27"/>
      <c r="CX328" s="27"/>
      <c r="CY328" s="27"/>
      <c r="CZ328" s="27"/>
      <c r="DA328" s="27"/>
      <c r="DB328" s="27"/>
      <c r="DC328" s="27"/>
      <c r="DD328" s="27"/>
      <c r="DE328" s="27"/>
      <c r="DF328" s="27"/>
      <c r="DG328" s="27"/>
      <c r="DH328" s="27"/>
      <c r="DI328" s="27"/>
      <c r="DJ328" s="27"/>
      <c r="DK328" s="27"/>
      <c r="DL328" s="27"/>
      <c r="DM328" s="27"/>
      <c r="DN328" s="27"/>
      <c r="DO328" s="27"/>
      <c r="DP328" s="27"/>
      <c r="DQ328" s="27"/>
      <c r="DR328" s="27"/>
      <c r="DS328" s="27"/>
      <c r="DT328" s="27"/>
      <c r="DU328" s="27"/>
      <c r="DV328" s="27"/>
      <c r="DW328" s="27"/>
      <c r="DX328" s="27"/>
      <c r="DY328" s="27"/>
      <c r="DZ328" s="27"/>
      <c r="EA328" s="27"/>
      <c r="EB328" s="27"/>
      <c r="EC328" s="27"/>
      <c r="ED328" s="27"/>
      <c r="EE328" s="27"/>
      <c r="EF328" s="27"/>
      <c r="EG328" s="27"/>
      <c r="EH328" s="27"/>
      <c r="EI328" s="27"/>
    </row>
    <row r="329" spans="1:139" x14ac:dyDescent="0.25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  <c r="BH329" s="27"/>
      <c r="BI329" s="27"/>
      <c r="BJ329" s="27"/>
      <c r="BK329" s="27"/>
      <c r="BL329" s="27"/>
      <c r="BM329" s="27"/>
      <c r="BN329" s="27"/>
      <c r="BO329" s="27"/>
      <c r="BP329" s="27"/>
      <c r="BQ329" s="27"/>
      <c r="BR329" s="27"/>
      <c r="BS329" s="27"/>
      <c r="BT329" s="27"/>
      <c r="BU329" s="27"/>
      <c r="BV329" s="27"/>
      <c r="BW329" s="27"/>
      <c r="BX329" s="27"/>
      <c r="BY329" s="27"/>
      <c r="BZ329" s="27"/>
      <c r="CA329" s="27"/>
      <c r="CB329" s="27"/>
      <c r="CC329" s="27"/>
      <c r="CD329" s="27"/>
      <c r="CE329" s="27"/>
      <c r="CF329" s="27"/>
      <c r="CG329" s="27"/>
      <c r="CH329" s="27"/>
      <c r="CI329" s="27"/>
      <c r="CJ329" s="27"/>
      <c r="CK329" s="27"/>
      <c r="CL329" s="27"/>
      <c r="CM329" s="27"/>
      <c r="CN329" s="27"/>
      <c r="CO329" s="27"/>
      <c r="CP329" s="27"/>
      <c r="CQ329" s="27"/>
      <c r="CR329" s="27"/>
      <c r="CS329" s="27"/>
      <c r="CT329" s="27"/>
      <c r="CU329" s="27"/>
      <c r="CV329" s="27"/>
      <c r="CW329" s="27"/>
      <c r="CX329" s="27"/>
      <c r="CY329" s="27"/>
      <c r="CZ329" s="27"/>
      <c r="DA329" s="27"/>
      <c r="DB329" s="27"/>
      <c r="DC329" s="27"/>
      <c r="DD329" s="27"/>
      <c r="DE329" s="27"/>
      <c r="DF329" s="27"/>
      <c r="DG329" s="27"/>
      <c r="DH329" s="27"/>
      <c r="DI329" s="27"/>
      <c r="DJ329" s="27"/>
      <c r="DK329" s="27"/>
      <c r="DL329" s="27"/>
      <c r="DM329" s="27"/>
      <c r="DN329" s="27"/>
      <c r="DO329" s="27"/>
      <c r="DP329" s="27"/>
      <c r="DQ329" s="27"/>
      <c r="DR329" s="27"/>
      <c r="DS329" s="27"/>
      <c r="DT329" s="27"/>
      <c r="DU329" s="27"/>
      <c r="DV329" s="27"/>
      <c r="DW329" s="27"/>
      <c r="DX329" s="27"/>
      <c r="DY329" s="27"/>
      <c r="DZ329" s="27"/>
      <c r="EA329" s="27"/>
      <c r="EB329" s="27"/>
      <c r="EC329" s="27"/>
      <c r="ED329" s="27"/>
      <c r="EE329" s="27"/>
      <c r="EF329" s="27"/>
      <c r="EG329" s="27"/>
      <c r="EH329" s="27"/>
      <c r="EI329" s="27"/>
    </row>
    <row r="330" spans="1:139" x14ac:dyDescent="0.25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  <c r="BH330" s="27"/>
      <c r="BI330" s="27"/>
      <c r="BJ330" s="27"/>
      <c r="BK330" s="27"/>
      <c r="BL330" s="27"/>
      <c r="BM330" s="27"/>
      <c r="BN330" s="27"/>
      <c r="BO330" s="27"/>
      <c r="BP330" s="27"/>
      <c r="BQ330" s="27"/>
      <c r="BR330" s="27"/>
      <c r="BS330" s="27"/>
      <c r="BT330" s="27"/>
      <c r="BU330" s="27"/>
      <c r="BV330" s="27"/>
      <c r="BW330" s="27"/>
      <c r="BX330" s="27"/>
      <c r="BY330" s="27"/>
      <c r="BZ330" s="27"/>
      <c r="CA330" s="27"/>
      <c r="CB330" s="27"/>
      <c r="CC330" s="27"/>
      <c r="CD330" s="27"/>
      <c r="CE330" s="27"/>
      <c r="CF330" s="27"/>
      <c r="CG330" s="27"/>
      <c r="CH330" s="27"/>
      <c r="CI330" s="27"/>
      <c r="CJ330" s="27"/>
      <c r="CK330" s="27"/>
      <c r="CL330" s="27"/>
      <c r="CM330" s="27"/>
      <c r="CN330" s="27"/>
      <c r="CO330" s="27"/>
      <c r="CP330" s="27"/>
      <c r="CQ330" s="27"/>
      <c r="CR330" s="27"/>
      <c r="CS330" s="27"/>
      <c r="CT330" s="27"/>
      <c r="CU330" s="27"/>
      <c r="CV330" s="27"/>
      <c r="CW330" s="27"/>
      <c r="CX330" s="27"/>
      <c r="CY330" s="27"/>
      <c r="CZ330" s="27"/>
      <c r="DA330" s="27"/>
      <c r="DB330" s="27"/>
      <c r="DC330" s="27"/>
      <c r="DD330" s="27"/>
      <c r="DE330" s="27"/>
      <c r="DF330" s="27"/>
      <c r="DG330" s="27"/>
      <c r="DH330" s="27"/>
      <c r="DI330" s="27"/>
      <c r="DJ330" s="27"/>
      <c r="DK330" s="27"/>
      <c r="DL330" s="27"/>
      <c r="DM330" s="27"/>
      <c r="DN330" s="27"/>
      <c r="DO330" s="27"/>
      <c r="DP330" s="27"/>
      <c r="DQ330" s="27"/>
      <c r="DR330" s="27"/>
      <c r="DS330" s="27"/>
      <c r="DT330" s="27"/>
      <c r="DU330" s="27"/>
      <c r="DV330" s="27"/>
      <c r="DW330" s="27"/>
      <c r="DX330" s="27"/>
      <c r="DY330" s="27"/>
      <c r="DZ330" s="27"/>
      <c r="EA330" s="27"/>
      <c r="EB330" s="27"/>
      <c r="EC330" s="27"/>
      <c r="ED330" s="27"/>
      <c r="EE330" s="27"/>
      <c r="EF330" s="27"/>
      <c r="EG330" s="27"/>
      <c r="EH330" s="27"/>
      <c r="EI330" s="27"/>
    </row>
    <row r="331" spans="1:139" x14ac:dyDescent="0.25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  <c r="BH331" s="27"/>
      <c r="BI331" s="27"/>
      <c r="BJ331" s="27"/>
      <c r="BK331" s="27"/>
      <c r="BL331" s="27"/>
      <c r="BM331" s="27"/>
      <c r="BN331" s="27"/>
      <c r="BO331" s="27"/>
      <c r="BP331" s="27"/>
      <c r="BQ331" s="27"/>
      <c r="BR331" s="27"/>
      <c r="BS331" s="27"/>
      <c r="BT331" s="27"/>
      <c r="BU331" s="27"/>
      <c r="BV331" s="27"/>
      <c r="BW331" s="27"/>
      <c r="BX331" s="27"/>
      <c r="BY331" s="27"/>
      <c r="BZ331" s="27"/>
      <c r="CA331" s="27"/>
      <c r="CB331" s="27"/>
      <c r="CC331" s="27"/>
      <c r="CD331" s="27"/>
      <c r="CE331" s="27"/>
      <c r="CF331" s="27"/>
      <c r="CG331" s="27"/>
      <c r="CH331" s="27"/>
      <c r="CI331" s="27"/>
      <c r="CJ331" s="27"/>
      <c r="CK331" s="27"/>
      <c r="CL331" s="27"/>
      <c r="CM331" s="27"/>
      <c r="CN331" s="27"/>
      <c r="CO331" s="27"/>
      <c r="CP331" s="27"/>
      <c r="CQ331" s="27"/>
      <c r="CR331" s="27"/>
      <c r="CS331" s="27"/>
      <c r="CT331" s="27"/>
      <c r="CU331" s="27"/>
      <c r="CV331" s="27"/>
      <c r="CW331" s="27"/>
      <c r="CX331" s="27"/>
      <c r="CY331" s="27"/>
      <c r="CZ331" s="27"/>
      <c r="DA331" s="27"/>
      <c r="DB331" s="27"/>
      <c r="DC331" s="27"/>
      <c r="DD331" s="27"/>
      <c r="DE331" s="27"/>
      <c r="DF331" s="27"/>
      <c r="DG331" s="27"/>
      <c r="DH331" s="27"/>
      <c r="DI331" s="27"/>
      <c r="DJ331" s="27"/>
      <c r="DK331" s="27"/>
      <c r="DL331" s="27"/>
      <c r="DM331" s="27"/>
      <c r="DN331" s="27"/>
      <c r="DO331" s="27"/>
      <c r="DP331" s="27"/>
      <c r="DQ331" s="27"/>
      <c r="DR331" s="27"/>
      <c r="DS331" s="27"/>
      <c r="DT331" s="27"/>
      <c r="DU331" s="27"/>
      <c r="DV331" s="27"/>
      <c r="DW331" s="27"/>
      <c r="DX331" s="27"/>
      <c r="DY331" s="27"/>
      <c r="DZ331" s="27"/>
      <c r="EA331" s="27"/>
      <c r="EB331" s="27"/>
      <c r="EC331" s="27"/>
      <c r="ED331" s="27"/>
      <c r="EE331" s="27"/>
      <c r="EF331" s="27"/>
      <c r="EG331" s="27"/>
      <c r="EH331" s="27"/>
      <c r="EI331" s="27"/>
    </row>
    <row r="332" spans="1:139" x14ac:dyDescent="0.25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  <c r="BH332" s="27"/>
      <c r="BI332" s="27"/>
      <c r="BJ332" s="27"/>
      <c r="BK332" s="27"/>
      <c r="BL332" s="27"/>
      <c r="BM332" s="27"/>
      <c r="BN332" s="27"/>
      <c r="BO332" s="27"/>
      <c r="BP332" s="27"/>
      <c r="BQ332" s="27"/>
      <c r="BR332" s="27"/>
      <c r="BS332" s="27"/>
      <c r="BT332" s="27"/>
      <c r="BU332" s="27"/>
      <c r="BV332" s="27"/>
      <c r="BW332" s="27"/>
      <c r="BX332" s="27"/>
      <c r="BY332" s="27"/>
      <c r="BZ332" s="27"/>
      <c r="CA332" s="27"/>
      <c r="CB332" s="27"/>
      <c r="CC332" s="27"/>
      <c r="CD332" s="27"/>
      <c r="CE332" s="27"/>
      <c r="CF332" s="27"/>
      <c r="CG332" s="27"/>
      <c r="CH332" s="27"/>
      <c r="CI332" s="27"/>
      <c r="CJ332" s="27"/>
      <c r="CK332" s="27"/>
      <c r="CL332" s="27"/>
      <c r="CM332" s="27"/>
      <c r="CN332" s="27"/>
      <c r="CO332" s="27"/>
      <c r="CP332" s="27"/>
      <c r="CQ332" s="27"/>
      <c r="CR332" s="27"/>
      <c r="CS332" s="27"/>
      <c r="CT332" s="27"/>
      <c r="CU332" s="27"/>
      <c r="CV332" s="27"/>
      <c r="CW332" s="27"/>
      <c r="CX332" s="27"/>
      <c r="CY332" s="27"/>
      <c r="CZ332" s="27"/>
      <c r="DA332" s="27"/>
      <c r="DB332" s="27"/>
      <c r="DC332" s="27"/>
      <c r="DD332" s="27"/>
      <c r="DE332" s="27"/>
      <c r="DF332" s="27"/>
      <c r="DG332" s="27"/>
      <c r="DH332" s="27"/>
      <c r="DI332" s="27"/>
      <c r="DJ332" s="27"/>
      <c r="DK332" s="27"/>
      <c r="DL332" s="27"/>
      <c r="DM332" s="27"/>
      <c r="DN332" s="27"/>
      <c r="DO332" s="27"/>
      <c r="DP332" s="27"/>
      <c r="DQ332" s="27"/>
      <c r="DR332" s="27"/>
      <c r="DS332" s="27"/>
      <c r="DT332" s="27"/>
      <c r="DU332" s="27"/>
      <c r="DV332" s="27"/>
      <c r="DW332" s="27"/>
      <c r="DX332" s="27"/>
      <c r="DY332" s="27"/>
      <c r="DZ332" s="27"/>
      <c r="EA332" s="27"/>
      <c r="EB332" s="27"/>
      <c r="EC332" s="27"/>
      <c r="ED332" s="27"/>
      <c r="EE332" s="27"/>
      <c r="EF332" s="27"/>
      <c r="EG332" s="27"/>
      <c r="EH332" s="27"/>
      <c r="EI332" s="27"/>
    </row>
    <row r="333" spans="1:139" x14ac:dyDescent="0.25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  <c r="BH333" s="27"/>
      <c r="BI333" s="27"/>
      <c r="BJ333" s="27"/>
      <c r="BK333" s="27"/>
      <c r="BL333" s="27"/>
      <c r="BM333" s="27"/>
      <c r="BN333" s="27"/>
      <c r="BO333" s="27"/>
      <c r="BP333" s="27"/>
      <c r="BQ333" s="27"/>
      <c r="BR333" s="27"/>
      <c r="BS333" s="27"/>
      <c r="BT333" s="27"/>
      <c r="BU333" s="27"/>
      <c r="BV333" s="27"/>
      <c r="BW333" s="27"/>
      <c r="BX333" s="27"/>
      <c r="BY333" s="27"/>
      <c r="BZ333" s="27"/>
      <c r="CA333" s="27"/>
      <c r="CB333" s="27"/>
      <c r="CC333" s="27"/>
      <c r="CD333" s="27"/>
      <c r="CE333" s="27"/>
      <c r="CF333" s="27"/>
      <c r="CG333" s="27"/>
      <c r="CH333" s="27"/>
      <c r="CI333" s="27"/>
      <c r="CJ333" s="27"/>
      <c r="CK333" s="27"/>
      <c r="CL333" s="27"/>
      <c r="CM333" s="27"/>
      <c r="CN333" s="27"/>
      <c r="CO333" s="27"/>
      <c r="CP333" s="27"/>
      <c r="CQ333" s="27"/>
      <c r="CR333" s="27"/>
      <c r="CS333" s="27"/>
      <c r="CT333" s="27"/>
      <c r="CU333" s="27"/>
      <c r="CV333" s="27"/>
      <c r="CW333" s="27"/>
      <c r="CX333" s="27"/>
      <c r="CY333" s="27"/>
      <c r="CZ333" s="27"/>
      <c r="DA333" s="27"/>
      <c r="DB333" s="27"/>
      <c r="DC333" s="27"/>
      <c r="DD333" s="27"/>
      <c r="DE333" s="27"/>
      <c r="DF333" s="27"/>
      <c r="DG333" s="27"/>
      <c r="DH333" s="27"/>
      <c r="DI333" s="27"/>
      <c r="DJ333" s="27"/>
      <c r="DK333" s="27"/>
      <c r="DL333" s="27"/>
      <c r="DM333" s="27"/>
      <c r="DN333" s="27"/>
      <c r="DO333" s="27"/>
      <c r="DP333" s="27"/>
      <c r="DQ333" s="27"/>
      <c r="DR333" s="27"/>
      <c r="DS333" s="27"/>
      <c r="DT333" s="27"/>
      <c r="DU333" s="27"/>
      <c r="DV333" s="27"/>
      <c r="DW333" s="27"/>
      <c r="DX333" s="27"/>
      <c r="DY333" s="27"/>
      <c r="DZ333" s="27"/>
      <c r="EA333" s="27"/>
      <c r="EB333" s="27"/>
      <c r="EC333" s="27"/>
      <c r="ED333" s="27"/>
      <c r="EE333" s="27"/>
      <c r="EF333" s="27"/>
      <c r="EG333" s="27"/>
      <c r="EH333" s="27"/>
      <c r="EI333" s="27"/>
    </row>
    <row r="334" spans="1:139" x14ac:dyDescent="0.25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  <c r="BH334" s="27"/>
      <c r="BI334" s="27"/>
      <c r="BJ334" s="27"/>
      <c r="BK334" s="27"/>
      <c r="BL334" s="27"/>
      <c r="BM334" s="27"/>
      <c r="BN334" s="27"/>
      <c r="BO334" s="27"/>
      <c r="BP334" s="27"/>
      <c r="BQ334" s="27"/>
      <c r="BR334" s="27"/>
      <c r="BS334" s="27"/>
      <c r="BT334" s="27"/>
      <c r="BU334" s="27"/>
      <c r="BV334" s="27"/>
      <c r="BW334" s="27"/>
      <c r="BX334" s="27"/>
      <c r="BY334" s="27"/>
      <c r="BZ334" s="27"/>
      <c r="CA334" s="27"/>
      <c r="CB334" s="27"/>
      <c r="CC334" s="27"/>
      <c r="CD334" s="27"/>
      <c r="CE334" s="27"/>
      <c r="CF334" s="27"/>
      <c r="CG334" s="27"/>
      <c r="CH334" s="27"/>
      <c r="CI334" s="27"/>
      <c r="CJ334" s="27"/>
      <c r="CK334" s="27"/>
      <c r="CL334" s="27"/>
      <c r="CM334" s="27"/>
      <c r="CN334" s="27"/>
      <c r="CO334" s="27"/>
      <c r="CP334" s="27"/>
      <c r="CQ334" s="27"/>
      <c r="CR334" s="27"/>
      <c r="CS334" s="27"/>
      <c r="CT334" s="27"/>
      <c r="CU334" s="27"/>
      <c r="CV334" s="27"/>
      <c r="CW334" s="27"/>
      <c r="CX334" s="27"/>
      <c r="CY334" s="27"/>
      <c r="CZ334" s="27"/>
      <c r="DA334" s="27"/>
      <c r="DB334" s="27"/>
      <c r="DC334" s="27"/>
      <c r="DD334" s="27"/>
      <c r="DE334" s="27"/>
      <c r="DF334" s="27"/>
      <c r="DG334" s="27"/>
      <c r="DH334" s="27"/>
      <c r="DI334" s="27"/>
      <c r="DJ334" s="27"/>
      <c r="DK334" s="27"/>
      <c r="DL334" s="27"/>
      <c r="DM334" s="27"/>
      <c r="DN334" s="27"/>
      <c r="DO334" s="27"/>
      <c r="DP334" s="27"/>
      <c r="DQ334" s="27"/>
      <c r="DR334" s="27"/>
      <c r="DS334" s="27"/>
      <c r="DT334" s="27"/>
      <c r="DU334" s="27"/>
      <c r="DV334" s="27"/>
      <c r="DW334" s="27"/>
      <c r="DX334" s="27"/>
      <c r="DY334" s="27"/>
      <c r="DZ334" s="27"/>
      <c r="EA334" s="27"/>
      <c r="EB334" s="27"/>
      <c r="EC334" s="27"/>
      <c r="ED334" s="27"/>
      <c r="EE334" s="27"/>
      <c r="EF334" s="27"/>
      <c r="EG334" s="27"/>
      <c r="EH334" s="27"/>
      <c r="EI334" s="27"/>
    </row>
    <row r="335" spans="1:139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  <c r="BH335" s="27"/>
      <c r="BI335" s="27"/>
      <c r="BJ335" s="27"/>
      <c r="BK335" s="27"/>
      <c r="BL335" s="27"/>
      <c r="BM335" s="27"/>
      <c r="BN335" s="27"/>
      <c r="BO335" s="27"/>
      <c r="BP335" s="27"/>
      <c r="BQ335" s="27"/>
      <c r="BR335" s="27"/>
      <c r="BS335" s="27"/>
      <c r="BT335" s="27"/>
      <c r="BU335" s="27"/>
      <c r="BV335" s="27"/>
      <c r="BW335" s="27"/>
      <c r="BX335" s="27"/>
      <c r="BY335" s="27"/>
      <c r="BZ335" s="27"/>
      <c r="CA335" s="27"/>
      <c r="CB335" s="27"/>
      <c r="CC335" s="27"/>
      <c r="CD335" s="27"/>
      <c r="CE335" s="27"/>
      <c r="CF335" s="27"/>
      <c r="CG335" s="27"/>
      <c r="CH335" s="27"/>
      <c r="CI335" s="27"/>
      <c r="CJ335" s="27"/>
      <c r="CK335" s="27"/>
      <c r="CL335" s="27"/>
      <c r="CM335" s="27"/>
      <c r="CN335" s="27"/>
      <c r="CO335" s="27"/>
      <c r="CP335" s="27"/>
      <c r="CQ335" s="27"/>
      <c r="CR335" s="27"/>
      <c r="CS335" s="27"/>
      <c r="CT335" s="27"/>
      <c r="CU335" s="27"/>
      <c r="CV335" s="27"/>
      <c r="CW335" s="27"/>
      <c r="CX335" s="27"/>
      <c r="CY335" s="27"/>
      <c r="CZ335" s="27"/>
      <c r="DA335" s="27"/>
      <c r="DB335" s="27"/>
      <c r="DC335" s="27"/>
      <c r="DD335" s="27"/>
      <c r="DE335" s="27"/>
      <c r="DF335" s="27"/>
      <c r="DG335" s="27"/>
      <c r="DH335" s="27"/>
      <c r="DI335" s="27"/>
      <c r="DJ335" s="27"/>
      <c r="DK335" s="27"/>
      <c r="DL335" s="27"/>
      <c r="DM335" s="27"/>
      <c r="DN335" s="27"/>
      <c r="DO335" s="27"/>
      <c r="DP335" s="27"/>
      <c r="DQ335" s="27"/>
      <c r="DR335" s="27"/>
      <c r="DS335" s="27"/>
      <c r="DT335" s="27"/>
      <c r="DU335" s="27"/>
      <c r="DV335" s="27"/>
      <c r="DW335" s="27"/>
      <c r="DX335" s="27"/>
      <c r="DY335" s="27"/>
      <c r="DZ335" s="27"/>
      <c r="EA335" s="27"/>
      <c r="EB335" s="27"/>
      <c r="EC335" s="27"/>
      <c r="ED335" s="27"/>
      <c r="EE335" s="27"/>
      <c r="EF335" s="27"/>
      <c r="EG335" s="27"/>
      <c r="EH335" s="27"/>
      <c r="EI335" s="27"/>
    </row>
    <row r="336" spans="1:139" x14ac:dyDescent="0.25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  <c r="BH336" s="27"/>
      <c r="BI336" s="27"/>
      <c r="BJ336" s="27"/>
      <c r="BK336" s="27"/>
      <c r="BL336" s="27"/>
      <c r="BM336" s="27"/>
      <c r="BN336" s="27"/>
      <c r="BO336" s="27"/>
      <c r="BP336" s="27"/>
      <c r="BQ336" s="27"/>
      <c r="BR336" s="27"/>
      <c r="BS336" s="27"/>
      <c r="BT336" s="27"/>
      <c r="BU336" s="27"/>
      <c r="BV336" s="27"/>
      <c r="BW336" s="27"/>
      <c r="BX336" s="27"/>
      <c r="BY336" s="27"/>
      <c r="BZ336" s="27"/>
      <c r="CA336" s="27"/>
      <c r="CB336" s="27"/>
      <c r="CC336" s="27"/>
      <c r="CD336" s="27"/>
      <c r="CE336" s="27"/>
      <c r="CF336" s="27"/>
      <c r="CG336" s="27"/>
      <c r="CH336" s="27"/>
      <c r="CI336" s="27"/>
      <c r="CJ336" s="27"/>
      <c r="CK336" s="27"/>
      <c r="CL336" s="27"/>
      <c r="CM336" s="27"/>
      <c r="CN336" s="27"/>
      <c r="CO336" s="27"/>
      <c r="CP336" s="27"/>
      <c r="CQ336" s="27"/>
      <c r="CR336" s="27"/>
      <c r="CS336" s="27"/>
      <c r="CT336" s="27"/>
      <c r="CU336" s="27"/>
      <c r="CV336" s="27"/>
      <c r="CW336" s="27"/>
      <c r="CX336" s="27"/>
      <c r="CY336" s="27"/>
      <c r="CZ336" s="27"/>
      <c r="DA336" s="27"/>
      <c r="DB336" s="27"/>
      <c r="DC336" s="27"/>
      <c r="DD336" s="27"/>
      <c r="DE336" s="27"/>
      <c r="DF336" s="27"/>
      <c r="DG336" s="27"/>
      <c r="DH336" s="27"/>
      <c r="DI336" s="27"/>
      <c r="DJ336" s="27"/>
      <c r="DK336" s="27"/>
      <c r="DL336" s="27"/>
      <c r="DM336" s="27"/>
      <c r="DN336" s="27"/>
      <c r="DO336" s="27"/>
      <c r="DP336" s="27"/>
      <c r="DQ336" s="27"/>
      <c r="DR336" s="27"/>
      <c r="DS336" s="27"/>
      <c r="DT336" s="27"/>
      <c r="DU336" s="27"/>
      <c r="DV336" s="27"/>
      <c r="DW336" s="27"/>
      <c r="DX336" s="27"/>
      <c r="DY336" s="27"/>
      <c r="DZ336" s="27"/>
      <c r="EA336" s="27"/>
      <c r="EB336" s="27"/>
      <c r="EC336" s="27"/>
      <c r="ED336" s="27"/>
      <c r="EE336" s="27"/>
      <c r="EF336" s="27"/>
      <c r="EG336" s="27"/>
      <c r="EH336" s="27"/>
      <c r="EI336" s="27"/>
    </row>
    <row r="337" spans="1:139" x14ac:dyDescent="0.25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  <c r="BH337" s="27"/>
      <c r="BI337" s="27"/>
      <c r="BJ337" s="27"/>
      <c r="BK337" s="27"/>
      <c r="BL337" s="27"/>
      <c r="BM337" s="27"/>
      <c r="BN337" s="27"/>
      <c r="BO337" s="27"/>
      <c r="BP337" s="27"/>
      <c r="BQ337" s="27"/>
      <c r="BR337" s="27"/>
      <c r="BS337" s="27"/>
      <c r="BT337" s="27"/>
      <c r="BU337" s="27"/>
      <c r="BV337" s="27"/>
      <c r="BW337" s="27"/>
      <c r="BX337" s="27"/>
      <c r="BY337" s="27"/>
      <c r="BZ337" s="27"/>
      <c r="CA337" s="27"/>
      <c r="CB337" s="27"/>
      <c r="CC337" s="27"/>
      <c r="CD337" s="27"/>
      <c r="CE337" s="27"/>
      <c r="CF337" s="27"/>
      <c r="CG337" s="27"/>
      <c r="CH337" s="27"/>
      <c r="CI337" s="27"/>
      <c r="CJ337" s="27"/>
      <c r="CK337" s="27"/>
      <c r="CL337" s="27"/>
      <c r="CM337" s="27"/>
      <c r="CN337" s="27"/>
      <c r="CO337" s="27"/>
      <c r="CP337" s="27"/>
      <c r="CQ337" s="27"/>
      <c r="CR337" s="27"/>
      <c r="CS337" s="27"/>
      <c r="CT337" s="27"/>
      <c r="CU337" s="27"/>
      <c r="CV337" s="27"/>
      <c r="CW337" s="27"/>
      <c r="CX337" s="27"/>
      <c r="CY337" s="27"/>
      <c r="CZ337" s="27"/>
      <c r="DA337" s="27"/>
      <c r="DB337" s="27"/>
      <c r="DC337" s="27"/>
      <c r="DD337" s="27"/>
      <c r="DE337" s="27"/>
      <c r="DF337" s="27"/>
      <c r="DG337" s="27"/>
      <c r="DH337" s="27"/>
      <c r="DI337" s="27"/>
      <c r="DJ337" s="27"/>
      <c r="DK337" s="27"/>
      <c r="DL337" s="27"/>
      <c r="DM337" s="27"/>
      <c r="DN337" s="27"/>
      <c r="DO337" s="27"/>
      <c r="DP337" s="27"/>
      <c r="DQ337" s="27"/>
      <c r="DR337" s="27"/>
      <c r="DS337" s="27"/>
      <c r="DT337" s="27"/>
      <c r="DU337" s="27"/>
      <c r="DV337" s="27"/>
      <c r="DW337" s="27"/>
      <c r="DX337" s="27"/>
      <c r="DY337" s="27"/>
      <c r="DZ337" s="27"/>
      <c r="EA337" s="27"/>
      <c r="EB337" s="27"/>
      <c r="EC337" s="27"/>
      <c r="ED337" s="27"/>
      <c r="EE337" s="27"/>
      <c r="EF337" s="27"/>
      <c r="EG337" s="27"/>
      <c r="EH337" s="27"/>
      <c r="EI337" s="27"/>
    </row>
    <row r="338" spans="1:139" x14ac:dyDescent="0.25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  <c r="BH338" s="27"/>
      <c r="BI338" s="27"/>
      <c r="BJ338" s="27"/>
      <c r="BK338" s="27"/>
      <c r="BL338" s="27"/>
      <c r="BM338" s="27"/>
      <c r="BN338" s="27"/>
      <c r="BO338" s="27"/>
      <c r="BP338" s="27"/>
      <c r="BQ338" s="27"/>
      <c r="BR338" s="27"/>
      <c r="BS338" s="27"/>
      <c r="BT338" s="27"/>
      <c r="BU338" s="27"/>
      <c r="BV338" s="27"/>
      <c r="BW338" s="27"/>
      <c r="BX338" s="27"/>
      <c r="BY338" s="27"/>
      <c r="BZ338" s="27"/>
      <c r="CA338" s="27"/>
      <c r="CB338" s="27"/>
      <c r="CC338" s="27"/>
      <c r="CD338" s="27"/>
      <c r="CE338" s="27"/>
      <c r="CF338" s="27"/>
      <c r="CG338" s="27"/>
      <c r="CH338" s="27"/>
      <c r="CI338" s="27"/>
      <c r="CJ338" s="27"/>
      <c r="CK338" s="27"/>
      <c r="CL338" s="27"/>
      <c r="CM338" s="27"/>
      <c r="CN338" s="27"/>
      <c r="CO338" s="27"/>
      <c r="CP338" s="27"/>
      <c r="CQ338" s="27"/>
      <c r="CR338" s="27"/>
      <c r="CS338" s="27"/>
      <c r="CT338" s="27"/>
      <c r="CU338" s="27"/>
      <c r="CV338" s="27"/>
      <c r="CW338" s="27"/>
      <c r="CX338" s="27"/>
      <c r="CY338" s="27"/>
      <c r="CZ338" s="27"/>
      <c r="DA338" s="27"/>
      <c r="DB338" s="27"/>
      <c r="DC338" s="27"/>
      <c r="DD338" s="27"/>
      <c r="DE338" s="27"/>
      <c r="DF338" s="27"/>
      <c r="DG338" s="27"/>
      <c r="DH338" s="27"/>
      <c r="DI338" s="27"/>
      <c r="DJ338" s="27"/>
      <c r="DK338" s="27"/>
      <c r="DL338" s="27"/>
      <c r="DM338" s="27"/>
      <c r="DN338" s="27"/>
      <c r="DO338" s="27"/>
      <c r="DP338" s="27"/>
      <c r="DQ338" s="27"/>
      <c r="DR338" s="27"/>
      <c r="DS338" s="27"/>
      <c r="DT338" s="27"/>
      <c r="DU338" s="27"/>
      <c r="DV338" s="27"/>
      <c r="DW338" s="27"/>
      <c r="DX338" s="27"/>
      <c r="DY338" s="27"/>
      <c r="DZ338" s="27"/>
      <c r="EA338" s="27"/>
      <c r="EB338" s="27"/>
      <c r="EC338" s="27"/>
      <c r="ED338" s="27"/>
      <c r="EE338" s="27"/>
      <c r="EF338" s="27"/>
      <c r="EG338" s="27"/>
      <c r="EH338" s="27"/>
      <c r="EI338" s="27"/>
    </row>
    <row r="339" spans="1:139" x14ac:dyDescent="0.25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  <c r="BH339" s="27"/>
      <c r="BI339" s="27"/>
      <c r="BJ339" s="27"/>
      <c r="BK339" s="27"/>
      <c r="BL339" s="27"/>
      <c r="BM339" s="27"/>
      <c r="BN339" s="27"/>
      <c r="BO339" s="27"/>
      <c r="BP339" s="27"/>
      <c r="BQ339" s="27"/>
      <c r="BR339" s="27"/>
      <c r="BS339" s="27"/>
      <c r="BT339" s="27"/>
      <c r="BU339" s="27"/>
      <c r="BV339" s="27"/>
      <c r="BW339" s="27"/>
      <c r="BX339" s="27"/>
      <c r="BY339" s="27"/>
      <c r="BZ339" s="27"/>
      <c r="CA339" s="27"/>
      <c r="CB339" s="27"/>
      <c r="CC339" s="27"/>
      <c r="CD339" s="27"/>
      <c r="CE339" s="27"/>
      <c r="CF339" s="27"/>
      <c r="CG339" s="27"/>
      <c r="CH339" s="27"/>
      <c r="CI339" s="27"/>
      <c r="CJ339" s="27"/>
      <c r="CK339" s="27"/>
      <c r="CL339" s="27"/>
      <c r="CM339" s="27"/>
      <c r="CN339" s="27"/>
      <c r="CO339" s="27"/>
      <c r="CP339" s="27"/>
      <c r="CQ339" s="27"/>
      <c r="CR339" s="27"/>
      <c r="CS339" s="27"/>
      <c r="CT339" s="27"/>
      <c r="CU339" s="27"/>
      <c r="CV339" s="27"/>
      <c r="CW339" s="27"/>
      <c r="CX339" s="27"/>
      <c r="CY339" s="27"/>
      <c r="CZ339" s="27"/>
      <c r="DA339" s="27"/>
      <c r="DB339" s="27"/>
      <c r="DC339" s="27"/>
      <c r="DD339" s="27"/>
      <c r="DE339" s="27"/>
      <c r="DF339" s="27"/>
      <c r="DG339" s="27"/>
      <c r="DH339" s="27"/>
      <c r="DI339" s="27"/>
      <c r="DJ339" s="27"/>
      <c r="DK339" s="27"/>
      <c r="DL339" s="27"/>
      <c r="DM339" s="27"/>
      <c r="DN339" s="27"/>
      <c r="DO339" s="27"/>
      <c r="DP339" s="27"/>
      <c r="DQ339" s="27"/>
      <c r="DR339" s="27"/>
      <c r="DS339" s="27"/>
      <c r="DT339" s="27"/>
      <c r="DU339" s="27"/>
      <c r="DV339" s="27"/>
      <c r="DW339" s="27"/>
      <c r="DX339" s="27"/>
      <c r="DY339" s="27"/>
      <c r="DZ339" s="27"/>
      <c r="EA339" s="27"/>
      <c r="EB339" s="27"/>
      <c r="EC339" s="27"/>
      <c r="ED339" s="27"/>
      <c r="EE339" s="27"/>
      <c r="EF339" s="27"/>
      <c r="EG339" s="27"/>
      <c r="EH339" s="27"/>
      <c r="EI339" s="27"/>
    </row>
    <row r="340" spans="1:139" x14ac:dyDescent="0.25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  <c r="BH340" s="27"/>
      <c r="BI340" s="27"/>
      <c r="BJ340" s="27"/>
      <c r="BK340" s="27"/>
      <c r="BL340" s="27"/>
      <c r="BM340" s="27"/>
      <c r="BN340" s="27"/>
      <c r="BO340" s="27"/>
      <c r="BP340" s="27"/>
      <c r="BQ340" s="27"/>
      <c r="BR340" s="27"/>
      <c r="BS340" s="27"/>
      <c r="BT340" s="27"/>
      <c r="BU340" s="27"/>
      <c r="BV340" s="27"/>
      <c r="BW340" s="27"/>
      <c r="BX340" s="27"/>
      <c r="BY340" s="27"/>
      <c r="BZ340" s="27"/>
      <c r="CA340" s="27"/>
      <c r="CB340" s="27"/>
      <c r="CC340" s="27"/>
      <c r="CD340" s="27"/>
      <c r="CE340" s="27"/>
      <c r="CF340" s="27"/>
      <c r="CG340" s="27"/>
      <c r="CH340" s="27"/>
      <c r="CI340" s="27"/>
      <c r="CJ340" s="27"/>
      <c r="CK340" s="27"/>
      <c r="CL340" s="27"/>
      <c r="CM340" s="27"/>
      <c r="CN340" s="27"/>
      <c r="CO340" s="27"/>
      <c r="CP340" s="27"/>
      <c r="CQ340" s="27"/>
      <c r="CR340" s="27"/>
      <c r="CS340" s="27"/>
      <c r="CT340" s="27"/>
      <c r="CU340" s="27"/>
      <c r="CV340" s="27"/>
      <c r="CW340" s="27"/>
      <c r="CX340" s="27"/>
      <c r="CY340" s="27"/>
      <c r="CZ340" s="27"/>
      <c r="DA340" s="27"/>
      <c r="DB340" s="27"/>
      <c r="DC340" s="27"/>
      <c r="DD340" s="27"/>
      <c r="DE340" s="27"/>
      <c r="DF340" s="27"/>
      <c r="DG340" s="27"/>
      <c r="DH340" s="27"/>
      <c r="DI340" s="27"/>
      <c r="DJ340" s="27"/>
      <c r="DK340" s="27"/>
      <c r="DL340" s="27"/>
      <c r="DM340" s="27"/>
      <c r="DN340" s="27"/>
      <c r="DO340" s="27"/>
      <c r="DP340" s="27"/>
      <c r="DQ340" s="27"/>
      <c r="DR340" s="27"/>
      <c r="DS340" s="27"/>
      <c r="DT340" s="27"/>
      <c r="DU340" s="27"/>
      <c r="DV340" s="27"/>
      <c r="DW340" s="27"/>
      <c r="DX340" s="27"/>
      <c r="DY340" s="27"/>
      <c r="DZ340" s="27"/>
      <c r="EA340" s="27"/>
      <c r="EB340" s="27"/>
      <c r="EC340" s="27"/>
      <c r="ED340" s="27"/>
      <c r="EE340" s="27"/>
      <c r="EF340" s="27"/>
      <c r="EG340" s="27"/>
      <c r="EH340" s="27"/>
      <c r="EI340" s="27"/>
    </row>
    <row r="341" spans="1:139" x14ac:dyDescent="0.25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  <c r="BH341" s="27"/>
      <c r="BI341" s="27"/>
      <c r="BJ341" s="27"/>
      <c r="BK341" s="27"/>
      <c r="BL341" s="27"/>
      <c r="BM341" s="27"/>
      <c r="BN341" s="27"/>
      <c r="BO341" s="27"/>
      <c r="BP341" s="27"/>
      <c r="BQ341" s="27"/>
      <c r="BR341" s="27"/>
      <c r="BS341" s="27"/>
      <c r="BT341" s="27"/>
      <c r="BU341" s="27"/>
      <c r="BV341" s="27"/>
      <c r="BW341" s="27"/>
      <c r="BX341" s="27"/>
      <c r="BY341" s="27"/>
      <c r="BZ341" s="27"/>
      <c r="CA341" s="27"/>
      <c r="CB341" s="27"/>
      <c r="CC341" s="27"/>
      <c r="CD341" s="27"/>
      <c r="CE341" s="27"/>
      <c r="CF341" s="27"/>
      <c r="CG341" s="27"/>
      <c r="CH341" s="27"/>
      <c r="CI341" s="27"/>
      <c r="CJ341" s="27"/>
      <c r="CK341" s="27"/>
      <c r="CL341" s="27"/>
      <c r="CM341" s="27"/>
      <c r="CN341" s="27"/>
      <c r="CO341" s="27"/>
      <c r="CP341" s="27"/>
      <c r="CQ341" s="27"/>
      <c r="CR341" s="27"/>
      <c r="CS341" s="27"/>
      <c r="CT341" s="27"/>
      <c r="CU341" s="27"/>
      <c r="CV341" s="27"/>
      <c r="CW341" s="27"/>
      <c r="CX341" s="27"/>
      <c r="CY341" s="27"/>
      <c r="CZ341" s="27"/>
      <c r="DA341" s="27"/>
      <c r="DB341" s="27"/>
      <c r="DC341" s="27"/>
      <c r="DD341" s="27"/>
      <c r="DE341" s="27"/>
      <c r="DF341" s="27"/>
      <c r="DG341" s="27"/>
      <c r="DH341" s="27"/>
      <c r="DI341" s="27"/>
      <c r="DJ341" s="27"/>
      <c r="DK341" s="27"/>
      <c r="DL341" s="27"/>
      <c r="DM341" s="27"/>
      <c r="DN341" s="27"/>
      <c r="DO341" s="27"/>
      <c r="DP341" s="27"/>
      <c r="DQ341" s="27"/>
      <c r="DR341" s="27"/>
      <c r="DS341" s="27"/>
      <c r="DT341" s="27"/>
      <c r="DU341" s="27"/>
      <c r="DV341" s="27"/>
      <c r="DW341" s="27"/>
      <c r="DX341" s="27"/>
      <c r="DY341" s="27"/>
      <c r="DZ341" s="27"/>
      <c r="EA341" s="27"/>
      <c r="EB341" s="27"/>
      <c r="EC341" s="27"/>
      <c r="ED341" s="27"/>
      <c r="EE341" s="27"/>
      <c r="EF341" s="27"/>
      <c r="EG341" s="27"/>
      <c r="EH341" s="27"/>
      <c r="EI341" s="27"/>
    </row>
    <row r="342" spans="1:139" x14ac:dyDescent="0.25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  <c r="BH342" s="27"/>
      <c r="BI342" s="27"/>
      <c r="BJ342" s="27"/>
      <c r="BK342" s="27"/>
      <c r="BL342" s="27"/>
      <c r="BM342" s="27"/>
      <c r="BN342" s="27"/>
      <c r="BO342" s="27"/>
      <c r="BP342" s="27"/>
      <c r="BQ342" s="27"/>
      <c r="BR342" s="27"/>
      <c r="BS342" s="27"/>
      <c r="BT342" s="27"/>
      <c r="BU342" s="27"/>
      <c r="BV342" s="27"/>
      <c r="BW342" s="27"/>
      <c r="BX342" s="27"/>
      <c r="BY342" s="27"/>
      <c r="BZ342" s="27"/>
      <c r="CA342" s="27"/>
      <c r="CB342" s="27"/>
      <c r="CC342" s="27"/>
      <c r="CD342" s="27"/>
      <c r="CE342" s="27"/>
      <c r="CF342" s="27"/>
      <c r="CG342" s="27"/>
      <c r="CH342" s="27"/>
      <c r="CI342" s="27"/>
      <c r="CJ342" s="27"/>
      <c r="CK342" s="27"/>
      <c r="CL342" s="27"/>
      <c r="CM342" s="27"/>
      <c r="CN342" s="27"/>
      <c r="CO342" s="27"/>
      <c r="CP342" s="27"/>
      <c r="CQ342" s="27"/>
      <c r="CR342" s="27"/>
      <c r="CS342" s="27"/>
      <c r="CT342" s="27"/>
      <c r="CU342" s="27"/>
      <c r="CV342" s="27"/>
      <c r="CW342" s="27"/>
      <c r="CX342" s="27"/>
      <c r="CY342" s="27"/>
      <c r="CZ342" s="27"/>
      <c r="DA342" s="27"/>
      <c r="DB342" s="27"/>
      <c r="DC342" s="27"/>
      <c r="DD342" s="27"/>
      <c r="DE342" s="27"/>
      <c r="DF342" s="27"/>
      <c r="DG342" s="27"/>
      <c r="DH342" s="27"/>
      <c r="DI342" s="27"/>
      <c r="DJ342" s="27"/>
      <c r="DK342" s="27"/>
      <c r="DL342" s="27"/>
      <c r="DM342" s="27"/>
      <c r="DN342" s="27"/>
      <c r="DO342" s="27"/>
      <c r="DP342" s="27"/>
      <c r="DQ342" s="27"/>
      <c r="DR342" s="27"/>
      <c r="DS342" s="27"/>
      <c r="DT342" s="27"/>
      <c r="DU342" s="27"/>
      <c r="DV342" s="27"/>
      <c r="DW342" s="27"/>
      <c r="DX342" s="27"/>
      <c r="DY342" s="27"/>
      <c r="DZ342" s="27"/>
      <c r="EA342" s="27"/>
      <c r="EB342" s="27"/>
      <c r="EC342" s="27"/>
      <c r="ED342" s="27"/>
      <c r="EE342" s="27"/>
      <c r="EF342" s="27"/>
      <c r="EG342" s="27"/>
      <c r="EH342" s="27"/>
      <c r="EI342" s="27"/>
    </row>
    <row r="343" spans="1:139" x14ac:dyDescent="0.25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  <c r="BH343" s="27"/>
      <c r="BI343" s="27"/>
      <c r="BJ343" s="27"/>
      <c r="BK343" s="27"/>
      <c r="BL343" s="27"/>
      <c r="BM343" s="27"/>
      <c r="BN343" s="27"/>
      <c r="BO343" s="27"/>
      <c r="BP343" s="27"/>
      <c r="BQ343" s="27"/>
      <c r="BR343" s="27"/>
      <c r="BS343" s="27"/>
      <c r="BT343" s="27"/>
      <c r="BU343" s="27"/>
      <c r="BV343" s="27"/>
      <c r="BW343" s="27"/>
      <c r="BX343" s="27"/>
      <c r="BY343" s="27"/>
      <c r="BZ343" s="27"/>
      <c r="CA343" s="27"/>
      <c r="CB343" s="27"/>
      <c r="CC343" s="27"/>
      <c r="CD343" s="27"/>
      <c r="CE343" s="27"/>
      <c r="CF343" s="27"/>
      <c r="CG343" s="27"/>
      <c r="CH343" s="27"/>
      <c r="CI343" s="27"/>
      <c r="CJ343" s="27"/>
      <c r="CK343" s="27"/>
      <c r="CL343" s="27"/>
      <c r="CM343" s="27"/>
      <c r="CN343" s="27"/>
      <c r="CO343" s="27"/>
      <c r="CP343" s="27"/>
      <c r="CQ343" s="27"/>
      <c r="CR343" s="27"/>
      <c r="CS343" s="27"/>
      <c r="CT343" s="27"/>
      <c r="CU343" s="27"/>
      <c r="CV343" s="27"/>
      <c r="CW343" s="27"/>
      <c r="CX343" s="27"/>
      <c r="CY343" s="27"/>
      <c r="CZ343" s="27"/>
      <c r="DA343" s="27"/>
      <c r="DB343" s="27"/>
      <c r="DC343" s="27"/>
      <c r="DD343" s="27"/>
      <c r="DE343" s="27"/>
      <c r="DF343" s="27"/>
      <c r="DG343" s="27"/>
      <c r="DH343" s="27"/>
      <c r="DI343" s="27"/>
      <c r="DJ343" s="27"/>
      <c r="DK343" s="27"/>
      <c r="DL343" s="27"/>
      <c r="DM343" s="27"/>
      <c r="DN343" s="27"/>
      <c r="DO343" s="27"/>
      <c r="DP343" s="27"/>
      <c r="DQ343" s="27"/>
      <c r="DR343" s="27"/>
      <c r="DS343" s="27"/>
      <c r="DT343" s="27"/>
      <c r="DU343" s="27"/>
      <c r="DV343" s="27"/>
      <c r="DW343" s="27"/>
      <c r="DX343" s="27"/>
      <c r="DY343" s="27"/>
      <c r="DZ343" s="27"/>
      <c r="EA343" s="27"/>
      <c r="EB343" s="27"/>
      <c r="EC343" s="27"/>
      <c r="ED343" s="27"/>
      <c r="EE343" s="27"/>
      <c r="EF343" s="27"/>
      <c r="EG343" s="27"/>
      <c r="EH343" s="27"/>
      <c r="EI343" s="27"/>
    </row>
    <row r="344" spans="1:139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  <c r="BH344" s="27"/>
      <c r="BI344" s="27"/>
      <c r="BJ344" s="27"/>
      <c r="BK344" s="27"/>
      <c r="BL344" s="27"/>
      <c r="BM344" s="27"/>
      <c r="BN344" s="27"/>
      <c r="BO344" s="27"/>
      <c r="BP344" s="27"/>
      <c r="BQ344" s="27"/>
      <c r="BR344" s="27"/>
      <c r="BS344" s="27"/>
      <c r="BT344" s="27"/>
      <c r="BU344" s="27"/>
      <c r="BV344" s="27"/>
      <c r="BW344" s="27"/>
      <c r="BX344" s="27"/>
      <c r="BY344" s="27"/>
      <c r="BZ344" s="27"/>
      <c r="CA344" s="27"/>
      <c r="CB344" s="27"/>
      <c r="CC344" s="27"/>
      <c r="CD344" s="27"/>
      <c r="CE344" s="27"/>
      <c r="CF344" s="27"/>
      <c r="CG344" s="27"/>
      <c r="CH344" s="27"/>
      <c r="CI344" s="27"/>
      <c r="CJ344" s="27"/>
      <c r="CK344" s="27"/>
      <c r="CL344" s="27"/>
      <c r="CM344" s="27"/>
      <c r="CN344" s="27"/>
      <c r="CO344" s="27"/>
      <c r="CP344" s="27"/>
      <c r="CQ344" s="27"/>
      <c r="CR344" s="27"/>
      <c r="CS344" s="27"/>
      <c r="CT344" s="27"/>
      <c r="CU344" s="27"/>
      <c r="CV344" s="27"/>
      <c r="CW344" s="27"/>
      <c r="CX344" s="27"/>
      <c r="CY344" s="27"/>
      <c r="CZ344" s="27"/>
      <c r="DA344" s="27"/>
      <c r="DB344" s="27"/>
      <c r="DC344" s="27"/>
      <c r="DD344" s="27"/>
      <c r="DE344" s="27"/>
      <c r="DF344" s="27"/>
      <c r="DG344" s="27"/>
      <c r="DH344" s="27"/>
      <c r="DI344" s="27"/>
      <c r="DJ344" s="27"/>
      <c r="DK344" s="27"/>
      <c r="DL344" s="27"/>
      <c r="DM344" s="27"/>
      <c r="DN344" s="27"/>
      <c r="DO344" s="27"/>
      <c r="DP344" s="27"/>
      <c r="DQ344" s="27"/>
      <c r="DR344" s="27"/>
      <c r="DS344" s="27"/>
      <c r="DT344" s="27"/>
      <c r="DU344" s="27"/>
      <c r="DV344" s="27"/>
      <c r="DW344" s="27"/>
      <c r="DX344" s="27"/>
      <c r="DY344" s="27"/>
      <c r="DZ344" s="27"/>
      <c r="EA344" s="27"/>
      <c r="EB344" s="27"/>
      <c r="EC344" s="27"/>
      <c r="ED344" s="27"/>
      <c r="EE344" s="27"/>
      <c r="EF344" s="27"/>
      <c r="EG344" s="27"/>
      <c r="EH344" s="27"/>
      <c r="EI344" s="27"/>
    </row>
    <row r="345" spans="1:139" x14ac:dyDescent="0.2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  <c r="BH345" s="27"/>
      <c r="BI345" s="27"/>
      <c r="BJ345" s="27"/>
      <c r="BK345" s="27"/>
      <c r="BL345" s="27"/>
      <c r="BM345" s="27"/>
      <c r="BN345" s="27"/>
      <c r="BO345" s="27"/>
      <c r="BP345" s="27"/>
      <c r="BQ345" s="27"/>
      <c r="BR345" s="27"/>
      <c r="BS345" s="27"/>
      <c r="BT345" s="27"/>
      <c r="BU345" s="27"/>
      <c r="BV345" s="27"/>
      <c r="BW345" s="27"/>
      <c r="BX345" s="27"/>
      <c r="BY345" s="27"/>
      <c r="BZ345" s="27"/>
      <c r="CA345" s="27"/>
      <c r="CB345" s="27"/>
      <c r="CC345" s="27"/>
      <c r="CD345" s="27"/>
      <c r="CE345" s="27"/>
      <c r="CF345" s="27"/>
      <c r="CG345" s="27"/>
      <c r="CH345" s="27"/>
      <c r="CI345" s="27"/>
      <c r="CJ345" s="27"/>
      <c r="CK345" s="27"/>
      <c r="CL345" s="27"/>
      <c r="CM345" s="27"/>
      <c r="CN345" s="27"/>
      <c r="CO345" s="27"/>
      <c r="CP345" s="27"/>
      <c r="CQ345" s="27"/>
      <c r="CR345" s="27"/>
      <c r="CS345" s="27"/>
      <c r="CT345" s="27"/>
      <c r="CU345" s="27"/>
      <c r="CV345" s="27"/>
      <c r="CW345" s="27"/>
      <c r="CX345" s="27"/>
      <c r="CY345" s="27"/>
      <c r="CZ345" s="27"/>
      <c r="DA345" s="27"/>
      <c r="DB345" s="27"/>
      <c r="DC345" s="27"/>
      <c r="DD345" s="27"/>
      <c r="DE345" s="27"/>
      <c r="DF345" s="27"/>
      <c r="DG345" s="27"/>
      <c r="DH345" s="27"/>
      <c r="DI345" s="27"/>
      <c r="DJ345" s="27"/>
      <c r="DK345" s="27"/>
      <c r="DL345" s="27"/>
      <c r="DM345" s="27"/>
      <c r="DN345" s="27"/>
      <c r="DO345" s="27"/>
      <c r="DP345" s="27"/>
      <c r="DQ345" s="27"/>
      <c r="DR345" s="27"/>
      <c r="DS345" s="27"/>
      <c r="DT345" s="27"/>
      <c r="DU345" s="27"/>
      <c r="DV345" s="27"/>
      <c r="DW345" s="27"/>
      <c r="DX345" s="27"/>
      <c r="DY345" s="27"/>
      <c r="DZ345" s="27"/>
      <c r="EA345" s="27"/>
      <c r="EB345" s="27"/>
      <c r="EC345" s="27"/>
      <c r="ED345" s="27"/>
      <c r="EE345" s="27"/>
      <c r="EF345" s="27"/>
      <c r="EG345" s="27"/>
      <c r="EH345" s="27"/>
      <c r="EI345" s="27"/>
    </row>
    <row r="346" spans="1:139" x14ac:dyDescent="0.25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  <c r="BH346" s="27"/>
      <c r="BI346" s="27"/>
      <c r="BJ346" s="27"/>
      <c r="BK346" s="27"/>
      <c r="BL346" s="27"/>
      <c r="BM346" s="27"/>
      <c r="BN346" s="27"/>
      <c r="BO346" s="27"/>
      <c r="BP346" s="27"/>
      <c r="BQ346" s="27"/>
      <c r="BR346" s="27"/>
      <c r="BS346" s="27"/>
      <c r="BT346" s="27"/>
      <c r="BU346" s="27"/>
      <c r="BV346" s="27"/>
      <c r="BW346" s="27"/>
      <c r="BX346" s="27"/>
      <c r="BY346" s="27"/>
      <c r="BZ346" s="27"/>
      <c r="CA346" s="27"/>
      <c r="CB346" s="27"/>
      <c r="CC346" s="27"/>
      <c r="CD346" s="27"/>
      <c r="CE346" s="27"/>
      <c r="CF346" s="27"/>
      <c r="CG346" s="27"/>
      <c r="CH346" s="27"/>
      <c r="CI346" s="27"/>
      <c r="CJ346" s="27"/>
      <c r="CK346" s="27"/>
      <c r="CL346" s="27"/>
      <c r="CM346" s="27"/>
      <c r="CN346" s="27"/>
      <c r="CO346" s="27"/>
      <c r="CP346" s="27"/>
      <c r="CQ346" s="27"/>
      <c r="CR346" s="27"/>
      <c r="CS346" s="27"/>
      <c r="CT346" s="27"/>
      <c r="CU346" s="27"/>
      <c r="CV346" s="27"/>
      <c r="CW346" s="27"/>
      <c r="CX346" s="27"/>
      <c r="CY346" s="27"/>
      <c r="CZ346" s="27"/>
      <c r="DA346" s="27"/>
      <c r="DB346" s="27"/>
      <c r="DC346" s="27"/>
      <c r="DD346" s="27"/>
      <c r="DE346" s="27"/>
      <c r="DF346" s="27"/>
      <c r="DG346" s="27"/>
      <c r="DH346" s="27"/>
      <c r="DI346" s="27"/>
      <c r="DJ346" s="27"/>
      <c r="DK346" s="27"/>
      <c r="DL346" s="27"/>
      <c r="DM346" s="27"/>
      <c r="DN346" s="27"/>
      <c r="DO346" s="27"/>
      <c r="DP346" s="27"/>
      <c r="DQ346" s="27"/>
      <c r="DR346" s="27"/>
      <c r="DS346" s="27"/>
      <c r="DT346" s="27"/>
      <c r="DU346" s="27"/>
      <c r="DV346" s="27"/>
      <c r="DW346" s="27"/>
      <c r="DX346" s="27"/>
      <c r="DY346" s="27"/>
      <c r="DZ346" s="27"/>
      <c r="EA346" s="27"/>
      <c r="EB346" s="27"/>
      <c r="EC346" s="27"/>
      <c r="ED346" s="27"/>
      <c r="EE346" s="27"/>
      <c r="EF346" s="27"/>
      <c r="EG346" s="27"/>
      <c r="EH346" s="27"/>
      <c r="EI346" s="27"/>
    </row>
    <row r="347" spans="1:139" x14ac:dyDescent="0.25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  <c r="BH347" s="27"/>
      <c r="BI347" s="27"/>
      <c r="BJ347" s="27"/>
      <c r="BK347" s="27"/>
      <c r="BL347" s="27"/>
      <c r="BM347" s="27"/>
      <c r="BN347" s="27"/>
      <c r="BO347" s="27"/>
      <c r="BP347" s="27"/>
      <c r="BQ347" s="27"/>
      <c r="BR347" s="27"/>
      <c r="BS347" s="27"/>
      <c r="BT347" s="27"/>
      <c r="BU347" s="27"/>
      <c r="BV347" s="27"/>
      <c r="BW347" s="27"/>
      <c r="BX347" s="27"/>
      <c r="BY347" s="27"/>
      <c r="BZ347" s="27"/>
      <c r="CA347" s="27"/>
      <c r="CB347" s="27"/>
      <c r="CC347" s="27"/>
      <c r="CD347" s="27"/>
      <c r="CE347" s="27"/>
      <c r="CF347" s="27"/>
      <c r="CG347" s="27"/>
      <c r="CH347" s="27"/>
      <c r="CI347" s="27"/>
      <c r="CJ347" s="27"/>
      <c r="CK347" s="27"/>
      <c r="CL347" s="27"/>
      <c r="CM347" s="27"/>
      <c r="CN347" s="27"/>
      <c r="CO347" s="27"/>
      <c r="CP347" s="27"/>
      <c r="CQ347" s="27"/>
      <c r="CR347" s="27"/>
      <c r="CS347" s="27"/>
      <c r="CT347" s="27"/>
      <c r="CU347" s="27"/>
      <c r="CV347" s="27"/>
      <c r="CW347" s="27"/>
      <c r="CX347" s="27"/>
      <c r="CY347" s="27"/>
      <c r="CZ347" s="27"/>
      <c r="DA347" s="27"/>
      <c r="DB347" s="27"/>
      <c r="DC347" s="27"/>
      <c r="DD347" s="27"/>
      <c r="DE347" s="27"/>
      <c r="DF347" s="27"/>
      <c r="DG347" s="27"/>
      <c r="DH347" s="27"/>
      <c r="DI347" s="27"/>
      <c r="DJ347" s="27"/>
      <c r="DK347" s="27"/>
      <c r="DL347" s="27"/>
      <c r="DM347" s="27"/>
      <c r="DN347" s="27"/>
      <c r="DO347" s="27"/>
      <c r="DP347" s="27"/>
      <c r="DQ347" s="27"/>
      <c r="DR347" s="27"/>
      <c r="DS347" s="27"/>
      <c r="DT347" s="27"/>
      <c r="DU347" s="27"/>
      <c r="DV347" s="27"/>
      <c r="DW347" s="27"/>
      <c r="DX347" s="27"/>
      <c r="DY347" s="27"/>
      <c r="DZ347" s="27"/>
      <c r="EA347" s="27"/>
      <c r="EB347" s="27"/>
      <c r="EC347" s="27"/>
      <c r="ED347" s="27"/>
      <c r="EE347" s="27"/>
      <c r="EF347" s="27"/>
      <c r="EG347" s="27"/>
      <c r="EH347" s="27"/>
      <c r="EI347" s="27"/>
    </row>
    <row r="348" spans="1:139" x14ac:dyDescent="0.25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  <c r="BH348" s="27"/>
      <c r="BI348" s="27"/>
      <c r="BJ348" s="27"/>
      <c r="BK348" s="27"/>
      <c r="BL348" s="27"/>
      <c r="BM348" s="27"/>
      <c r="BN348" s="27"/>
      <c r="BO348" s="27"/>
      <c r="BP348" s="27"/>
      <c r="BQ348" s="27"/>
      <c r="BR348" s="27"/>
      <c r="BS348" s="27"/>
      <c r="BT348" s="27"/>
      <c r="BU348" s="27"/>
      <c r="BV348" s="27"/>
      <c r="BW348" s="27"/>
      <c r="BX348" s="27"/>
      <c r="BY348" s="27"/>
      <c r="BZ348" s="27"/>
      <c r="CA348" s="27"/>
      <c r="CB348" s="27"/>
      <c r="CC348" s="27"/>
      <c r="CD348" s="27"/>
      <c r="CE348" s="27"/>
      <c r="CF348" s="27"/>
      <c r="CG348" s="27"/>
      <c r="CH348" s="27"/>
      <c r="CI348" s="27"/>
      <c r="CJ348" s="27"/>
      <c r="CK348" s="27"/>
      <c r="CL348" s="27"/>
      <c r="CM348" s="27"/>
      <c r="CN348" s="27"/>
      <c r="CO348" s="27"/>
      <c r="CP348" s="27"/>
      <c r="CQ348" s="27"/>
      <c r="CR348" s="27"/>
      <c r="CS348" s="27"/>
      <c r="CT348" s="27"/>
      <c r="CU348" s="27"/>
      <c r="CV348" s="27"/>
      <c r="CW348" s="27"/>
      <c r="CX348" s="27"/>
      <c r="CY348" s="27"/>
      <c r="CZ348" s="27"/>
      <c r="DA348" s="27"/>
      <c r="DB348" s="27"/>
      <c r="DC348" s="27"/>
      <c r="DD348" s="27"/>
      <c r="DE348" s="27"/>
      <c r="DF348" s="27"/>
      <c r="DG348" s="27"/>
      <c r="DH348" s="27"/>
      <c r="DI348" s="27"/>
      <c r="DJ348" s="27"/>
      <c r="DK348" s="27"/>
      <c r="DL348" s="27"/>
      <c r="DM348" s="27"/>
      <c r="DN348" s="27"/>
      <c r="DO348" s="27"/>
      <c r="DP348" s="27"/>
      <c r="DQ348" s="27"/>
      <c r="DR348" s="27"/>
      <c r="DS348" s="27"/>
      <c r="DT348" s="27"/>
      <c r="DU348" s="27"/>
      <c r="DV348" s="27"/>
      <c r="DW348" s="27"/>
      <c r="DX348" s="27"/>
      <c r="DY348" s="27"/>
      <c r="DZ348" s="27"/>
      <c r="EA348" s="27"/>
      <c r="EB348" s="27"/>
      <c r="EC348" s="27"/>
      <c r="ED348" s="27"/>
      <c r="EE348" s="27"/>
      <c r="EF348" s="27"/>
      <c r="EG348" s="27"/>
      <c r="EH348" s="27"/>
      <c r="EI348" s="27"/>
    </row>
    <row r="349" spans="1:139" x14ac:dyDescent="0.25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  <c r="BH349" s="27"/>
      <c r="BI349" s="27"/>
      <c r="BJ349" s="27"/>
      <c r="BK349" s="27"/>
      <c r="BL349" s="27"/>
      <c r="BM349" s="27"/>
      <c r="BN349" s="27"/>
      <c r="BO349" s="27"/>
      <c r="BP349" s="27"/>
      <c r="BQ349" s="27"/>
      <c r="BR349" s="27"/>
      <c r="BS349" s="27"/>
      <c r="BT349" s="27"/>
      <c r="BU349" s="27"/>
      <c r="BV349" s="27"/>
      <c r="BW349" s="27"/>
      <c r="BX349" s="27"/>
      <c r="BY349" s="27"/>
      <c r="BZ349" s="27"/>
      <c r="CA349" s="27"/>
      <c r="CB349" s="27"/>
      <c r="CC349" s="27"/>
      <c r="CD349" s="27"/>
      <c r="CE349" s="27"/>
      <c r="CF349" s="27"/>
      <c r="CG349" s="27"/>
      <c r="CH349" s="27"/>
      <c r="CI349" s="27"/>
      <c r="CJ349" s="27"/>
      <c r="CK349" s="27"/>
      <c r="CL349" s="27"/>
      <c r="CM349" s="27"/>
      <c r="CN349" s="27"/>
      <c r="CO349" s="27"/>
      <c r="CP349" s="27"/>
      <c r="CQ349" s="27"/>
      <c r="CR349" s="27"/>
      <c r="CS349" s="27"/>
      <c r="CT349" s="27"/>
      <c r="CU349" s="27"/>
      <c r="CV349" s="27"/>
      <c r="CW349" s="27"/>
      <c r="CX349" s="27"/>
      <c r="CY349" s="27"/>
      <c r="CZ349" s="27"/>
      <c r="DA349" s="27"/>
      <c r="DB349" s="27"/>
      <c r="DC349" s="27"/>
      <c r="DD349" s="27"/>
      <c r="DE349" s="27"/>
      <c r="DF349" s="27"/>
      <c r="DG349" s="27"/>
      <c r="DH349" s="27"/>
      <c r="DI349" s="27"/>
      <c r="DJ349" s="27"/>
      <c r="DK349" s="27"/>
      <c r="DL349" s="27"/>
      <c r="DM349" s="27"/>
      <c r="DN349" s="27"/>
      <c r="DO349" s="27"/>
      <c r="DP349" s="27"/>
      <c r="DQ349" s="27"/>
      <c r="DR349" s="27"/>
      <c r="DS349" s="27"/>
      <c r="DT349" s="27"/>
      <c r="DU349" s="27"/>
      <c r="DV349" s="27"/>
      <c r="DW349" s="27"/>
      <c r="DX349" s="27"/>
      <c r="DY349" s="27"/>
      <c r="DZ349" s="27"/>
      <c r="EA349" s="27"/>
      <c r="EB349" s="27"/>
      <c r="EC349" s="27"/>
      <c r="ED349" s="27"/>
      <c r="EE349" s="27"/>
      <c r="EF349" s="27"/>
      <c r="EG349" s="27"/>
      <c r="EH349" s="27"/>
      <c r="EI349" s="27"/>
    </row>
    <row r="350" spans="1:139" x14ac:dyDescent="0.25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  <c r="BH350" s="27"/>
      <c r="BI350" s="27"/>
      <c r="BJ350" s="27"/>
      <c r="BK350" s="27"/>
      <c r="BL350" s="27"/>
      <c r="BM350" s="27"/>
      <c r="BN350" s="27"/>
      <c r="BO350" s="27"/>
      <c r="BP350" s="27"/>
      <c r="BQ350" s="27"/>
      <c r="BR350" s="27"/>
      <c r="BS350" s="27"/>
      <c r="BT350" s="27"/>
      <c r="BU350" s="27"/>
      <c r="BV350" s="27"/>
      <c r="BW350" s="27"/>
      <c r="BX350" s="27"/>
      <c r="BY350" s="27"/>
      <c r="BZ350" s="27"/>
      <c r="CA350" s="27"/>
      <c r="CB350" s="27"/>
      <c r="CC350" s="27"/>
      <c r="CD350" s="27"/>
      <c r="CE350" s="27"/>
      <c r="CF350" s="27"/>
      <c r="CG350" s="27"/>
      <c r="CH350" s="27"/>
      <c r="CI350" s="27"/>
      <c r="CJ350" s="27"/>
      <c r="CK350" s="27"/>
      <c r="CL350" s="27"/>
      <c r="CM350" s="27"/>
      <c r="CN350" s="27"/>
      <c r="CO350" s="27"/>
      <c r="CP350" s="27"/>
      <c r="CQ350" s="27"/>
      <c r="CR350" s="27"/>
      <c r="CS350" s="27"/>
      <c r="CT350" s="27"/>
      <c r="CU350" s="27"/>
      <c r="CV350" s="27"/>
      <c r="CW350" s="27"/>
      <c r="CX350" s="27"/>
      <c r="CY350" s="27"/>
      <c r="CZ350" s="27"/>
      <c r="DA350" s="27"/>
      <c r="DB350" s="27"/>
      <c r="DC350" s="27"/>
      <c r="DD350" s="27"/>
      <c r="DE350" s="27"/>
      <c r="DF350" s="27"/>
      <c r="DG350" s="27"/>
      <c r="DH350" s="27"/>
      <c r="DI350" s="27"/>
      <c r="DJ350" s="27"/>
      <c r="DK350" s="27"/>
      <c r="DL350" s="27"/>
      <c r="DM350" s="27"/>
      <c r="DN350" s="27"/>
      <c r="DO350" s="27"/>
      <c r="DP350" s="27"/>
      <c r="DQ350" s="27"/>
      <c r="DR350" s="27"/>
      <c r="DS350" s="27"/>
      <c r="DT350" s="27"/>
      <c r="DU350" s="27"/>
      <c r="DV350" s="27"/>
      <c r="DW350" s="27"/>
      <c r="DX350" s="27"/>
      <c r="DY350" s="27"/>
      <c r="DZ350" s="27"/>
      <c r="EA350" s="27"/>
      <c r="EB350" s="27"/>
      <c r="EC350" s="27"/>
      <c r="ED350" s="27"/>
      <c r="EE350" s="27"/>
      <c r="EF350" s="27"/>
      <c r="EG350" s="27"/>
      <c r="EH350" s="27"/>
      <c r="EI350" s="27"/>
    </row>
    <row r="351" spans="1:139" x14ac:dyDescent="0.25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  <c r="BH351" s="27"/>
      <c r="BI351" s="27"/>
      <c r="BJ351" s="27"/>
      <c r="BK351" s="27"/>
      <c r="BL351" s="27"/>
      <c r="BM351" s="27"/>
      <c r="BN351" s="27"/>
      <c r="BO351" s="27"/>
      <c r="BP351" s="27"/>
      <c r="BQ351" s="27"/>
      <c r="BR351" s="27"/>
      <c r="BS351" s="27"/>
      <c r="BT351" s="27"/>
      <c r="BU351" s="27"/>
      <c r="BV351" s="27"/>
      <c r="BW351" s="27"/>
      <c r="BX351" s="27"/>
      <c r="BY351" s="27"/>
      <c r="BZ351" s="27"/>
      <c r="CA351" s="27"/>
      <c r="CB351" s="27"/>
      <c r="CC351" s="27"/>
      <c r="CD351" s="27"/>
      <c r="CE351" s="27"/>
      <c r="CF351" s="27"/>
      <c r="CG351" s="27"/>
      <c r="CH351" s="27"/>
      <c r="CI351" s="27"/>
      <c r="CJ351" s="27"/>
      <c r="CK351" s="27"/>
      <c r="CL351" s="27"/>
      <c r="CM351" s="27"/>
      <c r="CN351" s="27"/>
      <c r="CO351" s="27"/>
      <c r="CP351" s="27"/>
      <c r="CQ351" s="27"/>
      <c r="CR351" s="27"/>
      <c r="CS351" s="27"/>
      <c r="CT351" s="27"/>
      <c r="CU351" s="27"/>
      <c r="CV351" s="27"/>
      <c r="CW351" s="27"/>
      <c r="CX351" s="27"/>
      <c r="CY351" s="27"/>
      <c r="CZ351" s="27"/>
      <c r="DA351" s="27"/>
      <c r="DB351" s="27"/>
      <c r="DC351" s="27"/>
      <c r="DD351" s="27"/>
      <c r="DE351" s="27"/>
      <c r="DF351" s="27"/>
      <c r="DG351" s="27"/>
      <c r="DH351" s="27"/>
      <c r="DI351" s="27"/>
      <c r="DJ351" s="27"/>
      <c r="DK351" s="27"/>
      <c r="DL351" s="27"/>
      <c r="DM351" s="27"/>
      <c r="DN351" s="27"/>
      <c r="DO351" s="27"/>
      <c r="DP351" s="27"/>
      <c r="DQ351" s="27"/>
      <c r="DR351" s="27"/>
      <c r="DS351" s="27"/>
      <c r="DT351" s="27"/>
      <c r="DU351" s="27"/>
      <c r="DV351" s="27"/>
      <c r="DW351" s="27"/>
      <c r="DX351" s="27"/>
      <c r="DY351" s="27"/>
      <c r="DZ351" s="27"/>
      <c r="EA351" s="27"/>
      <c r="EB351" s="27"/>
      <c r="EC351" s="27"/>
      <c r="ED351" s="27"/>
      <c r="EE351" s="27"/>
      <c r="EF351" s="27"/>
      <c r="EG351" s="27"/>
      <c r="EH351" s="27"/>
      <c r="EI351" s="27"/>
    </row>
    <row r="352" spans="1:139" x14ac:dyDescent="0.25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7"/>
      <c r="BX352" s="27"/>
      <c r="BY352" s="27"/>
      <c r="BZ352" s="27"/>
      <c r="CA352" s="27"/>
      <c r="CB352" s="27"/>
      <c r="CC352" s="27"/>
      <c r="CD352" s="27"/>
      <c r="CE352" s="27"/>
      <c r="CF352" s="27"/>
      <c r="CG352" s="27"/>
      <c r="CH352" s="27"/>
      <c r="CI352" s="27"/>
      <c r="CJ352" s="27"/>
      <c r="CK352" s="27"/>
      <c r="CL352" s="27"/>
      <c r="CM352" s="27"/>
      <c r="CN352" s="27"/>
      <c r="CO352" s="27"/>
      <c r="CP352" s="27"/>
      <c r="CQ352" s="27"/>
      <c r="CR352" s="27"/>
      <c r="CS352" s="27"/>
      <c r="CT352" s="27"/>
      <c r="CU352" s="27"/>
      <c r="CV352" s="27"/>
      <c r="CW352" s="27"/>
      <c r="CX352" s="27"/>
      <c r="CY352" s="27"/>
      <c r="CZ352" s="27"/>
      <c r="DA352" s="27"/>
      <c r="DB352" s="27"/>
      <c r="DC352" s="27"/>
      <c r="DD352" s="27"/>
      <c r="DE352" s="27"/>
      <c r="DF352" s="27"/>
      <c r="DG352" s="27"/>
      <c r="DH352" s="27"/>
      <c r="DI352" s="27"/>
      <c r="DJ352" s="27"/>
      <c r="DK352" s="27"/>
      <c r="DL352" s="27"/>
      <c r="DM352" s="27"/>
      <c r="DN352" s="27"/>
      <c r="DO352" s="27"/>
      <c r="DP352" s="27"/>
      <c r="DQ352" s="27"/>
      <c r="DR352" s="27"/>
      <c r="DS352" s="27"/>
      <c r="DT352" s="27"/>
      <c r="DU352" s="27"/>
      <c r="DV352" s="27"/>
      <c r="DW352" s="27"/>
      <c r="DX352" s="27"/>
      <c r="DY352" s="27"/>
      <c r="DZ352" s="27"/>
      <c r="EA352" s="27"/>
      <c r="EB352" s="27"/>
      <c r="EC352" s="27"/>
      <c r="ED352" s="27"/>
      <c r="EE352" s="27"/>
      <c r="EF352" s="27"/>
      <c r="EG352" s="27"/>
      <c r="EH352" s="27"/>
      <c r="EI352" s="27"/>
    </row>
    <row r="353" spans="1:139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  <c r="BH353" s="27"/>
      <c r="BI353" s="27"/>
      <c r="BJ353" s="27"/>
      <c r="BK353" s="27"/>
      <c r="BL353" s="27"/>
      <c r="BM353" s="27"/>
      <c r="BN353" s="27"/>
      <c r="BO353" s="27"/>
      <c r="BP353" s="27"/>
      <c r="BQ353" s="27"/>
      <c r="BR353" s="27"/>
      <c r="BS353" s="27"/>
      <c r="BT353" s="27"/>
      <c r="BU353" s="27"/>
      <c r="BV353" s="27"/>
      <c r="BW353" s="27"/>
      <c r="BX353" s="27"/>
      <c r="BY353" s="27"/>
      <c r="BZ353" s="27"/>
      <c r="CA353" s="27"/>
      <c r="CB353" s="27"/>
      <c r="CC353" s="27"/>
      <c r="CD353" s="27"/>
      <c r="CE353" s="27"/>
      <c r="CF353" s="27"/>
      <c r="CG353" s="27"/>
      <c r="CH353" s="27"/>
      <c r="CI353" s="27"/>
      <c r="CJ353" s="27"/>
      <c r="CK353" s="27"/>
      <c r="CL353" s="27"/>
      <c r="CM353" s="27"/>
      <c r="CN353" s="27"/>
      <c r="CO353" s="27"/>
      <c r="CP353" s="27"/>
      <c r="CQ353" s="27"/>
      <c r="CR353" s="27"/>
      <c r="CS353" s="27"/>
      <c r="CT353" s="27"/>
      <c r="CU353" s="27"/>
      <c r="CV353" s="27"/>
      <c r="CW353" s="27"/>
      <c r="CX353" s="27"/>
      <c r="CY353" s="27"/>
      <c r="CZ353" s="27"/>
      <c r="DA353" s="27"/>
      <c r="DB353" s="27"/>
      <c r="DC353" s="27"/>
      <c r="DD353" s="27"/>
      <c r="DE353" s="27"/>
      <c r="DF353" s="27"/>
      <c r="DG353" s="27"/>
      <c r="DH353" s="27"/>
      <c r="DI353" s="27"/>
      <c r="DJ353" s="27"/>
      <c r="DK353" s="27"/>
      <c r="DL353" s="27"/>
      <c r="DM353" s="27"/>
      <c r="DN353" s="27"/>
      <c r="DO353" s="27"/>
      <c r="DP353" s="27"/>
      <c r="DQ353" s="27"/>
      <c r="DR353" s="27"/>
      <c r="DS353" s="27"/>
      <c r="DT353" s="27"/>
      <c r="DU353" s="27"/>
      <c r="DV353" s="27"/>
      <c r="DW353" s="27"/>
      <c r="DX353" s="27"/>
      <c r="DY353" s="27"/>
      <c r="DZ353" s="27"/>
      <c r="EA353" s="27"/>
      <c r="EB353" s="27"/>
      <c r="EC353" s="27"/>
      <c r="ED353" s="27"/>
      <c r="EE353" s="27"/>
      <c r="EF353" s="27"/>
      <c r="EG353" s="27"/>
      <c r="EH353" s="27"/>
      <c r="EI353" s="27"/>
    </row>
    <row r="354" spans="1:139" x14ac:dyDescent="0.25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  <c r="BH354" s="27"/>
      <c r="BI354" s="27"/>
      <c r="BJ354" s="27"/>
      <c r="BK354" s="27"/>
      <c r="BL354" s="27"/>
      <c r="BM354" s="27"/>
      <c r="BN354" s="27"/>
      <c r="BO354" s="27"/>
      <c r="BP354" s="27"/>
      <c r="BQ354" s="27"/>
      <c r="BR354" s="27"/>
      <c r="BS354" s="27"/>
      <c r="BT354" s="27"/>
      <c r="BU354" s="27"/>
      <c r="BV354" s="27"/>
      <c r="BW354" s="27"/>
      <c r="BX354" s="27"/>
      <c r="BY354" s="27"/>
      <c r="BZ354" s="27"/>
      <c r="CA354" s="27"/>
      <c r="CB354" s="27"/>
      <c r="CC354" s="27"/>
      <c r="CD354" s="27"/>
      <c r="CE354" s="27"/>
      <c r="CF354" s="27"/>
      <c r="CG354" s="27"/>
      <c r="CH354" s="27"/>
      <c r="CI354" s="27"/>
      <c r="CJ354" s="27"/>
      <c r="CK354" s="27"/>
      <c r="CL354" s="27"/>
      <c r="CM354" s="27"/>
      <c r="CN354" s="27"/>
      <c r="CO354" s="27"/>
      <c r="CP354" s="27"/>
      <c r="CQ354" s="27"/>
      <c r="CR354" s="27"/>
      <c r="CS354" s="27"/>
      <c r="CT354" s="27"/>
      <c r="CU354" s="27"/>
      <c r="CV354" s="27"/>
      <c r="CW354" s="27"/>
      <c r="CX354" s="27"/>
      <c r="CY354" s="27"/>
      <c r="CZ354" s="27"/>
      <c r="DA354" s="27"/>
      <c r="DB354" s="27"/>
      <c r="DC354" s="27"/>
      <c r="DD354" s="27"/>
      <c r="DE354" s="27"/>
      <c r="DF354" s="27"/>
      <c r="DG354" s="27"/>
      <c r="DH354" s="27"/>
      <c r="DI354" s="27"/>
      <c r="DJ354" s="27"/>
      <c r="DK354" s="27"/>
      <c r="DL354" s="27"/>
      <c r="DM354" s="27"/>
      <c r="DN354" s="27"/>
      <c r="DO354" s="27"/>
      <c r="DP354" s="27"/>
      <c r="DQ354" s="27"/>
      <c r="DR354" s="27"/>
      <c r="DS354" s="27"/>
      <c r="DT354" s="27"/>
      <c r="DU354" s="27"/>
      <c r="DV354" s="27"/>
      <c r="DW354" s="27"/>
      <c r="DX354" s="27"/>
      <c r="DY354" s="27"/>
      <c r="DZ354" s="27"/>
      <c r="EA354" s="27"/>
      <c r="EB354" s="27"/>
      <c r="EC354" s="27"/>
      <c r="ED354" s="27"/>
      <c r="EE354" s="27"/>
      <c r="EF354" s="27"/>
      <c r="EG354" s="27"/>
      <c r="EH354" s="27"/>
      <c r="EI354" s="27"/>
    </row>
    <row r="355" spans="1:139" x14ac:dyDescent="0.2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  <c r="BH355" s="27"/>
      <c r="BI355" s="27"/>
      <c r="BJ355" s="27"/>
      <c r="BK355" s="27"/>
      <c r="BL355" s="27"/>
      <c r="BM355" s="27"/>
      <c r="BN355" s="27"/>
      <c r="BO355" s="27"/>
      <c r="BP355" s="27"/>
      <c r="BQ355" s="27"/>
      <c r="BR355" s="27"/>
      <c r="BS355" s="27"/>
      <c r="BT355" s="27"/>
      <c r="BU355" s="27"/>
      <c r="BV355" s="27"/>
      <c r="BW355" s="27"/>
      <c r="BX355" s="27"/>
      <c r="BY355" s="27"/>
      <c r="BZ355" s="27"/>
      <c r="CA355" s="27"/>
      <c r="CB355" s="27"/>
      <c r="CC355" s="27"/>
      <c r="CD355" s="27"/>
      <c r="CE355" s="27"/>
      <c r="CF355" s="27"/>
      <c r="CG355" s="27"/>
      <c r="CH355" s="27"/>
      <c r="CI355" s="27"/>
      <c r="CJ355" s="27"/>
      <c r="CK355" s="27"/>
      <c r="CL355" s="27"/>
      <c r="CM355" s="27"/>
      <c r="CN355" s="27"/>
      <c r="CO355" s="27"/>
      <c r="CP355" s="27"/>
      <c r="CQ355" s="27"/>
      <c r="CR355" s="27"/>
      <c r="CS355" s="27"/>
      <c r="CT355" s="27"/>
      <c r="CU355" s="27"/>
      <c r="CV355" s="27"/>
      <c r="CW355" s="27"/>
      <c r="CX355" s="27"/>
      <c r="CY355" s="27"/>
      <c r="CZ355" s="27"/>
      <c r="DA355" s="27"/>
      <c r="DB355" s="27"/>
      <c r="DC355" s="27"/>
      <c r="DD355" s="27"/>
      <c r="DE355" s="27"/>
      <c r="DF355" s="27"/>
      <c r="DG355" s="27"/>
      <c r="DH355" s="27"/>
      <c r="DI355" s="27"/>
      <c r="DJ355" s="27"/>
      <c r="DK355" s="27"/>
      <c r="DL355" s="27"/>
      <c r="DM355" s="27"/>
      <c r="DN355" s="27"/>
      <c r="DO355" s="27"/>
      <c r="DP355" s="27"/>
      <c r="DQ355" s="27"/>
      <c r="DR355" s="27"/>
      <c r="DS355" s="27"/>
      <c r="DT355" s="27"/>
      <c r="DU355" s="27"/>
      <c r="DV355" s="27"/>
      <c r="DW355" s="27"/>
      <c r="DX355" s="27"/>
      <c r="DY355" s="27"/>
      <c r="DZ355" s="27"/>
      <c r="EA355" s="27"/>
      <c r="EB355" s="27"/>
      <c r="EC355" s="27"/>
      <c r="ED355" s="27"/>
      <c r="EE355" s="27"/>
      <c r="EF355" s="27"/>
      <c r="EG355" s="27"/>
      <c r="EH355" s="27"/>
      <c r="EI355" s="27"/>
    </row>
    <row r="356" spans="1:139" x14ac:dyDescent="0.25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  <c r="BH356" s="27"/>
      <c r="BI356" s="27"/>
      <c r="BJ356" s="27"/>
      <c r="BK356" s="27"/>
      <c r="BL356" s="27"/>
      <c r="BM356" s="27"/>
      <c r="BN356" s="27"/>
      <c r="BO356" s="27"/>
      <c r="BP356" s="27"/>
      <c r="BQ356" s="27"/>
      <c r="BR356" s="27"/>
      <c r="BS356" s="27"/>
      <c r="BT356" s="27"/>
      <c r="BU356" s="27"/>
      <c r="BV356" s="27"/>
      <c r="BW356" s="27"/>
      <c r="BX356" s="27"/>
      <c r="BY356" s="27"/>
      <c r="BZ356" s="27"/>
      <c r="CA356" s="27"/>
      <c r="CB356" s="27"/>
      <c r="CC356" s="27"/>
      <c r="CD356" s="27"/>
      <c r="CE356" s="27"/>
      <c r="CF356" s="27"/>
      <c r="CG356" s="27"/>
      <c r="CH356" s="27"/>
      <c r="CI356" s="27"/>
      <c r="CJ356" s="27"/>
      <c r="CK356" s="27"/>
      <c r="CL356" s="27"/>
      <c r="CM356" s="27"/>
      <c r="CN356" s="27"/>
      <c r="CO356" s="27"/>
      <c r="CP356" s="27"/>
      <c r="CQ356" s="27"/>
      <c r="CR356" s="27"/>
      <c r="CS356" s="27"/>
      <c r="CT356" s="27"/>
      <c r="CU356" s="27"/>
      <c r="CV356" s="27"/>
      <c r="CW356" s="27"/>
      <c r="CX356" s="27"/>
      <c r="CY356" s="27"/>
      <c r="CZ356" s="27"/>
      <c r="DA356" s="27"/>
      <c r="DB356" s="27"/>
      <c r="DC356" s="27"/>
      <c r="DD356" s="27"/>
      <c r="DE356" s="27"/>
      <c r="DF356" s="27"/>
      <c r="DG356" s="27"/>
      <c r="DH356" s="27"/>
      <c r="DI356" s="27"/>
      <c r="DJ356" s="27"/>
      <c r="DK356" s="27"/>
      <c r="DL356" s="27"/>
      <c r="DM356" s="27"/>
      <c r="DN356" s="27"/>
      <c r="DO356" s="27"/>
      <c r="DP356" s="27"/>
      <c r="DQ356" s="27"/>
      <c r="DR356" s="27"/>
      <c r="DS356" s="27"/>
      <c r="DT356" s="27"/>
      <c r="DU356" s="27"/>
      <c r="DV356" s="27"/>
      <c r="DW356" s="27"/>
      <c r="DX356" s="27"/>
      <c r="DY356" s="27"/>
      <c r="DZ356" s="27"/>
      <c r="EA356" s="27"/>
      <c r="EB356" s="27"/>
      <c r="EC356" s="27"/>
      <c r="ED356" s="27"/>
      <c r="EE356" s="27"/>
      <c r="EF356" s="27"/>
      <c r="EG356" s="27"/>
      <c r="EH356" s="27"/>
      <c r="EI356" s="27"/>
    </row>
    <row r="357" spans="1:139" x14ac:dyDescent="0.25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  <c r="BH357" s="27"/>
      <c r="BI357" s="27"/>
      <c r="BJ357" s="27"/>
      <c r="BK357" s="27"/>
      <c r="BL357" s="27"/>
      <c r="BM357" s="27"/>
      <c r="BN357" s="27"/>
      <c r="BO357" s="27"/>
      <c r="BP357" s="27"/>
      <c r="BQ357" s="27"/>
      <c r="BR357" s="27"/>
      <c r="BS357" s="27"/>
      <c r="BT357" s="27"/>
      <c r="BU357" s="27"/>
      <c r="BV357" s="27"/>
      <c r="BW357" s="27"/>
      <c r="BX357" s="27"/>
      <c r="BY357" s="27"/>
      <c r="BZ357" s="27"/>
      <c r="CA357" s="27"/>
      <c r="CB357" s="27"/>
      <c r="CC357" s="27"/>
      <c r="CD357" s="27"/>
      <c r="CE357" s="27"/>
      <c r="CF357" s="27"/>
      <c r="CG357" s="27"/>
      <c r="CH357" s="27"/>
      <c r="CI357" s="27"/>
      <c r="CJ357" s="27"/>
      <c r="CK357" s="27"/>
      <c r="CL357" s="27"/>
      <c r="CM357" s="27"/>
      <c r="CN357" s="27"/>
      <c r="CO357" s="27"/>
      <c r="CP357" s="27"/>
      <c r="CQ357" s="27"/>
      <c r="CR357" s="27"/>
      <c r="CS357" s="27"/>
      <c r="CT357" s="27"/>
      <c r="CU357" s="27"/>
      <c r="CV357" s="27"/>
      <c r="CW357" s="27"/>
      <c r="CX357" s="27"/>
      <c r="CY357" s="27"/>
      <c r="CZ357" s="27"/>
      <c r="DA357" s="27"/>
      <c r="DB357" s="27"/>
      <c r="DC357" s="27"/>
      <c r="DD357" s="27"/>
      <c r="DE357" s="27"/>
      <c r="DF357" s="27"/>
      <c r="DG357" s="27"/>
      <c r="DH357" s="27"/>
      <c r="DI357" s="27"/>
      <c r="DJ357" s="27"/>
      <c r="DK357" s="27"/>
      <c r="DL357" s="27"/>
      <c r="DM357" s="27"/>
      <c r="DN357" s="27"/>
      <c r="DO357" s="27"/>
      <c r="DP357" s="27"/>
      <c r="DQ357" s="27"/>
      <c r="DR357" s="27"/>
      <c r="DS357" s="27"/>
      <c r="DT357" s="27"/>
      <c r="DU357" s="27"/>
      <c r="DV357" s="27"/>
      <c r="DW357" s="27"/>
      <c r="DX357" s="27"/>
      <c r="DY357" s="27"/>
      <c r="DZ357" s="27"/>
      <c r="EA357" s="27"/>
      <c r="EB357" s="27"/>
      <c r="EC357" s="27"/>
      <c r="ED357" s="27"/>
      <c r="EE357" s="27"/>
      <c r="EF357" s="27"/>
      <c r="EG357" s="27"/>
      <c r="EH357" s="27"/>
      <c r="EI357" s="27"/>
    </row>
    <row r="358" spans="1:139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  <c r="BH358" s="27"/>
      <c r="BI358" s="27"/>
      <c r="BJ358" s="27"/>
      <c r="BK358" s="27"/>
      <c r="BL358" s="27"/>
      <c r="BM358" s="27"/>
      <c r="BN358" s="27"/>
      <c r="BO358" s="27"/>
      <c r="BP358" s="27"/>
      <c r="BQ358" s="27"/>
      <c r="BR358" s="27"/>
      <c r="BS358" s="27"/>
      <c r="BT358" s="27"/>
      <c r="BU358" s="27"/>
      <c r="BV358" s="27"/>
      <c r="BW358" s="27"/>
      <c r="BX358" s="27"/>
      <c r="BY358" s="27"/>
      <c r="BZ358" s="27"/>
      <c r="CA358" s="27"/>
      <c r="CB358" s="27"/>
      <c r="CC358" s="27"/>
      <c r="CD358" s="27"/>
      <c r="CE358" s="27"/>
      <c r="CF358" s="27"/>
      <c r="CG358" s="27"/>
      <c r="CH358" s="27"/>
      <c r="CI358" s="27"/>
      <c r="CJ358" s="27"/>
      <c r="CK358" s="27"/>
      <c r="CL358" s="27"/>
      <c r="CM358" s="27"/>
      <c r="CN358" s="27"/>
      <c r="CO358" s="27"/>
      <c r="CP358" s="27"/>
      <c r="CQ358" s="27"/>
      <c r="CR358" s="27"/>
      <c r="CS358" s="27"/>
      <c r="CT358" s="27"/>
      <c r="CU358" s="27"/>
      <c r="CV358" s="27"/>
      <c r="CW358" s="27"/>
      <c r="CX358" s="27"/>
      <c r="CY358" s="27"/>
      <c r="CZ358" s="27"/>
      <c r="DA358" s="27"/>
      <c r="DB358" s="27"/>
      <c r="DC358" s="27"/>
      <c r="DD358" s="27"/>
      <c r="DE358" s="27"/>
      <c r="DF358" s="27"/>
      <c r="DG358" s="27"/>
      <c r="DH358" s="27"/>
      <c r="DI358" s="27"/>
      <c r="DJ358" s="27"/>
      <c r="DK358" s="27"/>
      <c r="DL358" s="27"/>
      <c r="DM358" s="27"/>
      <c r="DN358" s="27"/>
      <c r="DO358" s="27"/>
      <c r="DP358" s="27"/>
      <c r="DQ358" s="27"/>
      <c r="DR358" s="27"/>
      <c r="DS358" s="27"/>
      <c r="DT358" s="27"/>
      <c r="DU358" s="27"/>
      <c r="DV358" s="27"/>
      <c r="DW358" s="27"/>
      <c r="DX358" s="27"/>
      <c r="DY358" s="27"/>
      <c r="DZ358" s="27"/>
      <c r="EA358" s="27"/>
      <c r="EB358" s="27"/>
      <c r="EC358" s="27"/>
      <c r="ED358" s="27"/>
      <c r="EE358" s="27"/>
      <c r="EF358" s="27"/>
      <c r="EG358" s="27"/>
      <c r="EH358" s="27"/>
      <c r="EI358" s="27"/>
    </row>
    <row r="359" spans="1:139" x14ac:dyDescent="0.25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  <c r="BH359" s="27"/>
      <c r="BI359" s="27"/>
      <c r="BJ359" s="27"/>
      <c r="BK359" s="27"/>
      <c r="BL359" s="27"/>
      <c r="BM359" s="27"/>
      <c r="BN359" s="27"/>
      <c r="BO359" s="27"/>
      <c r="BP359" s="27"/>
      <c r="BQ359" s="27"/>
      <c r="BR359" s="27"/>
      <c r="BS359" s="27"/>
      <c r="BT359" s="27"/>
      <c r="BU359" s="27"/>
      <c r="BV359" s="27"/>
      <c r="BW359" s="27"/>
      <c r="BX359" s="27"/>
      <c r="BY359" s="27"/>
      <c r="BZ359" s="27"/>
      <c r="CA359" s="27"/>
      <c r="CB359" s="27"/>
      <c r="CC359" s="27"/>
      <c r="CD359" s="27"/>
      <c r="CE359" s="27"/>
      <c r="CF359" s="27"/>
      <c r="CG359" s="27"/>
      <c r="CH359" s="27"/>
      <c r="CI359" s="27"/>
      <c r="CJ359" s="27"/>
      <c r="CK359" s="27"/>
      <c r="CL359" s="27"/>
      <c r="CM359" s="27"/>
      <c r="CN359" s="27"/>
      <c r="CO359" s="27"/>
      <c r="CP359" s="27"/>
      <c r="CQ359" s="27"/>
      <c r="CR359" s="27"/>
      <c r="CS359" s="27"/>
      <c r="CT359" s="27"/>
      <c r="CU359" s="27"/>
      <c r="CV359" s="27"/>
      <c r="CW359" s="27"/>
      <c r="CX359" s="27"/>
      <c r="CY359" s="27"/>
      <c r="CZ359" s="27"/>
      <c r="DA359" s="27"/>
      <c r="DB359" s="27"/>
      <c r="DC359" s="27"/>
      <c r="DD359" s="27"/>
      <c r="DE359" s="27"/>
      <c r="DF359" s="27"/>
      <c r="DG359" s="27"/>
      <c r="DH359" s="27"/>
      <c r="DI359" s="27"/>
      <c r="DJ359" s="27"/>
      <c r="DK359" s="27"/>
      <c r="DL359" s="27"/>
      <c r="DM359" s="27"/>
      <c r="DN359" s="27"/>
      <c r="DO359" s="27"/>
      <c r="DP359" s="27"/>
      <c r="DQ359" s="27"/>
      <c r="DR359" s="27"/>
      <c r="DS359" s="27"/>
      <c r="DT359" s="27"/>
      <c r="DU359" s="27"/>
      <c r="DV359" s="27"/>
      <c r="DW359" s="27"/>
      <c r="DX359" s="27"/>
      <c r="DY359" s="27"/>
      <c r="DZ359" s="27"/>
      <c r="EA359" s="27"/>
      <c r="EB359" s="27"/>
      <c r="EC359" s="27"/>
      <c r="ED359" s="27"/>
      <c r="EE359" s="27"/>
      <c r="EF359" s="27"/>
      <c r="EG359" s="27"/>
      <c r="EH359" s="27"/>
      <c r="EI359" s="27"/>
    </row>
    <row r="360" spans="1:139" x14ac:dyDescent="0.25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  <c r="BH360" s="27"/>
      <c r="BI360" s="27"/>
      <c r="BJ360" s="27"/>
      <c r="BK360" s="27"/>
      <c r="BL360" s="27"/>
      <c r="BM360" s="27"/>
      <c r="BN360" s="27"/>
      <c r="BO360" s="27"/>
      <c r="BP360" s="27"/>
      <c r="BQ360" s="27"/>
      <c r="BR360" s="27"/>
      <c r="BS360" s="27"/>
      <c r="BT360" s="27"/>
      <c r="BU360" s="27"/>
      <c r="BV360" s="27"/>
      <c r="BW360" s="27"/>
      <c r="BX360" s="27"/>
      <c r="BY360" s="27"/>
      <c r="BZ360" s="27"/>
      <c r="CA360" s="27"/>
      <c r="CB360" s="27"/>
      <c r="CC360" s="27"/>
      <c r="CD360" s="27"/>
      <c r="CE360" s="27"/>
      <c r="CF360" s="27"/>
      <c r="CG360" s="27"/>
      <c r="CH360" s="27"/>
      <c r="CI360" s="27"/>
      <c r="CJ360" s="27"/>
      <c r="CK360" s="27"/>
      <c r="CL360" s="27"/>
      <c r="CM360" s="27"/>
      <c r="CN360" s="27"/>
      <c r="CO360" s="27"/>
      <c r="CP360" s="27"/>
      <c r="CQ360" s="27"/>
      <c r="CR360" s="27"/>
      <c r="CS360" s="27"/>
      <c r="CT360" s="27"/>
      <c r="CU360" s="27"/>
      <c r="CV360" s="27"/>
      <c r="CW360" s="27"/>
      <c r="CX360" s="27"/>
      <c r="CY360" s="27"/>
      <c r="CZ360" s="27"/>
      <c r="DA360" s="27"/>
      <c r="DB360" s="27"/>
      <c r="DC360" s="27"/>
      <c r="DD360" s="27"/>
      <c r="DE360" s="27"/>
      <c r="DF360" s="27"/>
      <c r="DG360" s="27"/>
      <c r="DH360" s="27"/>
      <c r="DI360" s="27"/>
      <c r="DJ360" s="27"/>
      <c r="DK360" s="27"/>
      <c r="DL360" s="27"/>
      <c r="DM360" s="27"/>
      <c r="DN360" s="27"/>
      <c r="DO360" s="27"/>
      <c r="DP360" s="27"/>
      <c r="DQ360" s="27"/>
      <c r="DR360" s="27"/>
      <c r="DS360" s="27"/>
      <c r="DT360" s="27"/>
      <c r="DU360" s="27"/>
      <c r="DV360" s="27"/>
      <c r="DW360" s="27"/>
      <c r="DX360" s="27"/>
      <c r="DY360" s="27"/>
      <c r="DZ360" s="27"/>
      <c r="EA360" s="27"/>
      <c r="EB360" s="27"/>
      <c r="EC360" s="27"/>
      <c r="ED360" s="27"/>
      <c r="EE360" s="27"/>
      <c r="EF360" s="27"/>
      <c r="EG360" s="27"/>
      <c r="EH360" s="27"/>
      <c r="EI360" s="27"/>
    </row>
    <row r="361" spans="1:139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  <c r="BH361" s="27"/>
      <c r="BI361" s="27"/>
      <c r="BJ361" s="27"/>
      <c r="BK361" s="27"/>
      <c r="BL361" s="27"/>
      <c r="BM361" s="27"/>
      <c r="BN361" s="27"/>
      <c r="BO361" s="27"/>
      <c r="BP361" s="27"/>
      <c r="BQ361" s="27"/>
      <c r="BR361" s="27"/>
      <c r="BS361" s="27"/>
      <c r="BT361" s="27"/>
      <c r="BU361" s="27"/>
      <c r="BV361" s="27"/>
      <c r="BW361" s="27"/>
      <c r="BX361" s="27"/>
      <c r="BY361" s="27"/>
      <c r="BZ361" s="27"/>
      <c r="CA361" s="27"/>
      <c r="CB361" s="27"/>
      <c r="CC361" s="27"/>
      <c r="CD361" s="27"/>
      <c r="CE361" s="27"/>
      <c r="CF361" s="27"/>
      <c r="CG361" s="27"/>
      <c r="CH361" s="27"/>
      <c r="CI361" s="27"/>
      <c r="CJ361" s="27"/>
      <c r="CK361" s="27"/>
      <c r="CL361" s="27"/>
      <c r="CM361" s="27"/>
      <c r="CN361" s="27"/>
      <c r="CO361" s="27"/>
      <c r="CP361" s="27"/>
      <c r="CQ361" s="27"/>
      <c r="CR361" s="27"/>
      <c r="CS361" s="27"/>
      <c r="CT361" s="27"/>
      <c r="CU361" s="27"/>
      <c r="CV361" s="27"/>
      <c r="CW361" s="27"/>
      <c r="CX361" s="27"/>
      <c r="CY361" s="27"/>
      <c r="CZ361" s="27"/>
      <c r="DA361" s="27"/>
      <c r="DB361" s="27"/>
      <c r="DC361" s="27"/>
      <c r="DD361" s="27"/>
      <c r="DE361" s="27"/>
      <c r="DF361" s="27"/>
      <c r="DG361" s="27"/>
      <c r="DH361" s="27"/>
      <c r="DI361" s="27"/>
      <c r="DJ361" s="27"/>
      <c r="DK361" s="27"/>
      <c r="DL361" s="27"/>
      <c r="DM361" s="27"/>
      <c r="DN361" s="27"/>
      <c r="DO361" s="27"/>
      <c r="DP361" s="27"/>
      <c r="DQ361" s="27"/>
      <c r="DR361" s="27"/>
      <c r="DS361" s="27"/>
      <c r="DT361" s="27"/>
      <c r="DU361" s="27"/>
      <c r="DV361" s="27"/>
      <c r="DW361" s="27"/>
      <c r="DX361" s="27"/>
      <c r="DY361" s="27"/>
      <c r="DZ361" s="27"/>
      <c r="EA361" s="27"/>
      <c r="EB361" s="27"/>
      <c r="EC361" s="27"/>
      <c r="ED361" s="27"/>
      <c r="EE361" s="27"/>
      <c r="EF361" s="27"/>
      <c r="EG361" s="27"/>
      <c r="EH361" s="27"/>
      <c r="EI361" s="27"/>
    </row>
    <row r="362" spans="1:139" x14ac:dyDescent="0.25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  <c r="BH362" s="27"/>
      <c r="BI362" s="27"/>
      <c r="BJ362" s="27"/>
      <c r="BK362" s="27"/>
      <c r="BL362" s="27"/>
      <c r="BM362" s="27"/>
      <c r="BN362" s="27"/>
      <c r="BO362" s="27"/>
      <c r="BP362" s="27"/>
      <c r="BQ362" s="27"/>
      <c r="BR362" s="27"/>
      <c r="BS362" s="27"/>
      <c r="BT362" s="27"/>
      <c r="BU362" s="27"/>
      <c r="BV362" s="27"/>
      <c r="BW362" s="27"/>
      <c r="BX362" s="27"/>
      <c r="BY362" s="27"/>
      <c r="BZ362" s="27"/>
      <c r="CA362" s="27"/>
      <c r="CB362" s="27"/>
      <c r="CC362" s="27"/>
      <c r="CD362" s="27"/>
      <c r="CE362" s="27"/>
      <c r="CF362" s="27"/>
      <c r="CG362" s="27"/>
      <c r="CH362" s="27"/>
      <c r="CI362" s="27"/>
      <c r="CJ362" s="27"/>
      <c r="CK362" s="27"/>
      <c r="CL362" s="27"/>
      <c r="CM362" s="27"/>
      <c r="CN362" s="27"/>
      <c r="CO362" s="27"/>
      <c r="CP362" s="27"/>
      <c r="CQ362" s="27"/>
      <c r="CR362" s="27"/>
      <c r="CS362" s="27"/>
      <c r="CT362" s="27"/>
      <c r="CU362" s="27"/>
      <c r="CV362" s="27"/>
      <c r="CW362" s="27"/>
      <c r="CX362" s="27"/>
      <c r="CY362" s="27"/>
      <c r="CZ362" s="27"/>
      <c r="DA362" s="27"/>
      <c r="DB362" s="27"/>
      <c r="DC362" s="27"/>
      <c r="DD362" s="27"/>
      <c r="DE362" s="27"/>
      <c r="DF362" s="27"/>
      <c r="DG362" s="27"/>
      <c r="DH362" s="27"/>
      <c r="DI362" s="27"/>
      <c r="DJ362" s="27"/>
      <c r="DK362" s="27"/>
      <c r="DL362" s="27"/>
      <c r="DM362" s="27"/>
      <c r="DN362" s="27"/>
      <c r="DO362" s="27"/>
      <c r="DP362" s="27"/>
      <c r="DQ362" s="27"/>
      <c r="DR362" s="27"/>
      <c r="DS362" s="27"/>
      <c r="DT362" s="27"/>
      <c r="DU362" s="27"/>
      <c r="DV362" s="27"/>
      <c r="DW362" s="27"/>
      <c r="DX362" s="27"/>
      <c r="DY362" s="27"/>
      <c r="DZ362" s="27"/>
      <c r="EA362" s="27"/>
      <c r="EB362" s="27"/>
      <c r="EC362" s="27"/>
      <c r="ED362" s="27"/>
      <c r="EE362" s="27"/>
      <c r="EF362" s="27"/>
      <c r="EG362" s="27"/>
      <c r="EH362" s="27"/>
      <c r="EI362" s="27"/>
    </row>
    <row r="363" spans="1:139" x14ac:dyDescent="0.25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  <c r="BD363" s="27"/>
      <c r="BE363" s="27"/>
      <c r="BF363" s="27"/>
      <c r="BG363" s="27"/>
      <c r="BH363" s="27"/>
      <c r="BI363" s="27"/>
      <c r="BJ363" s="27"/>
      <c r="BK363" s="27"/>
      <c r="BL363" s="27"/>
      <c r="BM363" s="27"/>
      <c r="BN363" s="27"/>
      <c r="BO363" s="27"/>
      <c r="BP363" s="27"/>
      <c r="BQ363" s="27"/>
      <c r="BR363" s="27"/>
      <c r="BS363" s="27"/>
      <c r="BT363" s="27"/>
      <c r="BU363" s="27"/>
      <c r="BV363" s="27"/>
      <c r="BW363" s="27"/>
      <c r="BX363" s="27"/>
      <c r="BY363" s="27"/>
      <c r="BZ363" s="27"/>
      <c r="CA363" s="27"/>
      <c r="CB363" s="27"/>
      <c r="CC363" s="27"/>
      <c r="CD363" s="27"/>
      <c r="CE363" s="27"/>
      <c r="CF363" s="27"/>
      <c r="CG363" s="27"/>
      <c r="CH363" s="27"/>
      <c r="CI363" s="27"/>
      <c r="CJ363" s="27"/>
      <c r="CK363" s="27"/>
      <c r="CL363" s="27"/>
      <c r="CM363" s="27"/>
      <c r="CN363" s="27"/>
      <c r="CO363" s="27"/>
      <c r="CP363" s="27"/>
      <c r="CQ363" s="27"/>
      <c r="CR363" s="27"/>
      <c r="CS363" s="27"/>
      <c r="CT363" s="27"/>
      <c r="CU363" s="27"/>
      <c r="CV363" s="27"/>
      <c r="CW363" s="27"/>
      <c r="CX363" s="27"/>
      <c r="CY363" s="27"/>
      <c r="CZ363" s="27"/>
      <c r="DA363" s="27"/>
      <c r="DB363" s="27"/>
      <c r="DC363" s="27"/>
      <c r="DD363" s="27"/>
      <c r="DE363" s="27"/>
      <c r="DF363" s="27"/>
      <c r="DG363" s="27"/>
      <c r="DH363" s="27"/>
      <c r="DI363" s="27"/>
      <c r="DJ363" s="27"/>
      <c r="DK363" s="27"/>
      <c r="DL363" s="27"/>
      <c r="DM363" s="27"/>
      <c r="DN363" s="27"/>
      <c r="DO363" s="27"/>
      <c r="DP363" s="27"/>
      <c r="DQ363" s="27"/>
      <c r="DR363" s="27"/>
      <c r="DS363" s="27"/>
      <c r="DT363" s="27"/>
      <c r="DU363" s="27"/>
      <c r="DV363" s="27"/>
      <c r="DW363" s="27"/>
      <c r="DX363" s="27"/>
      <c r="DY363" s="27"/>
      <c r="DZ363" s="27"/>
      <c r="EA363" s="27"/>
      <c r="EB363" s="27"/>
      <c r="EC363" s="27"/>
      <c r="ED363" s="27"/>
      <c r="EE363" s="27"/>
      <c r="EF363" s="27"/>
      <c r="EG363" s="27"/>
      <c r="EH363" s="27"/>
      <c r="EI363" s="27"/>
    </row>
    <row r="364" spans="1:139" x14ac:dyDescent="0.25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  <c r="BD364" s="27"/>
      <c r="BE364" s="27"/>
      <c r="BF364" s="27"/>
      <c r="BG364" s="27"/>
      <c r="BH364" s="27"/>
      <c r="BI364" s="27"/>
      <c r="BJ364" s="27"/>
      <c r="BK364" s="27"/>
      <c r="BL364" s="27"/>
      <c r="BM364" s="27"/>
      <c r="BN364" s="27"/>
      <c r="BO364" s="27"/>
      <c r="BP364" s="27"/>
      <c r="BQ364" s="27"/>
      <c r="BR364" s="27"/>
      <c r="BS364" s="27"/>
      <c r="BT364" s="27"/>
      <c r="BU364" s="27"/>
      <c r="BV364" s="27"/>
      <c r="BW364" s="27"/>
      <c r="BX364" s="27"/>
      <c r="BY364" s="27"/>
      <c r="BZ364" s="27"/>
      <c r="CA364" s="27"/>
      <c r="CB364" s="27"/>
      <c r="CC364" s="27"/>
      <c r="CD364" s="27"/>
      <c r="CE364" s="27"/>
      <c r="CF364" s="27"/>
      <c r="CG364" s="27"/>
      <c r="CH364" s="27"/>
      <c r="CI364" s="27"/>
      <c r="CJ364" s="27"/>
      <c r="CK364" s="27"/>
      <c r="CL364" s="27"/>
      <c r="CM364" s="27"/>
      <c r="CN364" s="27"/>
      <c r="CO364" s="27"/>
      <c r="CP364" s="27"/>
      <c r="CQ364" s="27"/>
      <c r="CR364" s="27"/>
      <c r="CS364" s="27"/>
      <c r="CT364" s="27"/>
      <c r="CU364" s="27"/>
      <c r="CV364" s="27"/>
      <c r="CW364" s="27"/>
      <c r="CX364" s="27"/>
      <c r="CY364" s="27"/>
      <c r="CZ364" s="27"/>
      <c r="DA364" s="27"/>
      <c r="DB364" s="27"/>
      <c r="DC364" s="27"/>
      <c r="DD364" s="27"/>
      <c r="DE364" s="27"/>
      <c r="DF364" s="27"/>
      <c r="DG364" s="27"/>
      <c r="DH364" s="27"/>
      <c r="DI364" s="27"/>
      <c r="DJ364" s="27"/>
      <c r="DK364" s="27"/>
      <c r="DL364" s="27"/>
      <c r="DM364" s="27"/>
      <c r="DN364" s="27"/>
      <c r="DO364" s="27"/>
      <c r="DP364" s="27"/>
      <c r="DQ364" s="27"/>
      <c r="DR364" s="27"/>
      <c r="DS364" s="27"/>
      <c r="DT364" s="27"/>
      <c r="DU364" s="27"/>
      <c r="DV364" s="27"/>
      <c r="DW364" s="27"/>
      <c r="DX364" s="27"/>
      <c r="DY364" s="27"/>
      <c r="DZ364" s="27"/>
      <c r="EA364" s="27"/>
      <c r="EB364" s="27"/>
      <c r="EC364" s="27"/>
      <c r="ED364" s="27"/>
      <c r="EE364" s="27"/>
      <c r="EF364" s="27"/>
      <c r="EG364" s="27"/>
      <c r="EH364" s="27"/>
      <c r="EI364" s="27"/>
    </row>
    <row r="365" spans="1:139" x14ac:dyDescent="0.2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  <c r="BF365" s="27"/>
      <c r="BG365" s="27"/>
      <c r="BH365" s="27"/>
      <c r="BI365" s="27"/>
      <c r="BJ365" s="27"/>
      <c r="BK365" s="27"/>
      <c r="BL365" s="27"/>
      <c r="BM365" s="27"/>
      <c r="BN365" s="27"/>
      <c r="BO365" s="27"/>
      <c r="BP365" s="27"/>
      <c r="BQ365" s="27"/>
      <c r="BR365" s="27"/>
      <c r="BS365" s="27"/>
      <c r="BT365" s="27"/>
      <c r="BU365" s="27"/>
      <c r="BV365" s="27"/>
      <c r="BW365" s="27"/>
      <c r="BX365" s="27"/>
      <c r="BY365" s="27"/>
      <c r="BZ365" s="27"/>
      <c r="CA365" s="27"/>
      <c r="CB365" s="27"/>
      <c r="CC365" s="27"/>
      <c r="CD365" s="27"/>
      <c r="CE365" s="27"/>
      <c r="CF365" s="27"/>
      <c r="CG365" s="27"/>
      <c r="CH365" s="27"/>
      <c r="CI365" s="27"/>
      <c r="CJ365" s="27"/>
      <c r="CK365" s="27"/>
      <c r="CL365" s="27"/>
      <c r="CM365" s="27"/>
      <c r="CN365" s="27"/>
      <c r="CO365" s="27"/>
      <c r="CP365" s="27"/>
      <c r="CQ365" s="27"/>
      <c r="CR365" s="27"/>
      <c r="CS365" s="27"/>
      <c r="CT365" s="27"/>
      <c r="CU365" s="27"/>
      <c r="CV365" s="27"/>
      <c r="CW365" s="27"/>
      <c r="CX365" s="27"/>
      <c r="CY365" s="27"/>
      <c r="CZ365" s="27"/>
      <c r="DA365" s="27"/>
      <c r="DB365" s="27"/>
      <c r="DC365" s="27"/>
      <c r="DD365" s="27"/>
      <c r="DE365" s="27"/>
      <c r="DF365" s="27"/>
      <c r="DG365" s="27"/>
      <c r="DH365" s="27"/>
      <c r="DI365" s="27"/>
      <c r="DJ365" s="27"/>
      <c r="DK365" s="27"/>
      <c r="DL365" s="27"/>
      <c r="DM365" s="27"/>
      <c r="DN365" s="27"/>
      <c r="DO365" s="27"/>
      <c r="DP365" s="27"/>
      <c r="DQ365" s="27"/>
      <c r="DR365" s="27"/>
      <c r="DS365" s="27"/>
      <c r="DT365" s="27"/>
      <c r="DU365" s="27"/>
      <c r="DV365" s="27"/>
      <c r="DW365" s="27"/>
      <c r="DX365" s="27"/>
      <c r="DY365" s="27"/>
      <c r="DZ365" s="27"/>
      <c r="EA365" s="27"/>
      <c r="EB365" s="27"/>
      <c r="EC365" s="27"/>
      <c r="ED365" s="27"/>
      <c r="EE365" s="27"/>
      <c r="EF365" s="27"/>
      <c r="EG365" s="27"/>
      <c r="EH365" s="27"/>
      <c r="EI365" s="27"/>
    </row>
    <row r="366" spans="1:139" x14ac:dyDescent="0.25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  <c r="BD366" s="27"/>
      <c r="BE366" s="27"/>
      <c r="BF366" s="27"/>
      <c r="BG366" s="27"/>
      <c r="BH366" s="27"/>
      <c r="BI366" s="27"/>
      <c r="BJ366" s="27"/>
      <c r="BK366" s="27"/>
      <c r="BL366" s="27"/>
      <c r="BM366" s="27"/>
      <c r="BN366" s="27"/>
      <c r="BO366" s="27"/>
      <c r="BP366" s="27"/>
      <c r="BQ366" s="27"/>
      <c r="BR366" s="27"/>
      <c r="BS366" s="27"/>
      <c r="BT366" s="27"/>
      <c r="BU366" s="27"/>
      <c r="BV366" s="27"/>
      <c r="BW366" s="27"/>
      <c r="BX366" s="27"/>
      <c r="BY366" s="27"/>
      <c r="BZ366" s="27"/>
      <c r="CA366" s="27"/>
      <c r="CB366" s="27"/>
      <c r="CC366" s="27"/>
      <c r="CD366" s="27"/>
      <c r="CE366" s="27"/>
      <c r="CF366" s="27"/>
      <c r="CG366" s="27"/>
      <c r="CH366" s="27"/>
      <c r="CI366" s="27"/>
      <c r="CJ366" s="27"/>
      <c r="CK366" s="27"/>
      <c r="CL366" s="27"/>
      <c r="CM366" s="27"/>
      <c r="CN366" s="27"/>
      <c r="CO366" s="27"/>
      <c r="CP366" s="27"/>
      <c r="CQ366" s="27"/>
      <c r="CR366" s="27"/>
      <c r="CS366" s="27"/>
      <c r="CT366" s="27"/>
      <c r="CU366" s="27"/>
      <c r="CV366" s="27"/>
      <c r="CW366" s="27"/>
      <c r="CX366" s="27"/>
      <c r="CY366" s="27"/>
      <c r="CZ366" s="27"/>
      <c r="DA366" s="27"/>
      <c r="DB366" s="27"/>
      <c r="DC366" s="27"/>
      <c r="DD366" s="27"/>
      <c r="DE366" s="27"/>
      <c r="DF366" s="27"/>
      <c r="DG366" s="27"/>
      <c r="DH366" s="27"/>
      <c r="DI366" s="27"/>
      <c r="DJ366" s="27"/>
      <c r="DK366" s="27"/>
      <c r="DL366" s="27"/>
      <c r="DM366" s="27"/>
      <c r="DN366" s="27"/>
      <c r="DO366" s="27"/>
      <c r="DP366" s="27"/>
      <c r="DQ366" s="27"/>
      <c r="DR366" s="27"/>
      <c r="DS366" s="27"/>
      <c r="DT366" s="27"/>
      <c r="DU366" s="27"/>
      <c r="DV366" s="27"/>
      <c r="DW366" s="27"/>
      <c r="DX366" s="27"/>
      <c r="DY366" s="27"/>
      <c r="DZ366" s="27"/>
      <c r="EA366" s="27"/>
      <c r="EB366" s="27"/>
      <c r="EC366" s="27"/>
      <c r="ED366" s="27"/>
      <c r="EE366" s="27"/>
      <c r="EF366" s="27"/>
      <c r="EG366" s="27"/>
      <c r="EH366" s="27"/>
      <c r="EI366" s="27"/>
    </row>
    <row r="367" spans="1:139" x14ac:dyDescent="0.25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  <c r="BD367" s="27"/>
      <c r="BE367" s="27"/>
      <c r="BF367" s="27"/>
      <c r="BG367" s="27"/>
      <c r="BH367" s="27"/>
      <c r="BI367" s="27"/>
      <c r="BJ367" s="27"/>
      <c r="BK367" s="27"/>
      <c r="BL367" s="27"/>
      <c r="BM367" s="27"/>
      <c r="BN367" s="27"/>
      <c r="BO367" s="27"/>
      <c r="BP367" s="27"/>
      <c r="BQ367" s="27"/>
      <c r="BR367" s="27"/>
      <c r="BS367" s="27"/>
      <c r="BT367" s="27"/>
      <c r="BU367" s="27"/>
      <c r="BV367" s="27"/>
      <c r="BW367" s="27"/>
      <c r="BX367" s="27"/>
      <c r="BY367" s="27"/>
      <c r="BZ367" s="27"/>
      <c r="CA367" s="27"/>
      <c r="CB367" s="27"/>
      <c r="CC367" s="27"/>
      <c r="CD367" s="27"/>
      <c r="CE367" s="27"/>
      <c r="CF367" s="27"/>
      <c r="CG367" s="27"/>
      <c r="CH367" s="27"/>
      <c r="CI367" s="27"/>
      <c r="CJ367" s="27"/>
      <c r="CK367" s="27"/>
      <c r="CL367" s="27"/>
      <c r="CM367" s="27"/>
      <c r="CN367" s="27"/>
      <c r="CO367" s="27"/>
      <c r="CP367" s="27"/>
      <c r="CQ367" s="27"/>
      <c r="CR367" s="27"/>
      <c r="CS367" s="27"/>
      <c r="CT367" s="27"/>
      <c r="CU367" s="27"/>
      <c r="CV367" s="27"/>
      <c r="CW367" s="27"/>
      <c r="CX367" s="27"/>
      <c r="CY367" s="27"/>
      <c r="CZ367" s="27"/>
      <c r="DA367" s="27"/>
      <c r="DB367" s="27"/>
      <c r="DC367" s="27"/>
      <c r="DD367" s="27"/>
      <c r="DE367" s="27"/>
      <c r="DF367" s="27"/>
      <c r="DG367" s="27"/>
      <c r="DH367" s="27"/>
      <c r="DI367" s="27"/>
      <c r="DJ367" s="27"/>
      <c r="DK367" s="27"/>
      <c r="DL367" s="27"/>
      <c r="DM367" s="27"/>
      <c r="DN367" s="27"/>
      <c r="DO367" s="27"/>
      <c r="DP367" s="27"/>
      <c r="DQ367" s="27"/>
      <c r="DR367" s="27"/>
      <c r="DS367" s="27"/>
      <c r="DT367" s="27"/>
      <c r="DU367" s="27"/>
      <c r="DV367" s="27"/>
      <c r="DW367" s="27"/>
      <c r="DX367" s="27"/>
      <c r="DY367" s="27"/>
      <c r="DZ367" s="27"/>
      <c r="EA367" s="27"/>
      <c r="EB367" s="27"/>
      <c r="EC367" s="27"/>
      <c r="ED367" s="27"/>
      <c r="EE367" s="27"/>
      <c r="EF367" s="27"/>
      <c r="EG367" s="27"/>
      <c r="EH367" s="27"/>
      <c r="EI367" s="27"/>
    </row>
    <row r="368" spans="1:139" x14ac:dyDescent="0.25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  <c r="BD368" s="27"/>
      <c r="BE368" s="27"/>
      <c r="BF368" s="27"/>
      <c r="BG368" s="27"/>
      <c r="BH368" s="27"/>
      <c r="BI368" s="27"/>
      <c r="BJ368" s="27"/>
      <c r="BK368" s="27"/>
      <c r="BL368" s="27"/>
      <c r="BM368" s="27"/>
      <c r="BN368" s="27"/>
      <c r="BO368" s="27"/>
      <c r="BP368" s="27"/>
      <c r="BQ368" s="27"/>
      <c r="BR368" s="27"/>
      <c r="BS368" s="27"/>
      <c r="BT368" s="27"/>
      <c r="BU368" s="27"/>
      <c r="BV368" s="27"/>
      <c r="BW368" s="27"/>
      <c r="BX368" s="27"/>
      <c r="BY368" s="27"/>
      <c r="BZ368" s="27"/>
      <c r="CA368" s="27"/>
      <c r="CB368" s="27"/>
      <c r="CC368" s="27"/>
      <c r="CD368" s="27"/>
      <c r="CE368" s="27"/>
      <c r="CF368" s="27"/>
      <c r="CG368" s="27"/>
      <c r="CH368" s="27"/>
      <c r="CI368" s="27"/>
      <c r="CJ368" s="27"/>
      <c r="CK368" s="27"/>
      <c r="CL368" s="27"/>
      <c r="CM368" s="27"/>
      <c r="CN368" s="27"/>
      <c r="CO368" s="27"/>
      <c r="CP368" s="27"/>
      <c r="CQ368" s="27"/>
      <c r="CR368" s="27"/>
      <c r="CS368" s="27"/>
      <c r="CT368" s="27"/>
      <c r="CU368" s="27"/>
      <c r="CV368" s="27"/>
      <c r="CW368" s="27"/>
      <c r="CX368" s="27"/>
      <c r="CY368" s="27"/>
      <c r="CZ368" s="27"/>
      <c r="DA368" s="27"/>
      <c r="DB368" s="27"/>
      <c r="DC368" s="27"/>
      <c r="DD368" s="27"/>
      <c r="DE368" s="27"/>
      <c r="DF368" s="27"/>
      <c r="DG368" s="27"/>
      <c r="DH368" s="27"/>
      <c r="DI368" s="27"/>
      <c r="DJ368" s="27"/>
      <c r="DK368" s="27"/>
      <c r="DL368" s="27"/>
      <c r="DM368" s="27"/>
      <c r="DN368" s="27"/>
      <c r="DO368" s="27"/>
      <c r="DP368" s="27"/>
      <c r="DQ368" s="27"/>
      <c r="DR368" s="27"/>
      <c r="DS368" s="27"/>
      <c r="DT368" s="27"/>
      <c r="DU368" s="27"/>
      <c r="DV368" s="27"/>
      <c r="DW368" s="27"/>
      <c r="DX368" s="27"/>
      <c r="DY368" s="27"/>
      <c r="DZ368" s="27"/>
      <c r="EA368" s="27"/>
      <c r="EB368" s="27"/>
      <c r="EC368" s="27"/>
      <c r="ED368" s="27"/>
      <c r="EE368" s="27"/>
      <c r="EF368" s="27"/>
      <c r="EG368" s="27"/>
      <c r="EH368" s="27"/>
      <c r="EI368" s="27"/>
    </row>
    <row r="369" spans="1:139" x14ac:dyDescent="0.25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  <c r="BD369" s="27"/>
      <c r="BE369" s="27"/>
      <c r="BF369" s="27"/>
      <c r="BG369" s="27"/>
      <c r="BH369" s="27"/>
      <c r="BI369" s="27"/>
      <c r="BJ369" s="27"/>
      <c r="BK369" s="27"/>
      <c r="BL369" s="27"/>
      <c r="BM369" s="27"/>
      <c r="BN369" s="27"/>
      <c r="BO369" s="27"/>
      <c r="BP369" s="27"/>
      <c r="BQ369" s="27"/>
      <c r="BR369" s="27"/>
      <c r="BS369" s="27"/>
      <c r="BT369" s="27"/>
      <c r="BU369" s="27"/>
      <c r="BV369" s="27"/>
      <c r="BW369" s="27"/>
      <c r="BX369" s="27"/>
      <c r="BY369" s="27"/>
      <c r="BZ369" s="27"/>
      <c r="CA369" s="27"/>
      <c r="CB369" s="27"/>
      <c r="CC369" s="27"/>
      <c r="CD369" s="27"/>
      <c r="CE369" s="27"/>
      <c r="CF369" s="27"/>
      <c r="CG369" s="27"/>
      <c r="CH369" s="27"/>
      <c r="CI369" s="27"/>
      <c r="CJ369" s="27"/>
      <c r="CK369" s="27"/>
      <c r="CL369" s="27"/>
      <c r="CM369" s="27"/>
      <c r="CN369" s="27"/>
      <c r="CO369" s="27"/>
      <c r="CP369" s="27"/>
      <c r="CQ369" s="27"/>
      <c r="CR369" s="27"/>
      <c r="CS369" s="27"/>
      <c r="CT369" s="27"/>
      <c r="CU369" s="27"/>
      <c r="CV369" s="27"/>
      <c r="CW369" s="27"/>
      <c r="CX369" s="27"/>
      <c r="CY369" s="27"/>
      <c r="CZ369" s="27"/>
      <c r="DA369" s="27"/>
      <c r="DB369" s="27"/>
      <c r="DC369" s="27"/>
      <c r="DD369" s="27"/>
      <c r="DE369" s="27"/>
      <c r="DF369" s="27"/>
      <c r="DG369" s="27"/>
      <c r="DH369" s="27"/>
      <c r="DI369" s="27"/>
      <c r="DJ369" s="27"/>
      <c r="DK369" s="27"/>
      <c r="DL369" s="27"/>
      <c r="DM369" s="27"/>
      <c r="DN369" s="27"/>
      <c r="DO369" s="27"/>
      <c r="DP369" s="27"/>
      <c r="DQ369" s="27"/>
      <c r="DR369" s="27"/>
      <c r="DS369" s="27"/>
      <c r="DT369" s="27"/>
      <c r="DU369" s="27"/>
      <c r="DV369" s="27"/>
      <c r="DW369" s="27"/>
      <c r="DX369" s="27"/>
      <c r="DY369" s="27"/>
      <c r="DZ369" s="27"/>
      <c r="EA369" s="27"/>
      <c r="EB369" s="27"/>
      <c r="EC369" s="27"/>
      <c r="ED369" s="27"/>
      <c r="EE369" s="27"/>
      <c r="EF369" s="27"/>
      <c r="EG369" s="27"/>
      <c r="EH369" s="27"/>
      <c r="EI369" s="27"/>
    </row>
    <row r="370" spans="1:139" x14ac:dyDescent="0.25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  <c r="BD370" s="27"/>
      <c r="BE370" s="27"/>
      <c r="BF370" s="27"/>
      <c r="BG370" s="27"/>
      <c r="BH370" s="27"/>
      <c r="BI370" s="27"/>
      <c r="BJ370" s="27"/>
      <c r="BK370" s="27"/>
      <c r="BL370" s="27"/>
      <c r="BM370" s="27"/>
      <c r="BN370" s="27"/>
      <c r="BO370" s="27"/>
      <c r="BP370" s="27"/>
      <c r="BQ370" s="27"/>
      <c r="BR370" s="27"/>
      <c r="BS370" s="27"/>
      <c r="BT370" s="27"/>
      <c r="BU370" s="27"/>
      <c r="BV370" s="27"/>
      <c r="BW370" s="27"/>
      <c r="BX370" s="27"/>
      <c r="BY370" s="27"/>
      <c r="BZ370" s="27"/>
      <c r="CA370" s="27"/>
      <c r="CB370" s="27"/>
      <c r="CC370" s="27"/>
      <c r="CD370" s="27"/>
      <c r="CE370" s="27"/>
      <c r="CF370" s="27"/>
      <c r="CG370" s="27"/>
      <c r="CH370" s="27"/>
      <c r="CI370" s="27"/>
      <c r="CJ370" s="27"/>
      <c r="CK370" s="27"/>
      <c r="CL370" s="27"/>
      <c r="CM370" s="27"/>
      <c r="CN370" s="27"/>
      <c r="CO370" s="27"/>
      <c r="CP370" s="27"/>
      <c r="CQ370" s="27"/>
      <c r="CR370" s="27"/>
      <c r="CS370" s="27"/>
      <c r="CT370" s="27"/>
      <c r="CU370" s="27"/>
      <c r="CV370" s="27"/>
      <c r="CW370" s="27"/>
      <c r="CX370" s="27"/>
      <c r="CY370" s="27"/>
      <c r="CZ370" s="27"/>
      <c r="DA370" s="27"/>
      <c r="DB370" s="27"/>
      <c r="DC370" s="27"/>
      <c r="DD370" s="27"/>
      <c r="DE370" s="27"/>
      <c r="DF370" s="27"/>
      <c r="DG370" s="27"/>
      <c r="DH370" s="27"/>
      <c r="DI370" s="27"/>
      <c r="DJ370" s="27"/>
      <c r="DK370" s="27"/>
      <c r="DL370" s="27"/>
      <c r="DM370" s="27"/>
      <c r="DN370" s="27"/>
      <c r="DO370" s="27"/>
      <c r="DP370" s="27"/>
      <c r="DQ370" s="27"/>
      <c r="DR370" s="27"/>
      <c r="DS370" s="27"/>
      <c r="DT370" s="27"/>
      <c r="DU370" s="27"/>
      <c r="DV370" s="27"/>
      <c r="DW370" s="27"/>
      <c r="DX370" s="27"/>
      <c r="DY370" s="27"/>
      <c r="DZ370" s="27"/>
      <c r="EA370" s="27"/>
      <c r="EB370" s="27"/>
      <c r="EC370" s="27"/>
      <c r="ED370" s="27"/>
      <c r="EE370" s="27"/>
      <c r="EF370" s="27"/>
      <c r="EG370" s="27"/>
      <c r="EH370" s="27"/>
      <c r="EI370" s="27"/>
    </row>
    <row r="371" spans="1:139" x14ac:dyDescent="0.25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  <c r="BA371" s="27"/>
      <c r="BB371" s="27"/>
      <c r="BC371" s="27"/>
      <c r="BD371" s="27"/>
      <c r="BE371" s="27"/>
      <c r="BF371" s="27"/>
      <c r="BG371" s="27"/>
      <c r="BH371" s="27"/>
      <c r="BI371" s="27"/>
      <c r="BJ371" s="27"/>
      <c r="BK371" s="27"/>
      <c r="BL371" s="27"/>
      <c r="BM371" s="27"/>
      <c r="BN371" s="27"/>
      <c r="BO371" s="27"/>
      <c r="BP371" s="27"/>
      <c r="BQ371" s="27"/>
      <c r="BR371" s="27"/>
      <c r="BS371" s="27"/>
      <c r="BT371" s="27"/>
      <c r="BU371" s="27"/>
      <c r="BV371" s="27"/>
      <c r="BW371" s="27"/>
      <c r="BX371" s="27"/>
      <c r="BY371" s="27"/>
      <c r="BZ371" s="27"/>
      <c r="CA371" s="27"/>
      <c r="CB371" s="27"/>
      <c r="CC371" s="27"/>
      <c r="CD371" s="27"/>
      <c r="CE371" s="27"/>
      <c r="CF371" s="27"/>
      <c r="CG371" s="27"/>
      <c r="CH371" s="27"/>
      <c r="CI371" s="27"/>
      <c r="CJ371" s="27"/>
      <c r="CK371" s="27"/>
      <c r="CL371" s="27"/>
      <c r="CM371" s="27"/>
      <c r="CN371" s="27"/>
      <c r="CO371" s="27"/>
      <c r="CP371" s="27"/>
      <c r="CQ371" s="27"/>
      <c r="CR371" s="27"/>
      <c r="CS371" s="27"/>
      <c r="CT371" s="27"/>
      <c r="CU371" s="27"/>
      <c r="CV371" s="27"/>
      <c r="CW371" s="27"/>
      <c r="CX371" s="27"/>
      <c r="CY371" s="27"/>
      <c r="CZ371" s="27"/>
      <c r="DA371" s="27"/>
      <c r="DB371" s="27"/>
      <c r="DC371" s="27"/>
      <c r="DD371" s="27"/>
      <c r="DE371" s="27"/>
      <c r="DF371" s="27"/>
      <c r="DG371" s="27"/>
      <c r="DH371" s="27"/>
      <c r="DI371" s="27"/>
      <c r="DJ371" s="27"/>
      <c r="DK371" s="27"/>
      <c r="DL371" s="27"/>
      <c r="DM371" s="27"/>
      <c r="DN371" s="27"/>
      <c r="DO371" s="27"/>
      <c r="DP371" s="27"/>
      <c r="DQ371" s="27"/>
      <c r="DR371" s="27"/>
      <c r="DS371" s="27"/>
      <c r="DT371" s="27"/>
      <c r="DU371" s="27"/>
      <c r="DV371" s="27"/>
      <c r="DW371" s="27"/>
      <c r="DX371" s="27"/>
      <c r="DY371" s="27"/>
      <c r="DZ371" s="27"/>
      <c r="EA371" s="27"/>
      <c r="EB371" s="27"/>
      <c r="EC371" s="27"/>
      <c r="ED371" s="27"/>
      <c r="EE371" s="27"/>
      <c r="EF371" s="27"/>
      <c r="EG371" s="27"/>
      <c r="EH371" s="27"/>
      <c r="EI371" s="27"/>
    </row>
    <row r="372" spans="1:139" x14ac:dyDescent="0.25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  <c r="BD372" s="27"/>
      <c r="BE372" s="27"/>
      <c r="BF372" s="27"/>
      <c r="BG372" s="27"/>
      <c r="BH372" s="27"/>
      <c r="BI372" s="27"/>
      <c r="BJ372" s="27"/>
      <c r="BK372" s="27"/>
      <c r="BL372" s="27"/>
      <c r="BM372" s="27"/>
      <c r="BN372" s="27"/>
      <c r="BO372" s="27"/>
      <c r="BP372" s="27"/>
      <c r="BQ372" s="27"/>
      <c r="BR372" s="27"/>
      <c r="BS372" s="27"/>
      <c r="BT372" s="27"/>
      <c r="BU372" s="27"/>
      <c r="BV372" s="27"/>
      <c r="BW372" s="27"/>
      <c r="BX372" s="27"/>
      <c r="BY372" s="27"/>
      <c r="BZ372" s="27"/>
      <c r="CA372" s="27"/>
      <c r="CB372" s="27"/>
      <c r="CC372" s="27"/>
      <c r="CD372" s="27"/>
      <c r="CE372" s="27"/>
      <c r="CF372" s="27"/>
      <c r="CG372" s="27"/>
      <c r="CH372" s="27"/>
      <c r="CI372" s="27"/>
      <c r="CJ372" s="27"/>
      <c r="CK372" s="27"/>
      <c r="CL372" s="27"/>
      <c r="CM372" s="27"/>
      <c r="CN372" s="27"/>
      <c r="CO372" s="27"/>
      <c r="CP372" s="27"/>
      <c r="CQ372" s="27"/>
      <c r="CR372" s="27"/>
      <c r="CS372" s="27"/>
      <c r="CT372" s="27"/>
      <c r="CU372" s="27"/>
      <c r="CV372" s="27"/>
      <c r="CW372" s="27"/>
      <c r="CX372" s="27"/>
      <c r="CY372" s="27"/>
      <c r="CZ372" s="27"/>
      <c r="DA372" s="27"/>
      <c r="DB372" s="27"/>
      <c r="DC372" s="27"/>
      <c r="DD372" s="27"/>
      <c r="DE372" s="27"/>
      <c r="DF372" s="27"/>
      <c r="DG372" s="27"/>
      <c r="DH372" s="27"/>
      <c r="DI372" s="27"/>
      <c r="DJ372" s="27"/>
      <c r="DK372" s="27"/>
      <c r="DL372" s="27"/>
      <c r="DM372" s="27"/>
      <c r="DN372" s="27"/>
      <c r="DO372" s="27"/>
      <c r="DP372" s="27"/>
      <c r="DQ372" s="27"/>
      <c r="DR372" s="27"/>
      <c r="DS372" s="27"/>
      <c r="DT372" s="27"/>
      <c r="DU372" s="27"/>
      <c r="DV372" s="27"/>
      <c r="DW372" s="27"/>
      <c r="DX372" s="27"/>
      <c r="DY372" s="27"/>
      <c r="DZ372" s="27"/>
      <c r="EA372" s="27"/>
      <c r="EB372" s="27"/>
      <c r="EC372" s="27"/>
      <c r="ED372" s="27"/>
      <c r="EE372" s="27"/>
      <c r="EF372" s="27"/>
      <c r="EG372" s="27"/>
      <c r="EH372" s="27"/>
      <c r="EI372" s="27"/>
    </row>
    <row r="373" spans="1:139" x14ac:dyDescent="0.25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  <c r="BA373" s="27"/>
      <c r="BB373" s="27"/>
      <c r="BC373" s="27"/>
      <c r="BD373" s="27"/>
      <c r="BE373" s="27"/>
      <c r="BF373" s="27"/>
      <c r="BG373" s="27"/>
      <c r="BH373" s="27"/>
      <c r="BI373" s="27"/>
      <c r="BJ373" s="27"/>
      <c r="BK373" s="27"/>
      <c r="BL373" s="27"/>
      <c r="BM373" s="27"/>
      <c r="BN373" s="27"/>
      <c r="BO373" s="27"/>
      <c r="BP373" s="27"/>
      <c r="BQ373" s="27"/>
      <c r="BR373" s="27"/>
      <c r="BS373" s="27"/>
      <c r="BT373" s="27"/>
      <c r="BU373" s="27"/>
      <c r="BV373" s="27"/>
      <c r="BW373" s="27"/>
      <c r="BX373" s="27"/>
      <c r="BY373" s="27"/>
      <c r="BZ373" s="27"/>
      <c r="CA373" s="27"/>
      <c r="CB373" s="27"/>
      <c r="CC373" s="27"/>
      <c r="CD373" s="27"/>
      <c r="CE373" s="27"/>
      <c r="CF373" s="27"/>
      <c r="CG373" s="27"/>
      <c r="CH373" s="27"/>
      <c r="CI373" s="27"/>
      <c r="CJ373" s="27"/>
      <c r="CK373" s="27"/>
      <c r="CL373" s="27"/>
      <c r="CM373" s="27"/>
      <c r="CN373" s="27"/>
      <c r="CO373" s="27"/>
      <c r="CP373" s="27"/>
      <c r="CQ373" s="27"/>
      <c r="CR373" s="27"/>
      <c r="CS373" s="27"/>
      <c r="CT373" s="27"/>
      <c r="CU373" s="27"/>
      <c r="CV373" s="27"/>
      <c r="CW373" s="27"/>
      <c r="CX373" s="27"/>
      <c r="CY373" s="27"/>
      <c r="CZ373" s="27"/>
      <c r="DA373" s="27"/>
      <c r="DB373" s="27"/>
      <c r="DC373" s="27"/>
      <c r="DD373" s="27"/>
      <c r="DE373" s="27"/>
      <c r="DF373" s="27"/>
      <c r="DG373" s="27"/>
      <c r="DH373" s="27"/>
      <c r="DI373" s="27"/>
      <c r="DJ373" s="27"/>
      <c r="DK373" s="27"/>
      <c r="DL373" s="27"/>
      <c r="DM373" s="27"/>
      <c r="DN373" s="27"/>
      <c r="DO373" s="27"/>
      <c r="DP373" s="27"/>
      <c r="DQ373" s="27"/>
      <c r="DR373" s="27"/>
      <c r="DS373" s="27"/>
      <c r="DT373" s="27"/>
      <c r="DU373" s="27"/>
      <c r="DV373" s="27"/>
      <c r="DW373" s="27"/>
      <c r="DX373" s="27"/>
      <c r="DY373" s="27"/>
      <c r="DZ373" s="27"/>
      <c r="EA373" s="27"/>
      <c r="EB373" s="27"/>
      <c r="EC373" s="27"/>
      <c r="ED373" s="27"/>
      <c r="EE373" s="27"/>
      <c r="EF373" s="27"/>
      <c r="EG373" s="27"/>
      <c r="EH373" s="27"/>
      <c r="EI373" s="27"/>
    </row>
    <row r="374" spans="1:139" x14ac:dyDescent="0.25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27"/>
      <c r="AS374" s="27"/>
      <c r="AT374" s="27"/>
      <c r="AU374" s="27"/>
      <c r="AV374" s="27"/>
      <c r="AW374" s="27"/>
      <c r="AX374" s="27"/>
      <c r="AY374" s="27"/>
      <c r="AZ374" s="27"/>
      <c r="BA374" s="27"/>
      <c r="BB374" s="27"/>
      <c r="BC374" s="27"/>
      <c r="BD374" s="27"/>
      <c r="BE374" s="27"/>
      <c r="BF374" s="27"/>
      <c r="BG374" s="27"/>
      <c r="BH374" s="27"/>
      <c r="BI374" s="27"/>
      <c r="BJ374" s="27"/>
      <c r="BK374" s="27"/>
      <c r="BL374" s="27"/>
      <c r="BM374" s="27"/>
      <c r="BN374" s="27"/>
      <c r="BO374" s="27"/>
      <c r="BP374" s="27"/>
      <c r="BQ374" s="27"/>
      <c r="BR374" s="27"/>
      <c r="BS374" s="27"/>
      <c r="BT374" s="27"/>
      <c r="BU374" s="27"/>
      <c r="BV374" s="27"/>
      <c r="BW374" s="27"/>
      <c r="BX374" s="27"/>
      <c r="BY374" s="27"/>
      <c r="BZ374" s="27"/>
      <c r="CA374" s="27"/>
      <c r="CB374" s="27"/>
      <c r="CC374" s="27"/>
      <c r="CD374" s="27"/>
      <c r="CE374" s="27"/>
      <c r="CF374" s="27"/>
      <c r="CG374" s="27"/>
      <c r="CH374" s="27"/>
      <c r="CI374" s="27"/>
      <c r="CJ374" s="27"/>
      <c r="CK374" s="27"/>
      <c r="CL374" s="27"/>
      <c r="CM374" s="27"/>
      <c r="CN374" s="27"/>
      <c r="CO374" s="27"/>
      <c r="CP374" s="27"/>
      <c r="CQ374" s="27"/>
      <c r="CR374" s="27"/>
      <c r="CS374" s="27"/>
      <c r="CT374" s="27"/>
      <c r="CU374" s="27"/>
      <c r="CV374" s="27"/>
      <c r="CW374" s="27"/>
      <c r="CX374" s="27"/>
      <c r="CY374" s="27"/>
      <c r="CZ374" s="27"/>
      <c r="DA374" s="27"/>
      <c r="DB374" s="27"/>
      <c r="DC374" s="27"/>
      <c r="DD374" s="27"/>
      <c r="DE374" s="27"/>
      <c r="DF374" s="27"/>
      <c r="DG374" s="27"/>
      <c r="DH374" s="27"/>
      <c r="DI374" s="27"/>
      <c r="DJ374" s="27"/>
      <c r="DK374" s="27"/>
      <c r="DL374" s="27"/>
      <c r="DM374" s="27"/>
      <c r="DN374" s="27"/>
      <c r="DO374" s="27"/>
      <c r="DP374" s="27"/>
      <c r="DQ374" s="27"/>
      <c r="DR374" s="27"/>
      <c r="DS374" s="27"/>
      <c r="DT374" s="27"/>
      <c r="DU374" s="27"/>
      <c r="DV374" s="27"/>
      <c r="DW374" s="27"/>
      <c r="DX374" s="27"/>
      <c r="DY374" s="27"/>
      <c r="DZ374" s="27"/>
      <c r="EA374" s="27"/>
      <c r="EB374" s="27"/>
      <c r="EC374" s="27"/>
      <c r="ED374" s="27"/>
      <c r="EE374" s="27"/>
      <c r="EF374" s="27"/>
      <c r="EG374" s="27"/>
      <c r="EH374" s="27"/>
      <c r="EI374" s="27"/>
    </row>
    <row r="375" spans="1:139" x14ac:dyDescent="0.2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27"/>
      <c r="AS375" s="27"/>
      <c r="AT375" s="27"/>
      <c r="AU375" s="27"/>
      <c r="AV375" s="27"/>
      <c r="AW375" s="27"/>
      <c r="AX375" s="27"/>
      <c r="AY375" s="27"/>
      <c r="AZ375" s="27"/>
      <c r="BA375" s="27"/>
      <c r="BB375" s="27"/>
      <c r="BC375" s="27"/>
      <c r="BD375" s="27"/>
      <c r="BE375" s="27"/>
      <c r="BF375" s="27"/>
      <c r="BG375" s="27"/>
      <c r="BH375" s="27"/>
      <c r="BI375" s="27"/>
      <c r="BJ375" s="27"/>
      <c r="BK375" s="27"/>
      <c r="BL375" s="27"/>
      <c r="BM375" s="27"/>
      <c r="BN375" s="27"/>
      <c r="BO375" s="27"/>
      <c r="BP375" s="27"/>
      <c r="BQ375" s="27"/>
      <c r="BR375" s="27"/>
      <c r="BS375" s="27"/>
      <c r="BT375" s="27"/>
      <c r="BU375" s="27"/>
      <c r="BV375" s="27"/>
      <c r="BW375" s="27"/>
      <c r="BX375" s="27"/>
      <c r="BY375" s="27"/>
      <c r="BZ375" s="27"/>
      <c r="CA375" s="27"/>
      <c r="CB375" s="27"/>
      <c r="CC375" s="27"/>
      <c r="CD375" s="27"/>
      <c r="CE375" s="27"/>
      <c r="CF375" s="27"/>
      <c r="CG375" s="27"/>
      <c r="CH375" s="27"/>
      <c r="CI375" s="27"/>
      <c r="CJ375" s="27"/>
      <c r="CK375" s="27"/>
      <c r="CL375" s="27"/>
      <c r="CM375" s="27"/>
      <c r="CN375" s="27"/>
      <c r="CO375" s="27"/>
      <c r="CP375" s="27"/>
      <c r="CQ375" s="27"/>
      <c r="CR375" s="27"/>
      <c r="CS375" s="27"/>
      <c r="CT375" s="27"/>
      <c r="CU375" s="27"/>
      <c r="CV375" s="27"/>
      <c r="CW375" s="27"/>
      <c r="CX375" s="27"/>
      <c r="CY375" s="27"/>
      <c r="CZ375" s="27"/>
      <c r="DA375" s="27"/>
      <c r="DB375" s="27"/>
      <c r="DC375" s="27"/>
      <c r="DD375" s="27"/>
      <c r="DE375" s="27"/>
      <c r="DF375" s="27"/>
      <c r="DG375" s="27"/>
      <c r="DH375" s="27"/>
      <c r="DI375" s="27"/>
      <c r="DJ375" s="27"/>
      <c r="DK375" s="27"/>
      <c r="DL375" s="27"/>
      <c r="DM375" s="27"/>
      <c r="DN375" s="27"/>
      <c r="DO375" s="27"/>
      <c r="DP375" s="27"/>
      <c r="DQ375" s="27"/>
      <c r="DR375" s="27"/>
      <c r="DS375" s="27"/>
      <c r="DT375" s="27"/>
      <c r="DU375" s="27"/>
      <c r="DV375" s="27"/>
      <c r="DW375" s="27"/>
      <c r="DX375" s="27"/>
      <c r="DY375" s="27"/>
      <c r="DZ375" s="27"/>
      <c r="EA375" s="27"/>
      <c r="EB375" s="27"/>
      <c r="EC375" s="27"/>
      <c r="ED375" s="27"/>
      <c r="EE375" s="27"/>
      <c r="EF375" s="27"/>
      <c r="EG375" s="27"/>
      <c r="EH375" s="27"/>
      <c r="EI375" s="27"/>
    </row>
    <row r="376" spans="1:139" x14ac:dyDescent="0.25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27"/>
      <c r="AS376" s="27"/>
      <c r="AT376" s="27"/>
      <c r="AU376" s="27"/>
      <c r="AV376" s="27"/>
      <c r="AW376" s="27"/>
      <c r="AX376" s="27"/>
      <c r="AY376" s="27"/>
      <c r="AZ376" s="27"/>
      <c r="BA376" s="27"/>
      <c r="BB376" s="27"/>
      <c r="BC376" s="27"/>
      <c r="BD376" s="27"/>
      <c r="BE376" s="27"/>
      <c r="BF376" s="27"/>
      <c r="BG376" s="27"/>
      <c r="BH376" s="27"/>
      <c r="BI376" s="27"/>
      <c r="BJ376" s="27"/>
      <c r="BK376" s="27"/>
      <c r="BL376" s="27"/>
      <c r="BM376" s="27"/>
      <c r="BN376" s="27"/>
      <c r="BO376" s="27"/>
      <c r="BP376" s="27"/>
      <c r="BQ376" s="27"/>
      <c r="BR376" s="27"/>
      <c r="BS376" s="27"/>
      <c r="BT376" s="27"/>
      <c r="BU376" s="27"/>
      <c r="BV376" s="27"/>
      <c r="BW376" s="27"/>
      <c r="BX376" s="27"/>
      <c r="BY376" s="27"/>
      <c r="BZ376" s="27"/>
      <c r="CA376" s="27"/>
      <c r="CB376" s="27"/>
      <c r="CC376" s="27"/>
      <c r="CD376" s="27"/>
      <c r="CE376" s="27"/>
      <c r="CF376" s="27"/>
      <c r="CG376" s="27"/>
      <c r="CH376" s="27"/>
      <c r="CI376" s="27"/>
      <c r="CJ376" s="27"/>
      <c r="CK376" s="27"/>
      <c r="CL376" s="27"/>
      <c r="CM376" s="27"/>
      <c r="CN376" s="27"/>
      <c r="CO376" s="27"/>
      <c r="CP376" s="27"/>
      <c r="CQ376" s="27"/>
      <c r="CR376" s="27"/>
      <c r="CS376" s="27"/>
      <c r="CT376" s="27"/>
      <c r="CU376" s="27"/>
      <c r="CV376" s="27"/>
      <c r="CW376" s="27"/>
      <c r="CX376" s="27"/>
      <c r="CY376" s="27"/>
      <c r="CZ376" s="27"/>
      <c r="DA376" s="27"/>
      <c r="DB376" s="27"/>
      <c r="DC376" s="27"/>
      <c r="DD376" s="27"/>
      <c r="DE376" s="27"/>
      <c r="DF376" s="27"/>
      <c r="DG376" s="27"/>
      <c r="DH376" s="27"/>
      <c r="DI376" s="27"/>
      <c r="DJ376" s="27"/>
      <c r="DK376" s="27"/>
      <c r="DL376" s="27"/>
      <c r="DM376" s="27"/>
      <c r="DN376" s="27"/>
      <c r="DO376" s="27"/>
      <c r="DP376" s="27"/>
      <c r="DQ376" s="27"/>
      <c r="DR376" s="27"/>
      <c r="DS376" s="27"/>
      <c r="DT376" s="27"/>
      <c r="DU376" s="27"/>
      <c r="DV376" s="27"/>
      <c r="DW376" s="27"/>
      <c r="DX376" s="27"/>
      <c r="DY376" s="27"/>
      <c r="DZ376" s="27"/>
      <c r="EA376" s="27"/>
      <c r="EB376" s="27"/>
      <c r="EC376" s="27"/>
      <c r="ED376" s="27"/>
      <c r="EE376" s="27"/>
      <c r="EF376" s="27"/>
      <c r="EG376" s="27"/>
      <c r="EH376" s="27"/>
      <c r="EI376" s="27"/>
    </row>
    <row r="377" spans="1:139" x14ac:dyDescent="0.25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27"/>
      <c r="AS377" s="27"/>
      <c r="AT377" s="27"/>
      <c r="AU377" s="27"/>
      <c r="AV377" s="27"/>
      <c r="AW377" s="27"/>
      <c r="AX377" s="27"/>
      <c r="AY377" s="27"/>
      <c r="AZ377" s="27"/>
      <c r="BA377" s="27"/>
      <c r="BB377" s="27"/>
      <c r="BC377" s="27"/>
      <c r="BD377" s="27"/>
      <c r="BE377" s="27"/>
      <c r="BF377" s="27"/>
      <c r="BG377" s="27"/>
      <c r="BH377" s="27"/>
      <c r="BI377" s="27"/>
      <c r="BJ377" s="27"/>
      <c r="BK377" s="27"/>
      <c r="BL377" s="27"/>
      <c r="BM377" s="27"/>
      <c r="BN377" s="27"/>
      <c r="BO377" s="27"/>
      <c r="BP377" s="27"/>
      <c r="BQ377" s="27"/>
      <c r="BR377" s="27"/>
      <c r="BS377" s="27"/>
      <c r="BT377" s="27"/>
      <c r="BU377" s="27"/>
      <c r="BV377" s="27"/>
      <c r="BW377" s="27"/>
      <c r="BX377" s="27"/>
      <c r="BY377" s="27"/>
      <c r="BZ377" s="27"/>
      <c r="CA377" s="27"/>
      <c r="CB377" s="27"/>
      <c r="CC377" s="27"/>
      <c r="CD377" s="27"/>
      <c r="CE377" s="27"/>
      <c r="CF377" s="27"/>
      <c r="CG377" s="27"/>
      <c r="CH377" s="27"/>
      <c r="CI377" s="27"/>
      <c r="CJ377" s="27"/>
      <c r="CK377" s="27"/>
      <c r="CL377" s="27"/>
      <c r="CM377" s="27"/>
      <c r="CN377" s="27"/>
      <c r="CO377" s="27"/>
      <c r="CP377" s="27"/>
      <c r="CQ377" s="27"/>
      <c r="CR377" s="27"/>
      <c r="CS377" s="27"/>
      <c r="CT377" s="27"/>
      <c r="CU377" s="27"/>
      <c r="CV377" s="27"/>
      <c r="CW377" s="27"/>
      <c r="CX377" s="27"/>
      <c r="CY377" s="27"/>
      <c r="CZ377" s="27"/>
      <c r="DA377" s="27"/>
      <c r="DB377" s="27"/>
      <c r="DC377" s="27"/>
      <c r="DD377" s="27"/>
      <c r="DE377" s="27"/>
      <c r="DF377" s="27"/>
      <c r="DG377" s="27"/>
      <c r="DH377" s="27"/>
      <c r="DI377" s="27"/>
      <c r="DJ377" s="27"/>
      <c r="DK377" s="27"/>
      <c r="DL377" s="27"/>
      <c r="DM377" s="27"/>
      <c r="DN377" s="27"/>
      <c r="DO377" s="27"/>
      <c r="DP377" s="27"/>
      <c r="DQ377" s="27"/>
      <c r="DR377" s="27"/>
      <c r="DS377" s="27"/>
      <c r="DT377" s="27"/>
      <c r="DU377" s="27"/>
      <c r="DV377" s="27"/>
      <c r="DW377" s="27"/>
      <c r="DX377" s="27"/>
      <c r="DY377" s="27"/>
      <c r="DZ377" s="27"/>
      <c r="EA377" s="27"/>
      <c r="EB377" s="27"/>
      <c r="EC377" s="27"/>
      <c r="ED377" s="27"/>
      <c r="EE377" s="27"/>
      <c r="EF377" s="27"/>
      <c r="EG377" s="27"/>
      <c r="EH377" s="27"/>
      <c r="EI377" s="27"/>
    </row>
    <row r="378" spans="1:139" x14ac:dyDescent="0.25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27"/>
      <c r="AS378" s="27"/>
      <c r="AT378" s="27"/>
      <c r="AU378" s="27"/>
      <c r="AV378" s="27"/>
      <c r="AW378" s="27"/>
      <c r="AX378" s="27"/>
      <c r="AY378" s="27"/>
      <c r="AZ378" s="27"/>
      <c r="BA378" s="27"/>
      <c r="BB378" s="27"/>
      <c r="BC378" s="27"/>
      <c r="BD378" s="27"/>
      <c r="BE378" s="27"/>
      <c r="BF378" s="27"/>
      <c r="BG378" s="27"/>
      <c r="BH378" s="27"/>
      <c r="BI378" s="27"/>
      <c r="BJ378" s="27"/>
      <c r="BK378" s="27"/>
      <c r="BL378" s="27"/>
      <c r="BM378" s="27"/>
      <c r="BN378" s="27"/>
      <c r="BO378" s="27"/>
      <c r="BP378" s="27"/>
      <c r="BQ378" s="27"/>
      <c r="BR378" s="27"/>
      <c r="BS378" s="27"/>
      <c r="BT378" s="27"/>
      <c r="BU378" s="27"/>
      <c r="BV378" s="27"/>
      <c r="BW378" s="27"/>
      <c r="BX378" s="27"/>
      <c r="BY378" s="27"/>
      <c r="BZ378" s="27"/>
      <c r="CA378" s="27"/>
      <c r="CB378" s="27"/>
      <c r="CC378" s="27"/>
      <c r="CD378" s="27"/>
      <c r="CE378" s="27"/>
      <c r="CF378" s="27"/>
      <c r="CG378" s="27"/>
      <c r="CH378" s="27"/>
      <c r="CI378" s="27"/>
      <c r="CJ378" s="27"/>
      <c r="CK378" s="27"/>
      <c r="CL378" s="27"/>
      <c r="CM378" s="27"/>
      <c r="CN378" s="27"/>
      <c r="CO378" s="27"/>
      <c r="CP378" s="27"/>
      <c r="CQ378" s="27"/>
      <c r="CR378" s="27"/>
      <c r="CS378" s="27"/>
      <c r="CT378" s="27"/>
      <c r="CU378" s="27"/>
      <c r="CV378" s="27"/>
      <c r="CW378" s="27"/>
      <c r="CX378" s="27"/>
      <c r="CY378" s="27"/>
      <c r="CZ378" s="27"/>
      <c r="DA378" s="27"/>
      <c r="DB378" s="27"/>
      <c r="DC378" s="27"/>
      <c r="DD378" s="27"/>
      <c r="DE378" s="27"/>
      <c r="DF378" s="27"/>
      <c r="DG378" s="27"/>
      <c r="DH378" s="27"/>
      <c r="DI378" s="27"/>
      <c r="DJ378" s="27"/>
      <c r="DK378" s="27"/>
      <c r="DL378" s="27"/>
      <c r="DM378" s="27"/>
      <c r="DN378" s="27"/>
      <c r="DO378" s="27"/>
      <c r="DP378" s="27"/>
      <c r="DQ378" s="27"/>
      <c r="DR378" s="27"/>
      <c r="DS378" s="27"/>
      <c r="DT378" s="27"/>
      <c r="DU378" s="27"/>
      <c r="DV378" s="27"/>
      <c r="DW378" s="27"/>
      <c r="DX378" s="27"/>
      <c r="DY378" s="27"/>
      <c r="DZ378" s="27"/>
      <c r="EA378" s="27"/>
      <c r="EB378" s="27"/>
      <c r="EC378" s="27"/>
      <c r="ED378" s="27"/>
      <c r="EE378" s="27"/>
      <c r="EF378" s="27"/>
      <c r="EG378" s="27"/>
      <c r="EH378" s="27"/>
      <c r="EI378" s="27"/>
    </row>
    <row r="379" spans="1:139" x14ac:dyDescent="0.25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27"/>
      <c r="AS379" s="27"/>
      <c r="AT379" s="27"/>
      <c r="AU379" s="27"/>
      <c r="AV379" s="27"/>
      <c r="AW379" s="27"/>
      <c r="AX379" s="27"/>
      <c r="AY379" s="27"/>
      <c r="AZ379" s="27"/>
      <c r="BA379" s="27"/>
      <c r="BB379" s="27"/>
      <c r="BC379" s="27"/>
      <c r="BD379" s="27"/>
      <c r="BE379" s="27"/>
      <c r="BF379" s="27"/>
      <c r="BG379" s="27"/>
      <c r="BH379" s="27"/>
      <c r="BI379" s="27"/>
      <c r="BJ379" s="27"/>
      <c r="BK379" s="27"/>
      <c r="BL379" s="27"/>
      <c r="BM379" s="27"/>
      <c r="BN379" s="27"/>
      <c r="BO379" s="27"/>
      <c r="BP379" s="27"/>
      <c r="BQ379" s="27"/>
      <c r="BR379" s="27"/>
      <c r="BS379" s="27"/>
      <c r="BT379" s="27"/>
      <c r="BU379" s="27"/>
      <c r="BV379" s="27"/>
      <c r="BW379" s="27"/>
      <c r="BX379" s="27"/>
      <c r="BY379" s="27"/>
      <c r="BZ379" s="27"/>
      <c r="CA379" s="27"/>
      <c r="CB379" s="27"/>
      <c r="CC379" s="27"/>
      <c r="CD379" s="27"/>
      <c r="CE379" s="27"/>
      <c r="CF379" s="27"/>
      <c r="CG379" s="27"/>
      <c r="CH379" s="27"/>
      <c r="CI379" s="27"/>
      <c r="CJ379" s="27"/>
      <c r="CK379" s="27"/>
      <c r="CL379" s="27"/>
      <c r="CM379" s="27"/>
      <c r="CN379" s="27"/>
      <c r="CO379" s="27"/>
      <c r="CP379" s="27"/>
      <c r="CQ379" s="27"/>
      <c r="CR379" s="27"/>
      <c r="CS379" s="27"/>
      <c r="CT379" s="27"/>
      <c r="CU379" s="27"/>
      <c r="CV379" s="27"/>
      <c r="CW379" s="27"/>
      <c r="CX379" s="27"/>
      <c r="CY379" s="27"/>
      <c r="CZ379" s="27"/>
      <c r="DA379" s="27"/>
      <c r="DB379" s="27"/>
      <c r="DC379" s="27"/>
      <c r="DD379" s="27"/>
      <c r="DE379" s="27"/>
      <c r="DF379" s="27"/>
      <c r="DG379" s="27"/>
      <c r="DH379" s="27"/>
      <c r="DI379" s="27"/>
      <c r="DJ379" s="27"/>
      <c r="DK379" s="27"/>
      <c r="DL379" s="27"/>
      <c r="DM379" s="27"/>
      <c r="DN379" s="27"/>
      <c r="DO379" s="27"/>
      <c r="DP379" s="27"/>
      <c r="DQ379" s="27"/>
      <c r="DR379" s="27"/>
      <c r="DS379" s="27"/>
      <c r="DT379" s="27"/>
      <c r="DU379" s="27"/>
      <c r="DV379" s="27"/>
      <c r="DW379" s="27"/>
      <c r="DX379" s="27"/>
      <c r="DY379" s="27"/>
      <c r="DZ379" s="27"/>
      <c r="EA379" s="27"/>
      <c r="EB379" s="27"/>
      <c r="EC379" s="27"/>
      <c r="ED379" s="27"/>
      <c r="EE379" s="27"/>
      <c r="EF379" s="27"/>
      <c r="EG379" s="27"/>
      <c r="EH379" s="27"/>
      <c r="EI379" s="27"/>
    </row>
    <row r="380" spans="1:139" x14ac:dyDescent="0.25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  <c r="AU380" s="27"/>
      <c r="AV380" s="27"/>
      <c r="AW380" s="27"/>
      <c r="AX380" s="27"/>
      <c r="AY380" s="27"/>
      <c r="AZ380" s="27"/>
      <c r="BA380" s="27"/>
      <c r="BB380" s="27"/>
      <c r="BC380" s="27"/>
      <c r="BD380" s="27"/>
      <c r="BE380" s="27"/>
      <c r="BF380" s="27"/>
      <c r="BG380" s="27"/>
      <c r="BH380" s="27"/>
      <c r="BI380" s="27"/>
      <c r="BJ380" s="27"/>
      <c r="BK380" s="27"/>
      <c r="BL380" s="27"/>
      <c r="BM380" s="27"/>
      <c r="BN380" s="27"/>
      <c r="BO380" s="27"/>
      <c r="BP380" s="27"/>
      <c r="BQ380" s="27"/>
      <c r="BR380" s="27"/>
      <c r="BS380" s="27"/>
      <c r="BT380" s="27"/>
      <c r="BU380" s="27"/>
      <c r="BV380" s="27"/>
      <c r="BW380" s="27"/>
      <c r="BX380" s="27"/>
      <c r="BY380" s="27"/>
      <c r="BZ380" s="27"/>
      <c r="CA380" s="27"/>
      <c r="CB380" s="27"/>
      <c r="CC380" s="27"/>
      <c r="CD380" s="27"/>
      <c r="CE380" s="27"/>
      <c r="CF380" s="27"/>
      <c r="CG380" s="27"/>
      <c r="CH380" s="27"/>
      <c r="CI380" s="27"/>
      <c r="CJ380" s="27"/>
      <c r="CK380" s="27"/>
      <c r="CL380" s="27"/>
      <c r="CM380" s="27"/>
      <c r="CN380" s="27"/>
      <c r="CO380" s="27"/>
      <c r="CP380" s="27"/>
      <c r="CQ380" s="27"/>
      <c r="CR380" s="27"/>
      <c r="CS380" s="27"/>
      <c r="CT380" s="27"/>
      <c r="CU380" s="27"/>
      <c r="CV380" s="27"/>
      <c r="CW380" s="27"/>
      <c r="CX380" s="27"/>
      <c r="CY380" s="27"/>
      <c r="CZ380" s="27"/>
      <c r="DA380" s="27"/>
      <c r="DB380" s="27"/>
      <c r="DC380" s="27"/>
      <c r="DD380" s="27"/>
      <c r="DE380" s="27"/>
      <c r="DF380" s="27"/>
      <c r="DG380" s="27"/>
      <c r="DH380" s="27"/>
      <c r="DI380" s="27"/>
      <c r="DJ380" s="27"/>
      <c r="DK380" s="27"/>
      <c r="DL380" s="27"/>
      <c r="DM380" s="27"/>
      <c r="DN380" s="27"/>
      <c r="DO380" s="27"/>
      <c r="DP380" s="27"/>
      <c r="DQ380" s="27"/>
      <c r="DR380" s="27"/>
      <c r="DS380" s="27"/>
      <c r="DT380" s="27"/>
      <c r="DU380" s="27"/>
      <c r="DV380" s="27"/>
      <c r="DW380" s="27"/>
      <c r="DX380" s="27"/>
      <c r="DY380" s="27"/>
      <c r="DZ380" s="27"/>
      <c r="EA380" s="27"/>
      <c r="EB380" s="27"/>
      <c r="EC380" s="27"/>
      <c r="ED380" s="27"/>
      <c r="EE380" s="27"/>
      <c r="EF380" s="27"/>
      <c r="EG380" s="27"/>
      <c r="EH380" s="27"/>
      <c r="EI380" s="27"/>
    </row>
    <row r="381" spans="1:139" x14ac:dyDescent="0.25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27"/>
      <c r="AS381" s="27"/>
      <c r="AT381" s="27"/>
      <c r="AU381" s="27"/>
      <c r="AV381" s="27"/>
      <c r="AW381" s="27"/>
      <c r="AX381" s="27"/>
      <c r="AY381" s="27"/>
      <c r="AZ381" s="27"/>
      <c r="BA381" s="27"/>
      <c r="BB381" s="27"/>
      <c r="BC381" s="27"/>
      <c r="BD381" s="27"/>
      <c r="BE381" s="27"/>
      <c r="BF381" s="27"/>
      <c r="BG381" s="27"/>
      <c r="BH381" s="27"/>
      <c r="BI381" s="27"/>
      <c r="BJ381" s="27"/>
      <c r="BK381" s="27"/>
      <c r="BL381" s="27"/>
      <c r="BM381" s="27"/>
      <c r="BN381" s="27"/>
      <c r="BO381" s="27"/>
      <c r="BP381" s="27"/>
      <c r="BQ381" s="27"/>
      <c r="BR381" s="27"/>
      <c r="BS381" s="27"/>
      <c r="BT381" s="27"/>
      <c r="BU381" s="27"/>
      <c r="BV381" s="27"/>
      <c r="BW381" s="27"/>
      <c r="BX381" s="27"/>
      <c r="BY381" s="27"/>
      <c r="BZ381" s="27"/>
      <c r="CA381" s="27"/>
      <c r="CB381" s="27"/>
      <c r="CC381" s="27"/>
      <c r="CD381" s="27"/>
      <c r="CE381" s="27"/>
      <c r="CF381" s="27"/>
      <c r="CG381" s="27"/>
      <c r="CH381" s="27"/>
      <c r="CI381" s="27"/>
      <c r="CJ381" s="27"/>
      <c r="CK381" s="27"/>
      <c r="CL381" s="27"/>
      <c r="CM381" s="27"/>
      <c r="CN381" s="27"/>
      <c r="CO381" s="27"/>
      <c r="CP381" s="27"/>
      <c r="CQ381" s="27"/>
      <c r="CR381" s="27"/>
      <c r="CS381" s="27"/>
      <c r="CT381" s="27"/>
      <c r="CU381" s="27"/>
      <c r="CV381" s="27"/>
      <c r="CW381" s="27"/>
      <c r="CX381" s="27"/>
      <c r="CY381" s="27"/>
      <c r="CZ381" s="27"/>
      <c r="DA381" s="27"/>
      <c r="DB381" s="27"/>
      <c r="DC381" s="27"/>
      <c r="DD381" s="27"/>
      <c r="DE381" s="27"/>
      <c r="DF381" s="27"/>
      <c r="DG381" s="27"/>
      <c r="DH381" s="27"/>
      <c r="DI381" s="27"/>
      <c r="DJ381" s="27"/>
      <c r="DK381" s="27"/>
      <c r="DL381" s="27"/>
      <c r="DM381" s="27"/>
      <c r="DN381" s="27"/>
      <c r="DO381" s="27"/>
      <c r="DP381" s="27"/>
      <c r="DQ381" s="27"/>
      <c r="DR381" s="27"/>
      <c r="DS381" s="27"/>
      <c r="DT381" s="27"/>
      <c r="DU381" s="27"/>
      <c r="DV381" s="27"/>
      <c r="DW381" s="27"/>
      <c r="DX381" s="27"/>
      <c r="DY381" s="27"/>
      <c r="DZ381" s="27"/>
      <c r="EA381" s="27"/>
      <c r="EB381" s="27"/>
      <c r="EC381" s="27"/>
      <c r="ED381" s="27"/>
      <c r="EE381" s="27"/>
      <c r="EF381" s="27"/>
      <c r="EG381" s="27"/>
      <c r="EH381" s="27"/>
      <c r="EI381" s="27"/>
    </row>
    <row r="382" spans="1:139" x14ac:dyDescent="0.25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27"/>
      <c r="AS382" s="27"/>
      <c r="AT382" s="27"/>
      <c r="AU382" s="27"/>
      <c r="AV382" s="27"/>
      <c r="AW382" s="27"/>
      <c r="AX382" s="27"/>
      <c r="AY382" s="27"/>
      <c r="AZ382" s="27"/>
      <c r="BA382" s="27"/>
      <c r="BB382" s="27"/>
      <c r="BC382" s="27"/>
      <c r="BD382" s="27"/>
      <c r="BE382" s="27"/>
      <c r="BF382" s="27"/>
      <c r="BG382" s="27"/>
      <c r="BH382" s="27"/>
      <c r="BI382" s="27"/>
      <c r="BJ382" s="27"/>
      <c r="BK382" s="27"/>
      <c r="BL382" s="27"/>
      <c r="BM382" s="27"/>
      <c r="BN382" s="27"/>
      <c r="BO382" s="27"/>
      <c r="BP382" s="27"/>
      <c r="BQ382" s="27"/>
      <c r="BR382" s="27"/>
      <c r="BS382" s="27"/>
      <c r="BT382" s="27"/>
      <c r="BU382" s="27"/>
      <c r="BV382" s="27"/>
      <c r="BW382" s="27"/>
      <c r="BX382" s="27"/>
      <c r="BY382" s="27"/>
      <c r="BZ382" s="27"/>
      <c r="CA382" s="27"/>
      <c r="CB382" s="27"/>
      <c r="CC382" s="27"/>
      <c r="CD382" s="27"/>
      <c r="CE382" s="27"/>
      <c r="CF382" s="27"/>
      <c r="CG382" s="27"/>
      <c r="CH382" s="27"/>
      <c r="CI382" s="27"/>
      <c r="CJ382" s="27"/>
      <c r="CK382" s="27"/>
      <c r="CL382" s="27"/>
      <c r="CM382" s="27"/>
      <c r="CN382" s="27"/>
      <c r="CO382" s="27"/>
      <c r="CP382" s="27"/>
      <c r="CQ382" s="27"/>
      <c r="CR382" s="27"/>
      <c r="CS382" s="27"/>
      <c r="CT382" s="27"/>
      <c r="CU382" s="27"/>
      <c r="CV382" s="27"/>
      <c r="CW382" s="27"/>
      <c r="CX382" s="27"/>
      <c r="CY382" s="27"/>
      <c r="CZ382" s="27"/>
      <c r="DA382" s="27"/>
      <c r="DB382" s="27"/>
      <c r="DC382" s="27"/>
      <c r="DD382" s="27"/>
      <c r="DE382" s="27"/>
      <c r="DF382" s="27"/>
      <c r="DG382" s="27"/>
      <c r="DH382" s="27"/>
      <c r="DI382" s="27"/>
      <c r="DJ382" s="27"/>
      <c r="DK382" s="27"/>
      <c r="DL382" s="27"/>
      <c r="DM382" s="27"/>
      <c r="DN382" s="27"/>
      <c r="DO382" s="27"/>
      <c r="DP382" s="27"/>
      <c r="DQ382" s="27"/>
      <c r="DR382" s="27"/>
      <c r="DS382" s="27"/>
      <c r="DT382" s="27"/>
      <c r="DU382" s="27"/>
      <c r="DV382" s="27"/>
      <c r="DW382" s="27"/>
      <c r="DX382" s="27"/>
      <c r="DY382" s="27"/>
      <c r="DZ382" s="27"/>
      <c r="EA382" s="27"/>
      <c r="EB382" s="27"/>
      <c r="EC382" s="27"/>
      <c r="ED382" s="27"/>
      <c r="EE382" s="27"/>
      <c r="EF382" s="27"/>
      <c r="EG382" s="27"/>
      <c r="EH382" s="27"/>
      <c r="EI382" s="27"/>
    </row>
    <row r="383" spans="1:139" x14ac:dyDescent="0.25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27"/>
      <c r="AS383" s="27"/>
      <c r="AT383" s="27"/>
      <c r="AU383" s="27"/>
      <c r="AV383" s="27"/>
      <c r="AW383" s="27"/>
      <c r="AX383" s="27"/>
      <c r="AY383" s="27"/>
      <c r="AZ383" s="27"/>
      <c r="BA383" s="27"/>
      <c r="BB383" s="27"/>
      <c r="BC383" s="27"/>
      <c r="BD383" s="27"/>
      <c r="BE383" s="27"/>
      <c r="BF383" s="27"/>
      <c r="BG383" s="27"/>
      <c r="BH383" s="27"/>
      <c r="BI383" s="27"/>
      <c r="BJ383" s="27"/>
      <c r="BK383" s="27"/>
      <c r="BL383" s="27"/>
      <c r="BM383" s="27"/>
      <c r="BN383" s="27"/>
      <c r="BO383" s="27"/>
      <c r="BP383" s="27"/>
      <c r="BQ383" s="27"/>
      <c r="BR383" s="27"/>
      <c r="BS383" s="27"/>
      <c r="BT383" s="27"/>
      <c r="BU383" s="27"/>
      <c r="BV383" s="27"/>
      <c r="BW383" s="27"/>
      <c r="BX383" s="27"/>
      <c r="BY383" s="27"/>
      <c r="BZ383" s="27"/>
      <c r="CA383" s="27"/>
      <c r="CB383" s="27"/>
      <c r="CC383" s="27"/>
      <c r="CD383" s="27"/>
      <c r="CE383" s="27"/>
      <c r="CF383" s="27"/>
      <c r="CG383" s="27"/>
      <c r="CH383" s="27"/>
      <c r="CI383" s="27"/>
      <c r="CJ383" s="27"/>
      <c r="CK383" s="27"/>
      <c r="CL383" s="27"/>
      <c r="CM383" s="27"/>
      <c r="CN383" s="27"/>
      <c r="CO383" s="27"/>
      <c r="CP383" s="27"/>
      <c r="CQ383" s="27"/>
      <c r="CR383" s="27"/>
      <c r="CS383" s="27"/>
      <c r="CT383" s="27"/>
      <c r="CU383" s="27"/>
      <c r="CV383" s="27"/>
      <c r="CW383" s="27"/>
      <c r="CX383" s="27"/>
      <c r="CY383" s="27"/>
      <c r="CZ383" s="27"/>
      <c r="DA383" s="27"/>
      <c r="DB383" s="27"/>
      <c r="DC383" s="27"/>
      <c r="DD383" s="27"/>
      <c r="DE383" s="27"/>
      <c r="DF383" s="27"/>
      <c r="DG383" s="27"/>
      <c r="DH383" s="27"/>
      <c r="DI383" s="27"/>
      <c r="DJ383" s="27"/>
      <c r="DK383" s="27"/>
      <c r="DL383" s="27"/>
      <c r="DM383" s="27"/>
      <c r="DN383" s="27"/>
      <c r="DO383" s="27"/>
      <c r="DP383" s="27"/>
      <c r="DQ383" s="27"/>
      <c r="DR383" s="27"/>
      <c r="DS383" s="27"/>
      <c r="DT383" s="27"/>
      <c r="DU383" s="27"/>
      <c r="DV383" s="27"/>
      <c r="DW383" s="27"/>
      <c r="DX383" s="27"/>
      <c r="DY383" s="27"/>
      <c r="DZ383" s="27"/>
      <c r="EA383" s="27"/>
      <c r="EB383" s="27"/>
      <c r="EC383" s="27"/>
      <c r="ED383" s="27"/>
      <c r="EE383" s="27"/>
      <c r="EF383" s="27"/>
      <c r="EG383" s="27"/>
      <c r="EH383" s="27"/>
      <c r="EI383" s="27"/>
    </row>
    <row r="384" spans="1:139" x14ac:dyDescent="0.25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  <c r="AR384" s="27"/>
      <c r="AS384" s="27"/>
      <c r="AT384" s="27"/>
      <c r="AU384" s="27"/>
      <c r="AV384" s="27"/>
      <c r="AW384" s="27"/>
      <c r="AX384" s="27"/>
      <c r="AY384" s="27"/>
      <c r="AZ384" s="27"/>
      <c r="BA384" s="27"/>
      <c r="BB384" s="27"/>
      <c r="BC384" s="27"/>
      <c r="BD384" s="27"/>
      <c r="BE384" s="27"/>
      <c r="BF384" s="27"/>
      <c r="BG384" s="27"/>
      <c r="BH384" s="27"/>
      <c r="BI384" s="27"/>
      <c r="BJ384" s="27"/>
      <c r="BK384" s="27"/>
      <c r="BL384" s="27"/>
      <c r="BM384" s="27"/>
      <c r="BN384" s="27"/>
      <c r="BO384" s="27"/>
      <c r="BP384" s="27"/>
      <c r="BQ384" s="27"/>
      <c r="BR384" s="27"/>
      <c r="BS384" s="27"/>
      <c r="BT384" s="27"/>
      <c r="BU384" s="27"/>
      <c r="BV384" s="27"/>
      <c r="BW384" s="27"/>
      <c r="BX384" s="27"/>
      <c r="BY384" s="27"/>
      <c r="BZ384" s="27"/>
      <c r="CA384" s="27"/>
      <c r="CB384" s="27"/>
      <c r="CC384" s="27"/>
      <c r="CD384" s="27"/>
      <c r="CE384" s="27"/>
      <c r="CF384" s="27"/>
      <c r="CG384" s="27"/>
      <c r="CH384" s="27"/>
      <c r="CI384" s="27"/>
      <c r="CJ384" s="27"/>
      <c r="CK384" s="27"/>
      <c r="CL384" s="27"/>
      <c r="CM384" s="27"/>
      <c r="CN384" s="27"/>
      <c r="CO384" s="27"/>
      <c r="CP384" s="27"/>
      <c r="CQ384" s="27"/>
      <c r="CR384" s="27"/>
      <c r="CS384" s="27"/>
      <c r="CT384" s="27"/>
      <c r="CU384" s="27"/>
      <c r="CV384" s="27"/>
      <c r="CW384" s="27"/>
      <c r="CX384" s="27"/>
      <c r="CY384" s="27"/>
      <c r="CZ384" s="27"/>
      <c r="DA384" s="27"/>
      <c r="DB384" s="27"/>
      <c r="DC384" s="27"/>
      <c r="DD384" s="27"/>
      <c r="DE384" s="27"/>
      <c r="DF384" s="27"/>
      <c r="DG384" s="27"/>
      <c r="DH384" s="27"/>
      <c r="DI384" s="27"/>
      <c r="DJ384" s="27"/>
      <c r="DK384" s="27"/>
      <c r="DL384" s="27"/>
      <c r="DM384" s="27"/>
      <c r="DN384" s="27"/>
      <c r="DO384" s="27"/>
      <c r="DP384" s="27"/>
      <c r="DQ384" s="27"/>
      <c r="DR384" s="27"/>
      <c r="DS384" s="27"/>
      <c r="DT384" s="27"/>
      <c r="DU384" s="27"/>
      <c r="DV384" s="27"/>
      <c r="DW384" s="27"/>
      <c r="DX384" s="27"/>
      <c r="DY384" s="27"/>
      <c r="DZ384" s="27"/>
      <c r="EA384" s="27"/>
      <c r="EB384" s="27"/>
      <c r="EC384" s="27"/>
      <c r="ED384" s="27"/>
      <c r="EE384" s="27"/>
      <c r="EF384" s="27"/>
      <c r="EG384" s="27"/>
      <c r="EH384" s="27"/>
      <c r="EI384" s="27"/>
    </row>
    <row r="385" spans="1:139" x14ac:dyDescent="0.2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  <c r="BA385" s="27"/>
      <c r="BB385" s="27"/>
      <c r="BC385" s="27"/>
      <c r="BD385" s="27"/>
      <c r="BE385" s="27"/>
      <c r="BF385" s="27"/>
      <c r="BG385" s="27"/>
      <c r="BH385" s="27"/>
      <c r="BI385" s="27"/>
      <c r="BJ385" s="27"/>
      <c r="BK385" s="27"/>
      <c r="BL385" s="27"/>
      <c r="BM385" s="27"/>
      <c r="BN385" s="27"/>
      <c r="BO385" s="27"/>
      <c r="BP385" s="27"/>
      <c r="BQ385" s="27"/>
      <c r="BR385" s="27"/>
      <c r="BS385" s="27"/>
      <c r="BT385" s="27"/>
      <c r="BU385" s="27"/>
      <c r="BV385" s="27"/>
      <c r="BW385" s="27"/>
      <c r="BX385" s="27"/>
      <c r="BY385" s="27"/>
      <c r="BZ385" s="27"/>
      <c r="CA385" s="27"/>
      <c r="CB385" s="27"/>
      <c r="CC385" s="27"/>
      <c r="CD385" s="27"/>
      <c r="CE385" s="27"/>
      <c r="CF385" s="27"/>
      <c r="CG385" s="27"/>
      <c r="CH385" s="27"/>
      <c r="CI385" s="27"/>
      <c r="CJ385" s="27"/>
      <c r="CK385" s="27"/>
      <c r="CL385" s="27"/>
      <c r="CM385" s="27"/>
      <c r="CN385" s="27"/>
      <c r="CO385" s="27"/>
      <c r="CP385" s="27"/>
      <c r="CQ385" s="27"/>
      <c r="CR385" s="27"/>
      <c r="CS385" s="27"/>
      <c r="CT385" s="27"/>
      <c r="CU385" s="27"/>
      <c r="CV385" s="27"/>
      <c r="CW385" s="27"/>
      <c r="CX385" s="27"/>
      <c r="CY385" s="27"/>
      <c r="CZ385" s="27"/>
      <c r="DA385" s="27"/>
      <c r="DB385" s="27"/>
      <c r="DC385" s="27"/>
      <c r="DD385" s="27"/>
      <c r="DE385" s="27"/>
      <c r="DF385" s="27"/>
      <c r="DG385" s="27"/>
      <c r="DH385" s="27"/>
      <c r="DI385" s="27"/>
      <c r="DJ385" s="27"/>
      <c r="DK385" s="27"/>
      <c r="DL385" s="27"/>
      <c r="DM385" s="27"/>
      <c r="DN385" s="27"/>
      <c r="DO385" s="27"/>
      <c r="DP385" s="27"/>
      <c r="DQ385" s="27"/>
      <c r="DR385" s="27"/>
      <c r="DS385" s="27"/>
      <c r="DT385" s="27"/>
      <c r="DU385" s="27"/>
      <c r="DV385" s="27"/>
      <c r="DW385" s="27"/>
      <c r="DX385" s="27"/>
      <c r="DY385" s="27"/>
      <c r="DZ385" s="27"/>
      <c r="EA385" s="27"/>
      <c r="EB385" s="27"/>
      <c r="EC385" s="27"/>
      <c r="ED385" s="27"/>
      <c r="EE385" s="27"/>
      <c r="EF385" s="27"/>
      <c r="EG385" s="27"/>
      <c r="EH385" s="27"/>
      <c r="EI385" s="27"/>
    </row>
    <row r="386" spans="1:139" x14ac:dyDescent="0.25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27"/>
      <c r="AS386" s="27"/>
      <c r="AT386" s="27"/>
      <c r="AU386" s="27"/>
      <c r="AV386" s="27"/>
      <c r="AW386" s="27"/>
      <c r="AX386" s="27"/>
      <c r="AY386" s="27"/>
      <c r="AZ386" s="27"/>
      <c r="BA386" s="27"/>
      <c r="BB386" s="27"/>
      <c r="BC386" s="27"/>
      <c r="BD386" s="27"/>
      <c r="BE386" s="27"/>
      <c r="BF386" s="27"/>
      <c r="BG386" s="27"/>
      <c r="BH386" s="27"/>
      <c r="BI386" s="27"/>
      <c r="BJ386" s="27"/>
      <c r="BK386" s="27"/>
      <c r="BL386" s="27"/>
      <c r="BM386" s="27"/>
      <c r="BN386" s="27"/>
      <c r="BO386" s="27"/>
      <c r="BP386" s="27"/>
      <c r="BQ386" s="27"/>
      <c r="BR386" s="27"/>
      <c r="BS386" s="27"/>
      <c r="BT386" s="27"/>
      <c r="BU386" s="27"/>
      <c r="BV386" s="27"/>
      <c r="BW386" s="27"/>
      <c r="BX386" s="27"/>
      <c r="BY386" s="27"/>
      <c r="BZ386" s="27"/>
      <c r="CA386" s="27"/>
      <c r="CB386" s="27"/>
      <c r="CC386" s="27"/>
      <c r="CD386" s="27"/>
      <c r="CE386" s="27"/>
      <c r="CF386" s="27"/>
      <c r="CG386" s="27"/>
      <c r="CH386" s="27"/>
      <c r="CI386" s="27"/>
      <c r="CJ386" s="27"/>
      <c r="CK386" s="27"/>
      <c r="CL386" s="27"/>
      <c r="CM386" s="27"/>
      <c r="CN386" s="27"/>
      <c r="CO386" s="27"/>
      <c r="CP386" s="27"/>
      <c r="CQ386" s="27"/>
      <c r="CR386" s="27"/>
      <c r="CS386" s="27"/>
      <c r="CT386" s="27"/>
      <c r="CU386" s="27"/>
      <c r="CV386" s="27"/>
      <c r="CW386" s="27"/>
      <c r="CX386" s="27"/>
      <c r="CY386" s="27"/>
      <c r="CZ386" s="27"/>
      <c r="DA386" s="27"/>
      <c r="DB386" s="27"/>
      <c r="DC386" s="27"/>
      <c r="DD386" s="27"/>
      <c r="DE386" s="27"/>
      <c r="DF386" s="27"/>
      <c r="DG386" s="27"/>
      <c r="DH386" s="27"/>
      <c r="DI386" s="27"/>
      <c r="DJ386" s="27"/>
      <c r="DK386" s="27"/>
      <c r="DL386" s="27"/>
      <c r="DM386" s="27"/>
      <c r="DN386" s="27"/>
      <c r="DO386" s="27"/>
      <c r="DP386" s="27"/>
      <c r="DQ386" s="27"/>
      <c r="DR386" s="27"/>
      <c r="DS386" s="27"/>
      <c r="DT386" s="27"/>
      <c r="DU386" s="27"/>
      <c r="DV386" s="27"/>
      <c r="DW386" s="27"/>
      <c r="DX386" s="27"/>
      <c r="DY386" s="27"/>
      <c r="DZ386" s="27"/>
      <c r="EA386" s="27"/>
      <c r="EB386" s="27"/>
      <c r="EC386" s="27"/>
      <c r="ED386" s="27"/>
      <c r="EE386" s="27"/>
      <c r="EF386" s="27"/>
      <c r="EG386" s="27"/>
      <c r="EH386" s="27"/>
      <c r="EI386" s="27"/>
    </row>
    <row r="387" spans="1:139" x14ac:dyDescent="0.25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27"/>
      <c r="AS387" s="27"/>
      <c r="AT387" s="27"/>
      <c r="AU387" s="27"/>
      <c r="AV387" s="27"/>
      <c r="AW387" s="27"/>
      <c r="AX387" s="27"/>
      <c r="AY387" s="27"/>
      <c r="AZ387" s="27"/>
      <c r="BA387" s="27"/>
      <c r="BB387" s="27"/>
      <c r="BC387" s="27"/>
      <c r="BD387" s="27"/>
      <c r="BE387" s="27"/>
      <c r="BF387" s="27"/>
      <c r="BG387" s="27"/>
      <c r="BH387" s="27"/>
      <c r="BI387" s="27"/>
      <c r="BJ387" s="27"/>
      <c r="BK387" s="27"/>
      <c r="BL387" s="27"/>
      <c r="BM387" s="27"/>
      <c r="BN387" s="27"/>
      <c r="BO387" s="27"/>
      <c r="BP387" s="27"/>
      <c r="BQ387" s="27"/>
      <c r="BR387" s="27"/>
      <c r="BS387" s="27"/>
      <c r="BT387" s="27"/>
      <c r="BU387" s="27"/>
      <c r="BV387" s="27"/>
      <c r="BW387" s="27"/>
      <c r="BX387" s="27"/>
      <c r="BY387" s="27"/>
      <c r="BZ387" s="27"/>
      <c r="CA387" s="27"/>
      <c r="CB387" s="27"/>
      <c r="CC387" s="27"/>
      <c r="CD387" s="27"/>
      <c r="CE387" s="27"/>
      <c r="CF387" s="27"/>
      <c r="CG387" s="27"/>
      <c r="CH387" s="27"/>
      <c r="CI387" s="27"/>
      <c r="CJ387" s="27"/>
      <c r="CK387" s="27"/>
      <c r="CL387" s="27"/>
      <c r="CM387" s="27"/>
      <c r="CN387" s="27"/>
      <c r="CO387" s="27"/>
      <c r="CP387" s="27"/>
      <c r="CQ387" s="27"/>
      <c r="CR387" s="27"/>
      <c r="CS387" s="27"/>
      <c r="CT387" s="27"/>
      <c r="CU387" s="27"/>
      <c r="CV387" s="27"/>
      <c r="CW387" s="27"/>
      <c r="CX387" s="27"/>
      <c r="CY387" s="27"/>
      <c r="CZ387" s="27"/>
      <c r="DA387" s="27"/>
      <c r="DB387" s="27"/>
      <c r="DC387" s="27"/>
      <c r="DD387" s="27"/>
      <c r="DE387" s="27"/>
      <c r="DF387" s="27"/>
      <c r="DG387" s="27"/>
      <c r="DH387" s="27"/>
      <c r="DI387" s="27"/>
      <c r="DJ387" s="27"/>
      <c r="DK387" s="27"/>
      <c r="DL387" s="27"/>
      <c r="DM387" s="27"/>
      <c r="DN387" s="27"/>
      <c r="DO387" s="27"/>
      <c r="DP387" s="27"/>
      <c r="DQ387" s="27"/>
      <c r="DR387" s="27"/>
      <c r="DS387" s="27"/>
      <c r="DT387" s="27"/>
      <c r="DU387" s="27"/>
      <c r="DV387" s="27"/>
      <c r="DW387" s="27"/>
      <c r="DX387" s="27"/>
      <c r="DY387" s="27"/>
      <c r="DZ387" s="27"/>
      <c r="EA387" s="27"/>
      <c r="EB387" s="27"/>
      <c r="EC387" s="27"/>
      <c r="ED387" s="27"/>
      <c r="EE387" s="27"/>
      <c r="EF387" s="27"/>
      <c r="EG387" s="27"/>
      <c r="EH387" s="27"/>
      <c r="EI387" s="27"/>
    </row>
    <row r="388" spans="1:139" x14ac:dyDescent="0.25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27"/>
      <c r="AS388" s="27"/>
      <c r="AT388" s="27"/>
      <c r="AU388" s="27"/>
      <c r="AV388" s="27"/>
      <c r="AW388" s="27"/>
      <c r="AX388" s="27"/>
      <c r="AY388" s="27"/>
      <c r="AZ388" s="27"/>
      <c r="BA388" s="27"/>
      <c r="BB388" s="27"/>
      <c r="BC388" s="27"/>
      <c r="BD388" s="27"/>
      <c r="BE388" s="27"/>
      <c r="BF388" s="27"/>
      <c r="BG388" s="27"/>
      <c r="BH388" s="27"/>
      <c r="BI388" s="27"/>
      <c r="BJ388" s="27"/>
      <c r="BK388" s="27"/>
      <c r="BL388" s="27"/>
      <c r="BM388" s="27"/>
      <c r="BN388" s="27"/>
      <c r="BO388" s="27"/>
      <c r="BP388" s="27"/>
      <c r="BQ388" s="27"/>
      <c r="BR388" s="27"/>
      <c r="BS388" s="27"/>
      <c r="BT388" s="27"/>
      <c r="BU388" s="27"/>
      <c r="BV388" s="27"/>
      <c r="BW388" s="27"/>
      <c r="BX388" s="27"/>
      <c r="BY388" s="27"/>
      <c r="BZ388" s="27"/>
      <c r="CA388" s="27"/>
      <c r="CB388" s="27"/>
      <c r="CC388" s="27"/>
      <c r="CD388" s="27"/>
      <c r="CE388" s="27"/>
      <c r="CF388" s="27"/>
      <c r="CG388" s="27"/>
      <c r="CH388" s="27"/>
      <c r="CI388" s="27"/>
      <c r="CJ388" s="27"/>
      <c r="CK388" s="27"/>
      <c r="CL388" s="27"/>
      <c r="CM388" s="27"/>
      <c r="CN388" s="27"/>
      <c r="CO388" s="27"/>
      <c r="CP388" s="27"/>
      <c r="CQ388" s="27"/>
      <c r="CR388" s="27"/>
      <c r="CS388" s="27"/>
      <c r="CT388" s="27"/>
      <c r="CU388" s="27"/>
      <c r="CV388" s="27"/>
      <c r="CW388" s="27"/>
      <c r="CX388" s="27"/>
      <c r="CY388" s="27"/>
      <c r="CZ388" s="27"/>
      <c r="DA388" s="27"/>
      <c r="DB388" s="27"/>
      <c r="DC388" s="27"/>
      <c r="DD388" s="27"/>
      <c r="DE388" s="27"/>
      <c r="DF388" s="27"/>
      <c r="DG388" s="27"/>
      <c r="DH388" s="27"/>
      <c r="DI388" s="27"/>
      <c r="DJ388" s="27"/>
      <c r="DK388" s="27"/>
      <c r="DL388" s="27"/>
      <c r="DM388" s="27"/>
      <c r="DN388" s="27"/>
      <c r="DO388" s="27"/>
      <c r="DP388" s="27"/>
      <c r="DQ388" s="27"/>
      <c r="DR388" s="27"/>
      <c r="DS388" s="27"/>
      <c r="DT388" s="27"/>
      <c r="DU388" s="27"/>
      <c r="DV388" s="27"/>
      <c r="DW388" s="27"/>
      <c r="DX388" s="27"/>
      <c r="DY388" s="27"/>
      <c r="DZ388" s="27"/>
      <c r="EA388" s="27"/>
      <c r="EB388" s="27"/>
      <c r="EC388" s="27"/>
      <c r="ED388" s="27"/>
      <c r="EE388" s="27"/>
      <c r="EF388" s="27"/>
      <c r="EG388" s="27"/>
      <c r="EH388" s="27"/>
      <c r="EI388" s="27"/>
    </row>
    <row r="389" spans="1:139" x14ac:dyDescent="0.25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27"/>
      <c r="AS389" s="27"/>
      <c r="AT389" s="27"/>
      <c r="AU389" s="27"/>
      <c r="AV389" s="27"/>
      <c r="AW389" s="27"/>
      <c r="AX389" s="27"/>
      <c r="AY389" s="27"/>
      <c r="AZ389" s="27"/>
      <c r="BA389" s="27"/>
      <c r="BB389" s="27"/>
      <c r="BC389" s="27"/>
      <c r="BD389" s="27"/>
      <c r="BE389" s="27"/>
      <c r="BF389" s="27"/>
      <c r="BG389" s="27"/>
      <c r="BH389" s="27"/>
      <c r="BI389" s="27"/>
      <c r="BJ389" s="27"/>
      <c r="BK389" s="27"/>
      <c r="BL389" s="27"/>
      <c r="BM389" s="27"/>
      <c r="BN389" s="27"/>
      <c r="BO389" s="27"/>
      <c r="BP389" s="27"/>
      <c r="BQ389" s="27"/>
      <c r="BR389" s="27"/>
      <c r="BS389" s="27"/>
      <c r="BT389" s="27"/>
      <c r="BU389" s="27"/>
      <c r="BV389" s="27"/>
      <c r="BW389" s="27"/>
      <c r="BX389" s="27"/>
      <c r="BY389" s="27"/>
      <c r="BZ389" s="27"/>
      <c r="CA389" s="27"/>
      <c r="CB389" s="27"/>
      <c r="CC389" s="27"/>
      <c r="CD389" s="27"/>
      <c r="CE389" s="27"/>
      <c r="CF389" s="27"/>
      <c r="CG389" s="27"/>
      <c r="CH389" s="27"/>
      <c r="CI389" s="27"/>
      <c r="CJ389" s="27"/>
      <c r="CK389" s="27"/>
      <c r="CL389" s="27"/>
      <c r="CM389" s="27"/>
      <c r="CN389" s="27"/>
      <c r="CO389" s="27"/>
      <c r="CP389" s="27"/>
      <c r="CQ389" s="27"/>
      <c r="CR389" s="27"/>
      <c r="CS389" s="27"/>
      <c r="CT389" s="27"/>
      <c r="CU389" s="27"/>
      <c r="CV389" s="27"/>
      <c r="CW389" s="27"/>
      <c r="CX389" s="27"/>
      <c r="CY389" s="27"/>
      <c r="CZ389" s="27"/>
      <c r="DA389" s="27"/>
      <c r="DB389" s="27"/>
      <c r="DC389" s="27"/>
      <c r="DD389" s="27"/>
      <c r="DE389" s="27"/>
      <c r="DF389" s="27"/>
      <c r="DG389" s="27"/>
      <c r="DH389" s="27"/>
      <c r="DI389" s="27"/>
      <c r="DJ389" s="27"/>
      <c r="DK389" s="27"/>
      <c r="DL389" s="27"/>
      <c r="DM389" s="27"/>
      <c r="DN389" s="27"/>
      <c r="DO389" s="27"/>
      <c r="DP389" s="27"/>
      <c r="DQ389" s="27"/>
      <c r="DR389" s="27"/>
      <c r="DS389" s="27"/>
      <c r="DT389" s="27"/>
      <c r="DU389" s="27"/>
      <c r="DV389" s="27"/>
      <c r="DW389" s="27"/>
      <c r="DX389" s="27"/>
      <c r="DY389" s="27"/>
      <c r="DZ389" s="27"/>
      <c r="EA389" s="27"/>
      <c r="EB389" s="27"/>
      <c r="EC389" s="27"/>
      <c r="ED389" s="27"/>
      <c r="EE389" s="27"/>
      <c r="EF389" s="27"/>
      <c r="EG389" s="27"/>
      <c r="EH389" s="27"/>
      <c r="EI389" s="27"/>
    </row>
    <row r="390" spans="1:139" x14ac:dyDescent="0.25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27"/>
      <c r="AS390" s="27"/>
      <c r="AT390" s="27"/>
      <c r="AU390" s="27"/>
      <c r="AV390" s="27"/>
      <c r="AW390" s="27"/>
      <c r="AX390" s="27"/>
      <c r="AY390" s="27"/>
      <c r="AZ390" s="27"/>
      <c r="BA390" s="27"/>
      <c r="BB390" s="27"/>
      <c r="BC390" s="27"/>
      <c r="BD390" s="27"/>
      <c r="BE390" s="27"/>
      <c r="BF390" s="27"/>
      <c r="BG390" s="27"/>
      <c r="BH390" s="27"/>
      <c r="BI390" s="27"/>
      <c r="BJ390" s="27"/>
      <c r="BK390" s="27"/>
      <c r="BL390" s="27"/>
      <c r="BM390" s="27"/>
      <c r="BN390" s="27"/>
      <c r="BO390" s="27"/>
      <c r="BP390" s="27"/>
      <c r="BQ390" s="27"/>
      <c r="BR390" s="27"/>
      <c r="BS390" s="27"/>
      <c r="BT390" s="27"/>
      <c r="BU390" s="27"/>
      <c r="BV390" s="27"/>
      <c r="BW390" s="27"/>
      <c r="BX390" s="27"/>
      <c r="BY390" s="27"/>
      <c r="BZ390" s="27"/>
      <c r="CA390" s="27"/>
      <c r="CB390" s="27"/>
      <c r="CC390" s="27"/>
      <c r="CD390" s="27"/>
      <c r="CE390" s="27"/>
      <c r="CF390" s="27"/>
      <c r="CG390" s="27"/>
      <c r="CH390" s="27"/>
      <c r="CI390" s="27"/>
      <c r="CJ390" s="27"/>
      <c r="CK390" s="27"/>
      <c r="CL390" s="27"/>
      <c r="CM390" s="27"/>
      <c r="CN390" s="27"/>
      <c r="CO390" s="27"/>
      <c r="CP390" s="27"/>
      <c r="CQ390" s="27"/>
      <c r="CR390" s="27"/>
      <c r="CS390" s="27"/>
      <c r="CT390" s="27"/>
      <c r="CU390" s="27"/>
      <c r="CV390" s="27"/>
      <c r="CW390" s="27"/>
      <c r="CX390" s="27"/>
      <c r="CY390" s="27"/>
      <c r="CZ390" s="27"/>
      <c r="DA390" s="27"/>
      <c r="DB390" s="27"/>
      <c r="DC390" s="27"/>
      <c r="DD390" s="27"/>
      <c r="DE390" s="27"/>
      <c r="DF390" s="27"/>
      <c r="DG390" s="27"/>
      <c r="DH390" s="27"/>
      <c r="DI390" s="27"/>
      <c r="DJ390" s="27"/>
      <c r="DK390" s="27"/>
      <c r="DL390" s="27"/>
      <c r="DM390" s="27"/>
      <c r="DN390" s="27"/>
      <c r="DO390" s="27"/>
      <c r="DP390" s="27"/>
      <c r="DQ390" s="27"/>
      <c r="DR390" s="27"/>
      <c r="DS390" s="27"/>
      <c r="DT390" s="27"/>
      <c r="DU390" s="27"/>
      <c r="DV390" s="27"/>
      <c r="DW390" s="27"/>
      <c r="DX390" s="27"/>
      <c r="DY390" s="27"/>
      <c r="DZ390" s="27"/>
      <c r="EA390" s="27"/>
      <c r="EB390" s="27"/>
      <c r="EC390" s="27"/>
      <c r="ED390" s="27"/>
      <c r="EE390" s="27"/>
      <c r="EF390" s="27"/>
      <c r="EG390" s="27"/>
      <c r="EH390" s="27"/>
      <c r="EI390" s="27"/>
    </row>
    <row r="391" spans="1:139" x14ac:dyDescent="0.25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27"/>
      <c r="AS391" s="27"/>
      <c r="AT391" s="27"/>
      <c r="AU391" s="27"/>
      <c r="AV391" s="27"/>
      <c r="AW391" s="27"/>
      <c r="AX391" s="27"/>
      <c r="AY391" s="27"/>
      <c r="AZ391" s="27"/>
      <c r="BA391" s="27"/>
      <c r="BB391" s="27"/>
      <c r="BC391" s="27"/>
      <c r="BD391" s="27"/>
      <c r="BE391" s="27"/>
      <c r="BF391" s="27"/>
      <c r="BG391" s="27"/>
      <c r="BH391" s="27"/>
      <c r="BI391" s="27"/>
      <c r="BJ391" s="27"/>
      <c r="BK391" s="27"/>
      <c r="BL391" s="27"/>
      <c r="BM391" s="27"/>
      <c r="BN391" s="27"/>
      <c r="BO391" s="27"/>
      <c r="BP391" s="27"/>
      <c r="BQ391" s="27"/>
      <c r="BR391" s="27"/>
      <c r="BS391" s="27"/>
      <c r="BT391" s="27"/>
      <c r="BU391" s="27"/>
      <c r="BV391" s="27"/>
      <c r="BW391" s="27"/>
      <c r="BX391" s="27"/>
      <c r="BY391" s="27"/>
      <c r="BZ391" s="27"/>
      <c r="CA391" s="27"/>
      <c r="CB391" s="27"/>
      <c r="CC391" s="27"/>
      <c r="CD391" s="27"/>
      <c r="CE391" s="27"/>
      <c r="CF391" s="27"/>
      <c r="CG391" s="27"/>
      <c r="CH391" s="27"/>
      <c r="CI391" s="27"/>
      <c r="CJ391" s="27"/>
      <c r="CK391" s="27"/>
      <c r="CL391" s="27"/>
      <c r="CM391" s="27"/>
      <c r="CN391" s="27"/>
      <c r="CO391" s="27"/>
      <c r="CP391" s="27"/>
      <c r="CQ391" s="27"/>
      <c r="CR391" s="27"/>
      <c r="CS391" s="27"/>
      <c r="CT391" s="27"/>
      <c r="CU391" s="27"/>
      <c r="CV391" s="27"/>
      <c r="CW391" s="27"/>
      <c r="CX391" s="27"/>
      <c r="CY391" s="27"/>
      <c r="CZ391" s="27"/>
      <c r="DA391" s="27"/>
      <c r="DB391" s="27"/>
      <c r="DC391" s="27"/>
      <c r="DD391" s="27"/>
      <c r="DE391" s="27"/>
      <c r="DF391" s="27"/>
      <c r="DG391" s="27"/>
      <c r="DH391" s="27"/>
      <c r="DI391" s="27"/>
      <c r="DJ391" s="27"/>
      <c r="DK391" s="27"/>
      <c r="DL391" s="27"/>
      <c r="DM391" s="27"/>
      <c r="DN391" s="27"/>
      <c r="DO391" s="27"/>
      <c r="DP391" s="27"/>
      <c r="DQ391" s="27"/>
      <c r="DR391" s="27"/>
      <c r="DS391" s="27"/>
      <c r="DT391" s="27"/>
      <c r="DU391" s="27"/>
      <c r="DV391" s="27"/>
      <c r="DW391" s="27"/>
      <c r="DX391" s="27"/>
      <c r="DY391" s="27"/>
      <c r="DZ391" s="27"/>
      <c r="EA391" s="27"/>
      <c r="EB391" s="27"/>
      <c r="EC391" s="27"/>
      <c r="ED391" s="27"/>
      <c r="EE391" s="27"/>
      <c r="EF391" s="27"/>
      <c r="EG391" s="27"/>
      <c r="EH391" s="27"/>
      <c r="EI391" s="27"/>
    </row>
    <row r="392" spans="1:139" x14ac:dyDescent="0.25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27"/>
      <c r="AS392" s="27"/>
      <c r="AT392" s="27"/>
      <c r="AU392" s="27"/>
      <c r="AV392" s="27"/>
      <c r="AW392" s="27"/>
      <c r="AX392" s="27"/>
      <c r="AY392" s="27"/>
      <c r="AZ392" s="27"/>
      <c r="BA392" s="27"/>
      <c r="BB392" s="27"/>
      <c r="BC392" s="27"/>
      <c r="BD392" s="27"/>
      <c r="BE392" s="27"/>
      <c r="BF392" s="27"/>
      <c r="BG392" s="27"/>
      <c r="BH392" s="27"/>
      <c r="BI392" s="27"/>
      <c r="BJ392" s="27"/>
      <c r="BK392" s="27"/>
      <c r="BL392" s="27"/>
      <c r="BM392" s="27"/>
      <c r="BN392" s="27"/>
      <c r="BO392" s="27"/>
      <c r="BP392" s="27"/>
      <c r="BQ392" s="27"/>
      <c r="BR392" s="27"/>
      <c r="BS392" s="27"/>
      <c r="BT392" s="27"/>
      <c r="BU392" s="27"/>
      <c r="BV392" s="27"/>
      <c r="BW392" s="27"/>
      <c r="BX392" s="27"/>
      <c r="BY392" s="27"/>
      <c r="BZ392" s="27"/>
      <c r="CA392" s="27"/>
      <c r="CB392" s="27"/>
      <c r="CC392" s="27"/>
      <c r="CD392" s="27"/>
      <c r="CE392" s="27"/>
      <c r="CF392" s="27"/>
      <c r="CG392" s="27"/>
      <c r="CH392" s="27"/>
      <c r="CI392" s="27"/>
      <c r="CJ392" s="27"/>
      <c r="CK392" s="27"/>
      <c r="CL392" s="27"/>
      <c r="CM392" s="27"/>
      <c r="CN392" s="27"/>
      <c r="CO392" s="27"/>
      <c r="CP392" s="27"/>
      <c r="CQ392" s="27"/>
      <c r="CR392" s="27"/>
      <c r="CS392" s="27"/>
      <c r="CT392" s="27"/>
      <c r="CU392" s="27"/>
      <c r="CV392" s="27"/>
      <c r="CW392" s="27"/>
      <c r="CX392" s="27"/>
      <c r="CY392" s="27"/>
      <c r="CZ392" s="27"/>
      <c r="DA392" s="27"/>
      <c r="DB392" s="27"/>
      <c r="DC392" s="27"/>
      <c r="DD392" s="27"/>
      <c r="DE392" s="27"/>
      <c r="DF392" s="27"/>
      <c r="DG392" s="27"/>
      <c r="DH392" s="27"/>
      <c r="DI392" s="27"/>
      <c r="DJ392" s="27"/>
      <c r="DK392" s="27"/>
      <c r="DL392" s="27"/>
      <c r="DM392" s="27"/>
      <c r="DN392" s="27"/>
      <c r="DO392" s="27"/>
      <c r="DP392" s="27"/>
      <c r="DQ392" s="27"/>
      <c r="DR392" s="27"/>
      <c r="DS392" s="27"/>
      <c r="DT392" s="27"/>
      <c r="DU392" s="27"/>
      <c r="DV392" s="27"/>
      <c r="DW392" s="27"/>
      <c r="DX392" s="27"/>
      <c r="DY392" s="27"/>
      <c r="DZ392" s="27"/>
      <c r="EA392" s="27"/>
      <c r="EB392" s="27"/>
      <c r="EC392" s="27"/>
      <c r="ED392" s="27"/>
      <c r="EE392" s="27"/>
      <c r="EF392" s="27"/>
      <c r="EG392" s="27"/>
      <c r="EH392" s="27"/>
      <c r="EI392" s="27"/>
    </row>
    <row r="393" spans="1:139" x14ac:dyDescent="0.25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27"/>
      <c r="AS393" s="27"/>
      <c r="AT393" s="27"/>
      <c r="AU393" s="27"/>
      <c r="AV393" s="27"/>
      <c r="AW393" s="27"/>
      <c r="AX393" s="27"/>
      <c r="AY393" s="27"/>
      <c r="AZ393" s="27"/>
      <c r="BA393" s="27"/>
      <c r="BB393" s="27"/>
      <c r="BC393" s="27"/>
      <c r="BD393" s="27"/>
      <c r="BE393" s="27"/>
      <c r="BF393" s="27"/>
      <c r="BG393" s="27"/>
      <c r="BH393" s="27"/>
      <c r="BI393" s="27"/>
      <c r="BJ393" s="27"/>
      <c r="BK393" s="27"/>
      <c r="BL393" s="27"/>
      <c r="BM393" s="27"/>
      <c r="BN393" s="27"/>
      <c r="BO393" s="27"/>
      <c r="BP393" s="27"/>
      <c r="BQ393" s="27"/>
      <c r="BR393" s="27"/>
      <c r="BS393" s="27"/>
      <c r="BT393" s="27"/>
      <c r="BU393" s="27"/>
      <c r="BV393" s="27"/>
      <c r="BW393" s="27"/>
      <c r="BX393" s="27"/>
      <c r="BY393" s="27"/>
      <c r="BZ393" s="27"/>
      <c r="CA393" s="27"/>
      <c r="CB393" s="27"/>
      <c r="CC393" s="27"/>
      <c r="CD393" s="27"/>
      <c r="CE393" s="27"/>
      <c r="CF393" s="27"/>
      <c r="CG393" s="27"/>
      <c r="CH393" s="27"/>
      <c r="CI393" s="27"/>
      <c r="CJ393" s="27"/>
      <c r="CK393" s="27"/>
      <c r="CL393" s="27"/>
      <c r="CM393" s="27"/>
      <c r="CN393" s="27"/>
      <c r="CO393" s="27"/>
      <c r="CP393" s="27"/>
      <c r="CQ393" s="27"/>
      <c r="CR393" s="27"/>
      <c r="CS393" s="27"/>
      <c r="CT393" s="27"/>
      <c r="CU393" s="27"/>
      <c r="CV393" s="27"/>
      <c r="CW393" s="27"/>
      <c r="CX393" s="27"/>
      <c r="CY393" s="27"/>
      <c r="CZ393" s="27"/>
      <c r="DA393" s="27"/>
      <c r="DB393" s="27"/>
      <c r="DC393" s="27"/>
      <c r="DD393" s="27"/>
      <c r="DE393" s="27"/>
      <c r="DF393" s="27"/>
      <c r="DG393" s="27"/>
      <c r="DH393" s="27"/>
      <c r="DI393" s="27"/>
      <c r="DJ393" s="27"/>
      <c r="DK393" s="27"/>
      <c r="DL393" s="27"/>
      <c r="DM393" s="27"/>
      <c r="DN393" s="27"/>
      <c r="DO393" s="27"/>
      <c r="DP393" s="27"/>
      <c r="DQ393" s="27"/>
      <c r="DR393" s="27"/>
      <c r="DS393" s="27"/>
      <c r="DT393" s="27"/>
      <c r="DU393" s="27"/>
      <c r="DV393" s="27"/>
      <c r="DW393" s="27"/>
      <c r="DX393" s="27"/>
      <c r="DY393" s="27"/>
      <c r="DZ393" s="27"/>
      <c r="EA393" s="27"/>
      <c r="EB393" s="27"/>
      <c r="EC393" s="27"/>
      <c r="ED393" s="27"/>
      <c r="EE393" s="27"/>
      <c r="EF393" s="27"/>
      <c r="EG393" s="27"/>
      <c r="EH393" s="27"/>
      <c r="EI393" s="27"/>
    </row>
    <row r="394" spans="1:139" x14ac:dyDescent="0.25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27"/>
      <c r="AS394" s="27"/>
      <c r="AT394" s="27"/>
      <c r="AU394" s="27"/>
      <c r="AV394" s="27"/>
      <c r="AW394" s="27"/>
      <c r="AX394" s="27"/>
      <c r="AY394" s="27"/>
      <c r="AZ394" s="27"/>
      <c r="BA394" s="27"/>
      <c r="BB394" s="27"/>
      <c r="BC394" s="27"/>
      <c r="BD394" s="27"/>
      <c r="BE394" s="27"/>
      <c r="BF394" s="27"/>
      <c r="BG394" s="27"/>
      <c r="BH394" s="27"/>
      <c r="BI394" s="27"/>
      <c r="BJ394" s="27"/>
      <c r="BK394" s="27"/>
      <c r="BL394" s="27"/>
      <c r="BM394" s="27"/>
      <c r="BN394" s="27"/>
      <c r="BO394" s="27"/>
      <c r="BP394" s="27"/>
      <c r="BQ394" s="27"/>
      <c r="BR394" s="27"/>
      <c r="BS394" s="27"/>
      <c r="BT394" s="27"/>
      <c r="BU394" s="27"/>
      <c r="BV394" s="27"/>
      <c r="BW394" s="27"/>
      <c r="BX394" s="27"/>
      <c r="BY394" s="27"/>
      <c r="BZ394" s="27"/>
      <c r="CA394" s="27"/>
      <c r="CB394" s="27"/>
      <c r="CC394" s="27"/>
      <c r="CD394" s="27"/>
      <c r="CE394" s="27"/>
      <c r="CF394" s="27"/>
      <c r="CG394" s="27"/>
      <c r="CH394" s="27"/>
      <c r="CI394" s="27"/>
      <c r="CJ394" s="27"/>
      <c r="CK394" s="27"/>
      <c r="CL394" s="27"/>
      <c r="CM394" s="27"/>
      <c r="CN394" s="27"/>
      <c r="CO394" s="27"/>
      <c r="CP394" s="27"/>
      <c r="CQ394" s="27"/>
      <c r="CR394" s="27"/>
      <c r="CS394" s="27"/>
      <c r="CT394" s="27"/>
      <c r="CU394" s="27"/>
      <c r="CV394" s="27"/>
      <c r="CW394" s="27"/>
      <c r="CX394" s="27"/>
      <c r="CY394" s="27"/>
      <c r="CZ394" s="27"/>
      <c r="DA394" s="27"/>
      <c r="DB394" s="27"/>
      <c r="DC394" s="27"/>
      <c r="DD394" s="27"/>
      <c r="DE394" s="27"/>
      <c r="DF394" s="27"/>
      <c r="DG394" s="27"/>
      <c r="DH394" s="27"/>
      <c r="DI394" s="27"/>
      <c r="DJ394" s="27"/>
      <c r="DK394" s="27"/>
      <c r="DL394" s="27"/>
      <c r="DM394" s="27"/>
      <c r="DN394" s="27"/>
      <c r="DO394" s="27"/>
      <c r="DP394" s="27"/>
      <c r="DQ394" s="27"/>
      <c r="DR394" s="27"/>
      <c r="DS394" s="27"/>
      <c r="DT394" s="27"/>
      <c r="DU394" s="27"/>
      <c r="DV394" s="27"/>
      <c r="DW394" s="27"/>
      <c r="DX394" s="27"/>
      <c r="DY394" s="27"/>
      <c r="DZ394" s="27"/>
      <c r="EA394" s="27"/>
      <c r="EB394" s="27"/>
      <c r="EC394" s="27"/>
      <c r="ED394" s="27"/>
      <c r="EE394" s="27"/>
      <c r="EF394" s="27"/>
      <c r="EG394" s="27"/>
      <c r="EH394" s="27"/>
      <c r="EI394" s="27"/>
    </row>
    <row r="395" spans="1:139" x14ac:dyDescent="0.2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27"/>
      <c r="AS395" s="27"/>
      <c r="AT395" s="27"/>
      <c r="AU395" s="27"/>
      <c r="AV395" s="27"/>
      <c r="AW395" s="27"/>
      <c r="AX395" s="27"/>
      <c r="AY395" s="27"/>
      <c r="AZ395" s="27"/>
      <c r="BA395" s="27"/>
      <c r="BB395" s="27"/>
      <c r="BC395" s="27"/>
      <c r="BD395" s="27"/>
      <c r="BE395" s="27"/>
      <c r="BF395" s="27"/>
      <c r="BG395" s="27"/>
      <c r="BH395" s="27"/>
      <c r="BI395" s="27"/>
      <c r="BJ395" s="27"/>
      <c r="BK395" s="27"/>
      <c r="BL395" s="27"/>
      <c r="BM395" s="27"/>
      <c r="BN395" s="27"/>
      <c r="BO395" s="27"/>
      <c r="BP395" s="27"/>
      <c r="BQ395" s="27"/>
      <c r="BR395" s="27"/>
      <c r="BS395" s="27"/>
      <c r="BT395" s="27"/>
      <c r="BU395" s="27"/>
      <c r="BV395" s="27"/>
      <c r="BW395" s="27"/>
      <c r="BX395" s="27"/>
      <c r="BY395" s="27"/>
      <c r="BZ395" s="27"/>
      <c r="CA395" s="27"/>
      <c r="CB395" s="27"/>
      <c r="CC395" s="27"/>
      <c r="CD395" s="27"/>
      <c r="CE395" s="27"/>
      <c r="CF395" s="27"/>
      <c r="CG395" s="27"/>
      <c r="CH395" s="27"/>
      <c r="CI395" s="27"/>
      <c r="CJ395" s="27"/>
      <c r="CK395" s="27"/>
      <c r="CL395" s="27"/>
      <c r="CM395" s="27"/>
      <c r="CN395" s="27"/>
      <c r="CO395" s="27"/>
      <c r="CP395" s="27"/>
      <c r="CQ395" s="27"/>
      <c r="CR395" s="27"/>
      <c r="CS395" s="27"/>
      <c r="CT395" s="27"/>
      <c r="CU395" s="27"/>
      <c r="CV395" s="27"/>
      <c r="CW395" s="27"/>
      <c r="CX395" s="27"/>
      <c r="CY395" s="27"/>
      <c r="CZ395" s="27"/>
      <c r="DA395" s="27"/>
      <c r="DB395" s="27"/>
      <c r="DC395" s="27"/>
      <c r="DD395" s="27"/>
      <c r="DE395" s="27"/>
      <c r="DF395" s="27"/>
      <c r="DG395" s="27"/>
      <c r="DH395" s="27"/>
      <c r="DI395" s="27"/>
      <c r="DJ395" s="27"/>
      <c r="DK395" s="27"/>
      <c r="DL395" s="27"/>
      <c r="DM395" s="27"/>
      <c r="DN395" s="27"/>
      <c r="DO395" s="27"/>
      <c r="DP395" s="27"/>
      <c r="DQ395" s="27"/>
      <c r="DR395" s="27"/>
      <c r="DS395" s="27"/>
      <c r="DT395" s="27"/>
      <c r="DU395" s="27"/>
      <c r="DV395" s="27"/>
      <c r="DW395" s="27"/>
      <c r="DX395" s="27"/>
      <c r="DY395" s="27"/>
      <c r="DZ395" s="27"/>
      <c r="EA395" s="27"/>
      <c r="EB395" s="27"/>
      <c r="EC395" s="27"/>
      <c r="ED395" s="27"/>
      <c r="EE395" s="27"/>
      <c r="EF395" s="27"/>
      <c r="EG395" s="27"/>
      <c r="EH395" s="27"/>
      <c r="EI395" s="27"/>
    </row>
    <row r="396" spans="1:139" x14ac:dyDescent="0.25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  <c r="AR396" s="27"/>
      <c r="AS396" s="27"/>
      <c r="AT396" s="27"/>
      <c r="AU396" s="27"/>
      <c r="AV396" s="27"/>
      <c r="AW396" s="27"/>
      <c r="AX396" s="27"/>
      <c r="AY396" s="27"/>
      <c r="AZ396" s="27"/>
      <c r="BA396" s="27"/>
      <c r="BB396" s="27"/>
      <c r="BC396" s="27"/>
      <c r="BD396" s="27"/>
      <c r="BE396" s="27"/>
      <c r="BF396" s="27"/>
      <c r="BG396" s="27"/>
      <c r="BH396" s="27"/>
      <c r="BI396" s="27"/>
      <c r="BJ396" s="27"/>
      <c r="BK396" s="27"/>
      <c r="BL396" s="27"/>
      <c r="BM396" s="27"/>
      <c r="BN396" s="27"/>
      <c r="BO396" s="27"/>
      <c r="BP396" s="27"/>
      <c r="BQ396" s="27"/>
      <c r="BR396" s="27"/>
      <c r="BS396" s="27"/>
      <c r="BT396" s="27"/>
      <c r="BU396" s="27"/>
      <c r="BV396" s="27"/>
      <c r="BW396" s="27"/>
      <c r="BX396" s="27"/>
      <c r="BY396" s="27"/>
      <c r="BZ396" s="27"/>
      <c r="CA396" s="27"/>
      <c r="CB396" s="27"/>
      <c r="CC396" s="27"/>
      <c r="CD396" s="27"/>
      <c r="CE396" s="27"/>
      <c r="CF396" s="27"/>
      <c r="CG396" s="27"/>
      <c r="CH396" s="27"/>
      <c r="CI396" s="27"/>
      <c r="CJ396" s="27"/>
      <c r="CK396" s="27"/>
      <c r="CL396" s="27"/>
      <c r="CM396" s="27"/>
      <c r="CN396" s="27"/>
      <c r="CO396" s="27"/>
      <c r="CP396" s="27"/>
      <c r="CQ396" s="27"/>
      <c r="CR396" s="27"/>
      <c r="CS396" s="27"/>
      <c r="CT396" s="27"/>
      <c r="CU396" s="27"/>
      <c r="CV396" s="27"/>
      <c r="CW396" s="27"/>
      <c r="CX396" s="27"/>
      <c r="CY396" s="27"/>
      <c r="CZ396" s="27"/>
      <c r="DA396" s="27"/>
      <c r="DB396" s="27"/>
      <c r="DC396" s="27"/>
      <c r="DD396" s="27"/>
      <c r="DE396" s="27"/>
      <c r="DF396" s="27"/>
      <c r="DG396" s="27"/>
      <c r="DH396" s="27"/>
      <c r="DI396" s="27"/>
      <c r="DJ396" s="27"/>
      <c r="DK396" s="27"/>
      <c r="DL396" s="27"/>
      <c r="DM396" s="27"/>
      <c r="DN396" s="27"/>
      <c r="DO396" s="27"/>
      <c r="DP396" s="27"/>
      <c r="DQ396" s="27"/>
      <c r="DR396" s="27"/>
      <c r="DS396" s="27"/>
      <c r="DT396" s="27"/>
      <c r="DU396" s="27"/>
      <c r="DV396" s="27"/>
      <c r="DW396" s="27"/>
      <c r="DX396" s="27"/>
      <c r="DY396" s="27"/>
      <c r="DZ396" s="27"/>
      <c r="EA396" s="27"/>
      <c r="EB396" s="27"/>
      <c r="EC396" s="27"/>
      <c r="ED396" s="27"/>
      <c r="EE396" s="27"/>
      <c r="EF396" s="27"/>
      <c r="EG396" s="27"/>
      <c r="EH396" s="27"/>
      <c r="EI396" s="27"/>
    </row>
    <row r="397" spans="1:139" x14ac:dyDescent="0.25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27"/>
      <c r="AS397" s="27"/>
      <c r="AT397" s="27"/>
      <c r="AU397" s="27"/>
      <c r="AV397" s="27"/>
      <c r="AW397" s="27"/>
      <c r="AX397" s="27"/>
      <c r="AY397" s="27"/>
      <c r="AZ397" s="27"/>
      <c r="BA397" s="27"/>
      <c r="BB397" s="27"/>
      <c r="BC397" s="27"/>
      <c r="BD397" s="27"/>
      <c r="BE397" s="27"/>
      <c r="BF397" s="27"/>
      <c r="BG397" s="27"/>
      <c r="BH397" s="27"/>
      <c r="BI397" s="27"/>
      <c r="BJ397" s="27"/>
      <c r="BK397" s="27"/>
      <c r="BL397" s="27"/>
      <c r="BM397" s="27"/>
      <c r="BN397" s="27"/>
      <c r="BO397" s="27"/>
      <c r="BP397" s="27"/>
      <c r="BQ397" s="27"/>
      <c r="BR397" s="27"/>
      <c r="BS397" s="27"/>
      <c r="BT397" s="27"/>
      <c r="BU397" s="27"/>
      <c r="BV397" s="27"/>
      <c r="BW397" s="27"/>
      <c r="BX397" s="27"/>
      <c r="BY397" s="27"/>
      <c r="BZ397" s="27"/>
      <c r="CA397" s="27"/>
      <c r="CB397" s="27"/>
      <c r="CC397" s="27"/>
      <c r="CD397" s="27"/>
      <c r="CE397" s="27"/>
      <c r="CF397" s="27"/>
      <c r="CG397" s="27"/>
      <c r="CH397" s="27"/>
      <c r="CI397" s="27"/>
      <c r="CJ397" s="27"/>
      <c r="CK397" s="27"/>
      <c r="CL397" s="27"/>
      <c r="CM397" s="27"/>
      <c r="CN397" s="27"/>
      <c r="CO397" s="27"/>
      <c r="CP397" s="27"/>
      <c r="CQ397" s="27"/>
      <c r="CR397" s="27"/>
      <c r="CS397" s="27"/>
      <c r="CT397" s="27"/>
      <c r="CU397" s="27"/>
      <c r="CV397" s="27"/>
      <c r="CW397" s="27"/>
      <c r="CX397" s="27"/>
      <c r="CY397" s="27"/>
      <c r="CZ397" s="27"/>
      <c r="DA397" s="27"/>
      <c r="DB397" s="27"/>
      <c r="DC397" s="27"/>
      <c r="DD397" s="27"/>
      <c r="DE397" s="27"/>
      <c r="DF397" s="27"/>
      <c r="DG397" s="27"/>
      <c r="DH397" s="27"/>
      <c r="DI397" s="27"/>
      <c r="DJ397" s="27"/>
      <c r="DK397" s="27"/>
      <c r="DL397" s="27"/>
      <c r="DM397" s="27"/>
      <c r="DN397" s="27"/>
      <c r="DO397" s="27"/>
      <c r="DP397" s="27"/>
      <c r="DQ397" s="27"/>
      <c r="DR397" s="27"/>
      <c r="DS397" s="27"/>
      <c r="DT397" s="27"/>
      <c r="DU397" s="27"/>
      <c r="DV397" s="27"/>
      <c r="DW397" s="27"/>
      <c r="DX397" s="27"/>
      <c r="DY397" s="27"/>
      <c r="DZ397" s="27"/>
      <c r="EA397" s="27"/>
      <c r="EB397" s="27"/>
      <c r="EC397" s="27"/>
      <c r="ED397" s="27"/>
      <c r="EE397" s="27"/>
      <c r="EF397" s="27"/>
      <c r="EG397" s="27"/>
      <c r="EH397" s="27"/>
      <c r="EI397" s="27"/>
    </row>
    <row r="398" spans="1:139" x14ac:dyDescent="0.25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  <c r="AR398" s="27"/>
      <c r="AS398" s="27"/>
      <c r="AT398" s="27"/>
      <c r="AU398" s="27"/>
      <c r="AV398" s="27"/>
      <c r="AW398" s="27"/>
      <c r="AX398" s="27"/>
      <c r="AY398" s="27"/>
      <c r="AZ398" s="27"/>
      <c r="BA398" s="27"/>
      <c r="BB398" s="27"/>
      <c r="BC398" s="27"/>
      <c r="BD398" s="27"/>
      <c r="BE398" s="27"/>
      <c r="BF398" s="27"/>
      <c r="BG398" s="27"/>
      <c r="BH398" s="27"/>
      <c r="BI398" s="27"/>
      <c r="BJ398" s="27"/>
      <c r="BK398" s="27"/>
      <c r="BL398" s="27"/>
      <c r="BM398" s="27"/>
      <c r="BN398" s="27"/>
      <c r="BO398" s="27"/>
      <c r="BP398" s="27"/>
      <c r="BQ398" s="27"/>
      <c r="BR398" s="27"/>
      <c r="BS398" s="27"/>
      <c r="BT398" s="27"/>
      <c r="BU398" s="27"/>
      <c r="BV398" s="27"/>
      <c r="BW398" s="27"/>
      <c r="BX398" s="27"/>
      <c r="BY398" s="27"/>
      <c r="BZ398" s="27"/>
      <c r="CA398" s="27"/>
      <c r="CB398" s="27"/>
      <c r="CC398" s="27"/>
      <c r="CD398" s="27"/>
      <c r="CE398" s="27"/>
      <c r="CF398" s="27"/>
      <c r="CG398" s="27"/>
      <c r="CH398" s="27"/>
      <c r="CI398" s="27"/>
      <c r="CJ398" s="27"/>
      <c r="CK398" s="27"/>
      <c r="CL398" s="27"/>
      <c r="CM398" s="27"/>
      <c r="CN398" s="27"/>
      <c r="CO398" s="27"/>
      <c r="CP398" s="27"/>
      <c r="CQ398" s="27"/>
      <c r="CR398" s="27"/>
      <c r="CS398" s="27"/>
      <c r="CT398" s="27"/>
      <c r="CU398" s="27"/>
      <c r="CV398" s="27"/>
      <c r="CW398" s="27"/>
      <c r="CX398" s="27"/>
      <c r="CY398" s="27"/>
      <c r="CZ398" s="27"/>
      <c r="DA398" s="27"/>
      <c r="DB398" s="27"/>
      <c r="DC398" s="27"/>
      <c r="DD398" s="27"/>
      <c r="DE398" s="27"/>
      <c r="DF398" s="27"/>
      <c r="DG398" s="27"/>
      <c r="DH398" s="27"/>
      <c r="DI398" s="27"/>
      <c r="DJ398" s="27"/>
      <c r="DK398" s="27"/>
      <c r="DL398" s="27"/>
      <c r="DM398" s="27"/>
      <c r="DN398" s="27"/>
      <c r="DO398" s="27"/>
      <c r="DP398" s="27"/>
      <c r="DQ398" s="27"/>
      <c r="DR398" s="27"/>
      <c r="DS398" s="27"/>
      <c r="DT398" s="27"/>
      <c r="DU398" s="27"/>
      <c r="DV398" s="27"/>
      <c r="DW398" s="27"/>
      <c r="DX398" s="27"/>
      <c r="DY398" s="27"/>
      <c r="DZ398" s="27"/>
      <c r="EA398" s="27"/>
      <c r="EB398" s="27"/>
      <c r="EC398" s="27"/>
      <c r="ED398" s="27"/>
      <c r="EE398" s="27"/>
      <c r="EF398" s="27"/>
      <c r="EG398" s="27"/>
      <c r="EH398" s="27"/>
      <c r="EI398" s="27"/>
    </row>
    <row r="399" spans="1:139" x14ac:dyDescent="0.25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27"/>
      <c r="AS399" s="27"/>
      <c r="AT399" s="27"/>
      <c r="AU399" s="27"/>
      <c r="AV399" s="27"/>
      <c r="AW399" s="27"/>
      <c r="AX399" s="27"/>
      <c r="AY399" s="27"/>
      <c r="AZ399" s="27"/>
      <c r="BA399" s="27"/>
      <c r="BB399" s="27"/>
      <c r="BC399" s="27"/>
      <c r="BD399" s="27"/>
      <c r="BE399" s="27"/>
      <c r="BF399" s="27"/>
      <c r="BG399" s="27"/>
      <c r="BH399" s="27"/>
      <c r="BI399" s="27"/>
      <c r="BJ399" s="27"/>
      <c r="BK399" s="27"/>
      <c r="BL399" s="27"/>
      <c r="BM399" s="27"/>
      <c r="BN399" s="27"/>
      <c r="BO399" s="27"/>
      <c r="BP399" s="27"/>
      <c r="BQ399" s="27"/>
      <c r="BR399" s="27"/>
      <c r="BS399" s="27"/>
      <c r="BT399" s="27"/>
      <c r="BU399" s="27"/>
      <c r="BV399" s="27"/>
      <c r="BW399" s="27"/>
      <c r="BX399" s="27"/>
      <c r="BY399" s="27"/>
      <c r="BZ399" s="27"/>
      <c r="CA399" s="27"/>
      <c r="CB399" s="27"/>
      <c r="CC399" s="27"/>
      <c r="CD399" s="27"/>
      <c r="CE399" s="27"/>
      <c r="CF399" s="27"/>
      <c r="CG399" s="27"/>
      <c r="CH399" s="27"/>
      <c r="CI399" s="27"/>
      <c r="CJ399" s="27"/>
      <c r="CK399" s="27"/>
      <c r="CL399" s="27"/>
      <c r="CM399" s="27"/>
      <c r="CN399" s="27"/>
      <c r="CO399" s="27"/>
      <c r="CP399" s="27"/>
      <c r="CQ399" s="27"/>
      <c r="CR399" s="27"/>
      <c r="CS399" s="27"/>
      <c r="CT399" s="27"/>
      <c r="CU399" s="27"/>
      <c r="CV399" s="27"/>
      <c r="CW399" s="27"/>
      <c r="CX399" s="27"/>
      <c r="CY399" s="27"/>
      <c r="CZ399" s="27"/>
      <c r="DA399" s="27"/>
      <c r="DB399" s="27"/>
      <c r="DC399" s="27"/>
      <c r="DD399" s="27"/>
      <c r="DE399" s="27"/>
      <c r="DF399" s="27"/>
      <c r="DG399" s="27"/>
      <c r="DH399" s="27"/>
      <c r="DI399" s="27"/>
      <c r="DJ399" s="27"/>
      <c r="DK399" s="27"/>
      <c r="DL399" s="27"/>
      <c r="DM399" s="27"/>
      <c r="DN399" s="27"/>
      <c r="DO399" s="27"/>
      <c r="DP399" s="27"/>
      <c r="DQ399" s="27"/>
      <c r="DR399" s="27"/>
      <c r="DS399" s="27"/>
      <c r="DT399" s="27"/>
      <c r="DU399" s="27"/>
      <c r="DV399" s="27"/>
      <c r="DW399" s="27"/>
      <c r="DX399" s="27"/>
      <c r="DY399" s="27"/>
      <c r="DZ399" s="27"/>
      <c r="EA399" s="27"/>
      <c r="EB399" s="27"/>
      <c r="EC399" s="27"/>
      <c r="ED399" s="27"/>
      <c r="EE399" s="27"/>
      <c r="EF399" s="27"/>
      <c r="EG399" s="27"/>
      <c r="EH399" s="27"/>
      <c r="EI399" s="27"/>
    </row>
    <row r="400" spans="1:139" x14ac:dyDescent="0.25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  <c r="AR400" s="27"/>
      <c r="AS400" s="27"/>
      <c r="AT400" s="27"/>
      <c r="AU400" s="27"/>
      <c r="AV400" s="27"/>
      <c r="AW400" s="27"/>
      <c r="AX400" s="27"/>
      <c r="AY400" s="27"/>
      <c r="AZ400" s="27"/>
      <c r="BA400" s="27"/>
      <c r="BB400" s="27"/>
      <c r="BC400" s="27"/>
      <c r="BD400" s="27"/>
      <c r="BE400" s="27"/>
      <c r="BF400" s="27"/>
      <c r="BG400" s="27"/>
      <c r="BH400" s="27"/>
      <c r="BI400" s="27"/>
      <c r="BJ400" s="27"/>
      <c r="BK400" s="27"/>
      <c r="BL400" s="27"/>
      <c r="BM400" s="27"/>
      <c r="BN400" s="27"/>
      <c r="BO400" s="27"/>
      <c r="BP400" s="27"/>
      <c r="BQ400" s="27"/>
      <c r="BR400" s="27"/>
      <c r="BS400" s="27"/>
      <c r="BT400" s="27"/>
      <c r="BU400" s="27"/>
      <c r="BV400" s="27"/>
      <c r="BW400" s="27"/>
      <c r="BX400" s="27"/>
      <c r="BY400" s="27"/>
      <c r="BZ400" s="27"/>
      <c r="CA400" s="27"/>
      <c r="CB400" s="27"/>
      <c r="CC400" s="27"/>
      <c r="CD400" s="27"/>
      <c r="CE400" s="27"/>
      <c r="CF400" s="27"/>
      <c r="CG400" s="27"/>
      <c r="CH400" s="27"/>
      <c r="CI400" s="27"/>
      <c r="CJ400" s="27"/>
      <c r="CK400" s="27"/>
      <c r="CL400" s="27"/>
      <c r="CM400" s="27"/>
      <c r="CN400" s="27"/>
      <c r="CO400" s="27"/>
      <c r="CP400" s="27"/>
      <c r="CQ400" s="27"/>
      <c r="CR400" s="27"/>
      <c r="CS400" s="27"/>
      <c r="CT400" s="27"/>
      <c r="CU400" s="27"/>
      <c r="CV400" s="27"/>
      <c r="CW400" s="27"/>
      <c r="CX400" s="27"/>
      <c r="CY400" s="27"/>
      <c r="CZ400" s="27"/>
      <c r="DA400" s="27"/>
      <c r="DB400" s="27"/>
      <c r="DC400" s="27"/>
      <c r="DD400" s="27"/>
      <c r="DE400" s="27"/>
      <c r="DF400" s="27"/>
      <c r="DG400" s="27"/>
      <c r="DH400" s="27"/>
      <c r="DI400" s="27"/>
      <c r="DJ400" s="27"/>
      <c r="DK400" s="27"/>
      <c r="DL400" s="27"/>
      <c r="DM400" s="27"/>
      <c r="DN400" s="27"/>
      <c r="DO400" s="27"/>
      <c r="DP400" s="27"/>
      <c r="DQ400" s="27"/>
      <c r="DR400" s="27"/>
      <c r="DS400" s="27"/>
      <c r="DT400" s="27"/>
      <c r="DU400" s="27"/>
      <c r="DV400" s="27"/>
      <c r="DW400" s="27"/>
      <c r="DX400" s="27"/>
      <c r="DY400" s="27"/>
      <c r="DZ400" s="27"/>
      <c r="EA400" s="27"/>
      <c r="EB400" s="27"/>
      <c r="EC400" s="27"/>
      <c r="ED400" s="27"/>
      <c r="EE400" s="27"/>
      <c r="EF400" s="27"/>
      <c r="EG400" s="27"/>
      <c r="EH400" s="27"/>
      <c r="EI400" s="27"/>
    </row>
    <row r="401" spans="1:139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  <c r="AX401" s="27"/>
      <c r="AY401" s="27"/>
      <c r="AZ401" s="27"/>
      <c r="BA401" s="27"/>
      <c r="BB401" s="27"/>
      <c r="BC401" s="27"/>
      <c r="BD401" s="27"/>
      <c r="BE401" s="27"/>
      <c r="BF401" s="27"/>
      <c r="BG401" s="27"/>
      <c r="BH401" s="27"/>
      <c r="BI401" s="27"/>
      <c r="BJ401" s="27"/>
      <c r="BK401" s="27"/>
      <c r="BL401" s="27"/>
      <c r="BM401" s="27"/>
      <c r="BN401" s="27"/>
      <c r="BO401" s="27"/>
      <c r="BP401" s="27"/>
      <c r="BQ401" s="27"/>
      <c r="BR401" s="27"/>
      <c r="BS401" s="27"/>
      <c r="BT401" s="27"/>
      <c r="BU401" s="27"/>
      <c r="BV401" s="27"/>
      <c r="BW401" s="27"/>
      <c r="BX401" s="27"/>
      <c r="BY401" s="27"/>
      <c r="BZ401" s="27"/>
      <c r="CA401" s="27"/>
      <c r="CB401" s="27"/>
      <c r="CC401" s="27"/>
      <c r="CD401" s="27"/>
      <c r="CE401" s="27"/>
      <c r="CF401" s="27"/>
      <c r="CG401" s="27"/>
      <c r="CH401" s="27"/>
      <c r="CI401" s="27"/>
      <c r="CJ401" s="27"/>
      <c r="CK401" s="27"/>
      <c r="CL401" s="27"/>
      <c r="CM401" s="27"/>
      <c r="CN401" s="27"/>
      <c r="CO401" s="27"/>
      <c r="CP401" s="27"/>
      <c r="CQ401" s="27"/>
      <c r="CR401" s="27"/>
      <c r="CS401" s="27"/>
      <c r="CT401" s="27"/>
      <c r="CU401" s="27"/>
      <c r="CV401" s="27"/>
      <c r="CW401" s="27"/>
      <c r="CX401" s="27"/>
      <c r="CY401" s="27"/>
      <c r="CZ401" s="27"/>
      <c r="DA401" s="27"/>
      <c r="DB401" s="27"/>
      <c r="DC401" s="27"/>
      <c r="DD401" s="27"/>
      <c r="DE401" s="27"/>
      <c r="DF401" s="27"/>
      <c r="DG401" s="27"/>
      <c r="DH401" s="27"/>
      <c r="DI401" s="27"/>
      <c r="DJ401" s="27"/>
      <c r="DK401" s="27"/>
      <c r="DL401" s="27"/>
      <c r="DM401" s="27"/>
      <c r="DN401" s="27"/>
      <c r="DO401" s="27"/>
      <c r="DP401" s="27"/>
      <c r="DQ401" s="27"/>
      <c r="DR401" s="27"/>
      <c r="DS401" s="27"/>
      <c r="DT401" s="27"/>
      <c r="DU401" s="27"/>
      <c r="DV401" s="27"/>
      <c r="DW401" s="27"/>
      <c r="DX401" s="27"/>
      <c r="DY401" s="27"/>
      <c r="DZ401" s="27"/>
      <c r="EA401" s="27"/>
      <c r="EB401" s="27"/>
      <c r="EC401" s="27"/>
      <c r="ED401" s="27"/>
      <c r="EE401" s="27"/>
      <c r="EF401" s="27"/>
      <c r="EG401" s="27"/>
      <c r="EH401" s="27"/>
      <c r="EI401" s="27"/>
    </row>
    <row r="402" spans="1:139" x14ac:dyDescent="0.25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27"/>
      <c r="AS402" s="27"/>
      <c r="AT402" s="27"/>
      <c r="AU402" s="27"/>
      <c r="AV402" s="27"/>
      <c r="AW402" s="27"/>
      <c r="AX402" s="27"/>
      <c r="AY402" s="27"/>
      <c r="AZ402" s="27"/>
      <c r="BA402" s="27"/>
      <c r="BB402" s="27"/>
      <c r="BC402" s="27"/>
      <c r="BD402" s="27"/>
      <c r="BE402" s="27"/>
      <c r="BF402" s="27"/>
      <c r="BG402" s="27"/>
      <c r="BH402" s="27"/>
      <c r="BI402" s="27"/>
      <c r="BJ402" s="27"/>
      <c r="BK402" s="27"/>
      <c r="BL402" s="27"/>
      <c r="BM402" s="27"/>
      <c r="BN402" s="27"/>
      <c r="BO402" s="27"/>
      <c r="BP402" s="27"/>
      <c r="BQ402" s="27"/>
      <c r="BR402" s="27"/>
      <c r="BS402" s="27"/>
      <c r="BT402" s="27"/>
      <c r="BU402" s="27"/>
      <c r="BV402" s="27"/>
      <c r="BW402" s="27"/>
      <c r="BX402" s="27"/>
      <c r="BY402" s="27"/>
      <c r="BZ402" s="27"/>
      <c r="CA402" s="27"/>
      <c r="CB402" s="27"/>
      <c r="CC402" s="27"/>
      <c r="CD402" s="27"/>
      <c r="CE402" s="27"/>
      <c r="CF402" s="27"/>
      <c r="CG402" s="27"/>
      <c r="CH402" s="27"/>
      <c r="CI402" s="27"/>
      <c r="CJ402" s="27"/>
      <c r="CK402" s="27"/>
      <c r="CL402" s="27"/>
      <c r="CM402" s="27"/>
      <c r="CN402" s="27"/>
      <c r="CO402" s="27"/>
      <c r="CP402" s="27"/>
      <c r="CQ402" s="27"/>
      <c r="CR402" s="27"/>
      <c r="CS402" s="27"/>
      <c r="CT402" s="27"/>
      <c r="CU402" s="27"/>
      <c r="CV402" s="27"/>
      <c r="CW402" s="27"/>
      <c r="CX402" s="27"/>
      <c r="CY402" s="27"/>
      <c r="CZ402" s="27"/>
      <c r="DA402" s="27"/>
      <c r="DB402" s="27"/>
      <c r="DC402" s="27"/>
      <c r="DD402" s="27"/>
      <c r="DE402" s="27"/>
      <c r="DF402" s="27"/>
      <c r="DG402" s="27"/>
      <c r="DH402" s="27"/>
      <c r="DI402" s="27"/>
      <c r="DJ402" s="27"/>
      <c r="DK402" s="27"/>
      <c r="DL402" s="27"/>
      <c r="DM402" s="27"/>
      <c r="DN402" s="27"/>
      <c r="DO402" s="27"/>
      <c r="DP402" s="27"/>
      <c r="DQ402" s="27"/>
      <c r="DR402" s="27"/>
      <c r="DS402" s="27"/>
      <c r="DT402" s="27"/>
      <c r="DU402" s="27"/>
      <c r="DV402" s="27"/>
      <c r="DW402" s="27"/>
      <c r="DX402" s="27"/>
      <c r="DY402" s="27"/>
      <c r="DZ402" s="27"/>
      <c r="EA402" s="27"/>
      <c r="EB402" s="27"/>
      <c r="EC402" s="27"/>
      <c r="ED402" s="27"/>
      <c r="EE402" s="27"/>
      <c r="EF402" s="27"/>
      <c r="EG402" s="27"/>
      <c r="EH402" s="27"/>
      <c r="EI402" s="27"/>
    </row>
    <row r="403" spans="1:139" x14ac:dyDescent="0.25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  <c r="BA403" s="27"/>
      <c r="BB403" s="27"/>
      <c r="BC403" s="27"/>
      <c r="BD403" s="27"/>
      <c r="BE403" s="27"/>
      <c r="BF403" s="27"/>
      <c r="BG403" s="27"/>
      <c r="BH403" s="27"/>
      <c r="BI403" s="27"/>
      <c r="BJ403" s="27"/>
      <c r="BK403" s="27"/>
      <c r="BL403" s="27"/>
      <c r="BM403" s="27"/>
      <c r="BN403" s="27"/>
      <c r="BO403" s="27"/>
      <c r="BP403" s="27"/>
      <c r="BQ403" s="27"/>
      <c r="BR403" s="27"/>
      <c r="BS403" s="27"/>
      <c r="BT403" s="27"/>
      <c r="BU403" s="27"/>
      <c r="BV403" s="27"/>
      <c r="BW403" s="27"/>
      <c r="BX403" s="27"/>
      <c r="BY403" s="27"/>
      <c r="BZ403" s="27"/>
      <c r="CA403" s="27"/>
      <c r="CB403" s="27"/>
      <c r="CC403" s="27"/>
      <c r="CD403" s="27"/>
      <c r="CE403" s="27"/>
      <c r="CF403" s="27"/>
      <c r="CG403" s="27"/>
      <c r="CH403" s="27"/>
      <c r="CI403" s="27"/>
      <c r="CJ403" s="27"/>
      <c r="CK403" s="27"/>
      <c r="CL403" s="27"/>
      <c r="CM403" s="27"/>
      <c r="CN403" s="27"/>
      <c r="CO403" s="27"/>
      <c r="CP403" s="27"/>
      <c r="CQ403" s="27"/>
      <c r="CR403" s="27"/>
      <c r="CS403" s="27"/>
      <c r="CT403" s="27"/>
      <c r="CU403" s="27"/>
      <c r="CV403" s="27"/>
      <c r="CW403" s="27"/>
      <c r="CX403" s="27"/>
      <c r="CY403" s="27"/>
      <c r="CZ403" s="27"/>
      <c r="DA403" s="27"/>
      <c r="DB403" s="27"/>
      <c r="DC403" s="27"/>
      <c r="DD403" s="27"/>
      <c r="DE403" s="27"/>
      <c r="DF403" s="27"/>
      <c r="DG403" s="27"/>
      <c r="DH403" s="27"/>
      <c r="DI403" s="27"/>
      <c r="DJ403" s="27"/>
      <c r="DK403" s="27"/>
      <c r="DL403" s="27"/>
      <c r="DM403" s="27"/>
      <c r="DN403" s="27"/>
      <c r="DO403" s="27"/>
      <c r="DP403" s="27"/>
      <c r="DQ403" s="27"/>
      <c r="DR403" s="27"/>
      <c r="DS403" s="27"/>
      <c r="DT403" s="27"/>
      <c r="DU403" s="27"/>
      <c r="DV403" s="27"/>
      <c r="DW403" s="27"/>
      <c r="DX403" s="27"/>
      <c r="DY403" s="27"/>
      <c r="DZ403" s="27"/>
      <c r="EA403" s="27"/>
      <c r="EB403" s="27"/>
      <c r="EC403" s="27"/>
      <c r="ED403" s="27"/>
      <c r="EE403" s="27"/>
      <c r="EF403" s="27"/>
      <c r="EG403" s="27"/>
      <c r="EH403" s="27"/>
      <c r="EI403" s="27"/>
    </row>
    <row r="404" spans="1:139" x14ac:dyDescent="0.25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27"/>
      <c r="AS404" s="27"/>
      <c r="AT404" s="27"/>
      <c r="AU404" s="27"/>
      <c r="AV404" s="27"/>
      <c r="AW404" s="27"/>
      <c r="AX404" s="27"/>
      <c r="AY404" s="27"/>
      <c r="AZ404" s="27"/>
      <c r="BA404" s="27"/>
      <c r="BB404" s="27"/>
      <c r="BC404" s="27"/>
      <c r="BD404" s="27"/>
      <c r="BE404" s="27"/>
      <c r="BF404" s="27"/>
      <c r="BG404" s="27"/>
      <c r="BH404" s="27"/>
      <c r="BI404" s="27"/>
      <c r="BJ404" s="27"/>
      <c r="BK404" s="27"/>
      <c r="BL404" s="27"/>
      <c r="BM404" s="27"/>
      <c r="BN404" s="27"/>
      <c r="BO404" s="27"/>
      <c r="BP404" s="27"/>
      <c r="BQ404" s="27"/>
      <c r="BR404" s="27"/>
      <c r="BS404" s="27"/>
      <c r="BT404" s="27"/>
      <c r="BU404" s="27"/>
      <c r="BV404" s="27"/>
      <c r="BW404" s="27"/>
      <c r="BX404" s="27"/>
      <c r="BY404" s="27"/>
      <c r="BZ404" s="27"/>
      <c r="CA404" s="27"/>
      <c r="CB404" s="27"/>
      <c r="CC404" s="27"/>
      <c r="CD404" s="27"/>
      <c r="CE404" s="27"/>
      <c r="CF404" s="27"/>
      <c r="CG404" s="27"/>
      <c r="CH404" s="27"/>
      <c r="CI404" s="27"/>
      <c r="CJ404" s="27"/>
      <c r="CK404" s="27"/>
      <c r="CL404" s="27"/>
      <c r="CM404" s="27"/>
      <c r="CN404" s="27"/>
      <c r="CO404" s="27"/>
      <c r="CP404" s="27"/>
      <c r="CQ404" s="27"/>
      <c r="CR404" s="27"/>
      <c r="CS404" s="27"/>
      <c r="CT404" s="27"/>
      <c r="CU404" s="27"/>
      <c r="CV404" s="27"/>
      <c r="CW404" s="27"/>
      <c r="CX404" s="27"/>
      <c r="CY404" s="27"/>
      <c r="CZ404" s="27"/>
      <c r="DA404" s="27"/>
      <c r="DB404" s="27"/>
      <c r="DC404" s="27"/>
      <c r="DD404" s="27"/>
      <c r="DE404" s="27"/>
      <c r="DF404" s="27"/>
      <c r="DG404" s="27"/>
      <c r="DH404" s="27"/>
      <c r="DI404" s="27"/>
      <c r="DJ404" s="27"/>
      <c r="DK404" s="27"/>
      <c r="DL404" s="27"/>
      <c r="DM404" s="27"/>
      <c r="DN404" s="27"/>
      <c r="DO404" s="27"/>
      <c r="DP404" s="27"/>
      <c r="DQ404" s="27"/>
      <c r="DR404" s="27"/>
      <c r="DS404" s="27"/>
      <c r="DT404" s="27"/>
      <c r="DU404" s="27"/>
      <c r="DV404" s="27"/>
      <c r="DW404" s="27"/>
      <c r="DX404" s="27"/>
      <c r="DY404" s="27"/>
      <c r="DZ404" s="27"/>
      <c r="EA404" s="27"/>
      <c r="EB404" s="27"/>
      <c r="EC404" s="27"/>
      <c r="ED404" s="27"/>
      <c r="EE404" s="27"/>
      <c r="EF404" s="27"/>
      <c r="EG404" s="27"/>
      <c r="EH404" s="27"/>
      <c r="EI404" s="27"/>
    </row>
    <row r="405" spans="1:139" x14ac:dyDescent="0.2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  <c r="BA405" s="27"/>
      <c r="BB405" s="27"/>
      <c r="BC405" s="27"/>
      <c r="BD405" s="27"/>
      <c r="BE405" s="27"/>
      <c r="BF405" s="27"/>
      <c r="BG405" s="27"/>
      <c r="BH405" s="27"/>
      <c r="BI405" s="27"/>
      <c r="BJ405" s="27"/>
      <c r="BK405" s="27"/>
      <c r="BL405" s="27"/>
      <c r="BM405" s="27"/>
      <c r="BN405" s="27"/>
      <c r="BO405" s="27"/>
      <c r="BP405" s="27"/>
      <c r="BQ405" s="27"/>
      <c r="BR405" s="27"/>
      <c r="BS405" s="27"/>
      <c r="BT405" s="27"/>
      <c r="BU405" s="27"/>
      <c r="BV405" s="27"/>
      <c r="BW405" s="27"/>
      <c r="BX405" s="27"/>
      <c r="BY405" s="27"/>
      <c r="BZ405" s="27"/>
      <c r="CA405" s="27"/>
      <c r="CB405" s="27"/>
      <c r="CC405" s="27"/>
      <c r="CD405" s="27"/>
      <c r="CE405" s="27"/>
      <c r="CF405" s="27"/>
      <c r="CG405" s="27"/>
      <c r="CH405" s="27"/>
      <c r="CI405" s="27"/>
      <c r="CJ405" s="27"/>
      <c r="CK405" s="27"/>
      <c r="CL405" s="27"/>
      <c r="CM405" s="27"/>
      <c r="CN405" s="27"/>
      <c r="CO405" s="27"/>
      <c r="CP405" s="27"/>
      <c r="CQ405" s="27"/>
      <c r="CR405" s="27"/>
      <c r="CS405" s="27"/>
      <c r="CT405" s="27"/>
      <c r="CU405" s="27"/>
      <c r="CV405" s="27"/>
      <c r="CW405" s="27"/>
      <c r="CX405" s="27"/>
      <c r="CY405" s="27"/>
      <c r="CZ405" s="27"/>
      <c r="DA405" s="27"/>
      <c r="DB405" s="27"/>
      <c r="DC405" s="27"/>
      <c r="DD405" s="27"/>
      <c r="DE405" s="27"/>
      <c r="DF405" s="27"/>
      <c r="DG405" s="27"/>
      <c r="DH405" s="27"/>
      <c r="DI405" s="27"/>
      <c r="DJ405" s="27"/>
      <c r="DK405" s="27"/>
      <c r="DL405" s="27"/>
      <c r="DM405" s="27"/>
      <c r="DN405" s="27"/>
      <c r="DO405" s="27"/>
      <c r="DP405" s="27"/>
      <c r="DQ405" s="27"/>
      <c r="DR405" s="27"/>
      <c r="DS405" s="27"/>
      <c r="DT405" s="27"/>
      <c r="DU405" s="27"/>
      <c r="DV405" s="27"/>
      <c r="DW405" s="27"/>
      <c r="DX405" s="27"/>
      <c r="DY405" s="27"/>
      <c r="DZ405" s="27"/>
      <c r="EA405" s="27"/>
      <c r="EB405" s="27"/>
      <c r="EC405" s="27"/>
      <c r="ED405" s="27"/>
      <c r="EE405" s="27"/>
      <c r="EF405" s="27"/>
      <c r="EG405" s="27"/>
      <c r="EH405" s="27"/>
      <c r="EI405" s="27"/>
    </row>
    <row r="406" spans="1:139" x14ac:dyDescent="0.25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27"/>
      <c r="AS406" s="27"/>
      <c r="AT406" s="27"/>
      <c r="AU406" s="27"/>
      <c r="AV406" s="27"/>
      <c r="AW406" s="27"/>
      <c r="AX406" s="27"/>
      <c r="AY406" s="27"/>
      <c r="AZ406" s="27"/>
      <c r="BA406" s="27"/>
      <c r="BB406" s="27"/>
      <c r="BC406" s="27"/>
      <c r="BD406" s="27"/>
      <c r="BE406" s="27"/>
      <c r="BF406" s="27"/>
      <c r="BG406" s="27"/>
      <c r="BH406" s="27"/>
      <c r="BI406" s="27"/>
      <c r="BJ406" s="27"/>
      <c r="BK406" s="27"/>
      <c r="BL406" s="27"/>
      <c r="BM406" s="27"/>
      <c r="BN406" s="27"/>
      <c r="BO406" s="27"/>
      <c r="BP406" s="27"/>
      <c r="BQ406" s="27"/>
      <c r="BR406" s="27"/>
      <c r="BS406" s="27"/>
      <c r="BT406" s="27"/>
      <c r="BU406" s="27"/>
      <c r="BV406" s="27"/>
      <c r="BW406" s="27"/>
      <c r="BX406" s="27"/>
      <c r="BY406" s="27"/>
      <c r="BZ406" s="27"/>
      <c r="CA406" s="27"/>
      <c r="CB406" s="27"/>
      <c r="CC406" s="27"/>
      <c r="CD406" s="27"/>
      <c r="CE406" s="27"/>
      <c r="CF406" s="27"/>
      <c r="CG406" s="27"/>
      <c r="CH406" s="27"/>
      <c r="CI406" s="27"/>
      <c r="CJ406" s="27"/>
      <c r="CK406" s="27"/>
      <c r="CL406" s="27"/>
      <c r="CM406" s="27"/>
      <c r="CN406" s="27"/>
      <c r="CO406" s="27"/>
      <c r="CP406" s="27"/>
      <c r="CQ406" s="27"/>
      <c r="CR406" s="27"/>
      <c r="CS406" s="27"/>
      <c r="CT406" s="27"/>
      <c r="CU406" s="27"/>
      <c r="CV406" s="27"/>
      <c r="CW406" s="27"/>
      <c r="CX406" s="27"/>
      <c r="CY406" s="27"/>
      <c r="CZ406" s="27"/>
      <c r="DA406" s="27"/>
      <c r="DB406" s="27"/>
      <c r="DC406" s="27"/>
      <c r="DD406" s="27"/>
      <c r="DE406" s="27"/>
      <c r="DF406" s="27"/>
      <c r="DG406" s="27"/>
      <c r="DH406" s="27"/>
      <c r="DI406" s="27"/>
      <c r="DJ406" s="27"/>
      <c r="DK406" s="27"/>
      <c r="DL406" s="27"/>
      <c r="DM406" s="27"/>
      <c r="DN406" s="27"/>
      <c r="DO406" s="27"/>
      <c r="DP406" s="27"/>
      <c r="DQ406" s="27"/>
      <c r="DR406" s="27"/>
      <c r="DS406" s="27"/>
      <c r="DT406" s="27"/>
      <c r="DU406" s="27"/>
      <c r="DV406" s="27"/>
      <c r="DW406" s="27"/>
      <c r="DX406" s="27"/>
      <c r="DY406" s="27"/>
      <c r="DZ406" s="27"/>
      <c r="EA406" s="27"/>
      <c r="EB406" s="27"/>
      <c r="EC406" s="27"/>
      <c r="ED406" s="27"/>
      <c r="EE406" s="27"/>
      <c r="EF406" s="27"/>
      <c r="EG406" s="27"/>
      <c r="EH406" s="27"/>
      <c r="EI406" s="27"/>
    </row>
    <row r="407" spans="1:139" x14ac:dyDescent="0.25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  <c r="BA407" s="27"/>
      <c r="BB407" s="27"/>
      <c r="BC407" s="27"/>
      <c r="BD407" s="27"/>
      <c r="BE407" s="27"/>
      <c r="BF407" s="27"/>
      <c r="BG407" s="27"/>
      <c r="BH407" s="27"/>
      <c r="BI407" s="27"/>
      <c r="BJ407" s="27"/>
      <c r="BK407" s="27"/>
      <c r="BL407" s="27"/>
      <c r="BM407" s="27"/>
      <c r="BN407" s="27"/>
      <c r="BO407" s="27"/>
      <c r="BP407" s="27"/>
      <c r="BQ407" s="27"/>
      <c r="BR407" s="27"/>
      <c r="BS407" s="27"/>
      <c r="BT407" s="27"/>
      <c r="BU407" s="27"/>
      <c r="BV407" s="27"/>
      <c r="BW407" s="27"/>
      <c r="BX407" s="27"/>
      <c r="BY407" s="27"/>
      <c r="BZ407" s="27"/>
      <c r="CA407" s="27"/>
      <c r="CB407" s="27"/>
      <c r="CC407" s="27"/>
      <c r="CD407" s="27"/>
      <c r="CE407" s="27"/>
      <c r="CF407" s="27"/>
      <c r="CG407" s="27"/>
      <c r="CH407" s="27"/>
      <c r="CI407" s="27"/>
      <c r="CJ407" s="27"/>
      <c r="CK407" s="27"/>
      <c r="CL407" s="27"/>
      <c r="CM407" s="27"/>
      <c r="CN407" s="27"/>
      <c r="CO407" s="27"/>
      <c r="CP407" s="27"/>
      <c r="CQ407" s="27"/>
      <c r="CR407" s="27"/>
      <c r="CS407" s="27"/>
      <c r="CT407" s="27"/>
      <c r="CU407" s="27"/>
      <c r="CV407" s="27"/>
      <c r="CW407" s="27"/>
      <c r="CX407" s="27"/>
      <c r="CY407" s="27"/>
      <c r="CZ407" s="27"/>
      <c r="DA407" s="27"/>
      <c r="DB407" s="27"/>
      <c r="DC407" s="27"/>
      <c r="DD407" s="27"/>
      <c r="DE407" s="27"/>
      <c r="DF407" s="27"/>
      <c r="DG407" s="27"/>
      <c r="DH407" s="27"/>
      <c r="DI407" s="27"/>
      <c r="DJ407" s="27"/>
      <c r="DK407" s="27"/>
      <c r="DL407" s="27"/>
      <c r="DM407" s="27"/>
      <c r="DN407" s="27"/>
      <c r="DO407" s="27"/>
      <c r="DP407" s="27"/>
      <c r="DQ407" s="27"/>
      <c r="DR407" s="27"/>
      <c r="DS407" s="27"/>
      <c r="DT407" s="27"/>
      <c r="DU407" s="27"/>
      <c r="DV407" s="27"/>
      <c r="DW407" s="27"/>
      <c r="DX407" s="27"/>
      <c r="DY407" s="27"/>
      <c r="DZ407" s="27"/>
      <c r="EA407" s="27"/>
      <c r="EB407" s="27"/>
      <c r="EC407" s="27"/>
      <c r="ED407" s="27"/>
      <c r="EE407" s="27"/>
      <c r="EF407" s="27"/>
      <c r="EG407" s="27"/>
      <c r="EH407" s="27"/>
      <c r="EI407" s="27"/>
    </row>
    <row r="408" spans="1:139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  <c r="AY408" s="27"/>
      <c r="AZ408" s="27"/>
      <c r="BA408" s="27"/>
      <c r="BB408" s="27"/>
      <c r="BC408" s="27"/>
      <c r="BD408" s="27"/>
      <c r="BE408" s="27"/>
      <c r="BF408" s="27"/>
      <c r="BG408" s="27"/>
      <c r="BH408" s="27"/>
      <c r="BI408" s="27"/>
      <c r="BJ408" s="27"/>
      <c r="BK408" s="27"/>
      <c r="BL408" s="27"/>
      <c r="BM408" s="27"/>
      <c r="BN408" s="27"/>
      <c r="BO408" s="27"/>
      <c r="BP408" s="27"/>
      <c r="BQ408" s="27"/>
      <c r="BR408" s="27"/>
      <c r="BS408" s="27"/>
      <c r="BT408" s="27"/>
      <c r="BU408" s="27"/>
      <c r="BV408" s="27"/>
      <c r="BW408" s="27"/>
      <c r="BX408" s="27"/>
      <c r="BY408" s="27"/>
      <c r="BZ408" s="27"/>
      <c r="CA408" s="27"/>
      <c r="CB408" s="27"/>
      <c r="CC408" s="27"/>
      <c r="CD408" s="27"/>
      <c r="CE408" s="27"/>
      <c r="CF408" s="27"/>
      <c r="CG408" s="27"/>
      <c r="CH408" s="27"/>
      <c r="CI408" s="27"/>
      <c r="CJ408" s="27"/>
      <c r="CK408" s="27"/>
      <c r="CL408" s="27"/>
      <c r="CM408" s="27"/>
      <c r="CN408" s="27"/>
      <c r="CO408" s="27"/>
      <c r="CP408" s="27"/>
      <c r="CQ408" s="27"/>
      <c r="CR408" s="27"/>
      <c r="CS408" s="27"/>
      <c r="CT408" s="27"/>
      <c r="CU408" s="27"/>
      <c r="CV408" s="27"/>
      <c r="CW408" s="27"/>
      <c r="CX408" s="27"/>
      <c r="CY408" s="27"/>
      <c r="CZ408" s="27"/>
      <c r="DA408" s="27"/>
      <c r="DB408" s="27"/>
      <c r="DC408" s="27"/>
      <c r="DD408" s="27"/>
      <c r="DE408" s="27"/>
      <c r="DF408" s="27"/>
      <c r="DG408" s="27"/>
      <c r="DH408" s="27"/>
      <c r="DI408" s="27"/>
      <c r="DJ408" s="27"/>
      <c r="DK408" s="27"/>
      <c r="DL408" s="27"/>
      <c r="DM408" s="27"/>
      <c r="DN408" s="27"/>
      <c r="DO408" s="27"/>
      <c r="DP408" s="27"/>
      <c r="DQ408" s="27"/>
      <c r="DR408" s="27"/>
      <c r="DS408" s="27"/>
      <c r="DT408" s="27"/>
      <c r="DU408" s="27"/>
      <c r="DV408" s="27"/>
      <c r="DW408" s="27"/>
      <c r="DX408" s="27"/>
      <c r="DY408" s="27"/>
      <c r="DZ408" s="27"/>
      <c r="EA408" s="27"/>
      <c r="EB408" s="27"/>
      <c r="EC408" s="27"/>
      <c r="ED408" s="27"/>
      <c r="EE408" s="27"/>
      <c r="EF408" s="27"/>
      <c r="EG408" s="27"/>
      <c r="EH408" s="27"/>
      <c r="EI408" s="27"/>
    </row>
    <row r="409" spans="1:139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27"/>
      <c r="AS409" s="27"/>
      <c r="AT409" s="27"/>
      <c r="AU409" s="27"/>
      <c r="AV409" s="27"/>
      <c r="AW409" s="27"/>
      <c r="AX409" s="27"/>
      <c r="AY409" s="27"/>
      <c r="AZ409" s="27"/>
      <c r="BA409" s="27"/>
      <c r="BB409" s="27"/>
      <c r="BC409" s="27"/>
      <c r="BD409" s="27"/>
      <c r="BE409" s="27"/>
      <c r="BF409" s="27"/>
      <c r="BG409" s="27"/>
      <c r="BH409" s="27"/>
      <c r="BI409" s="27"/>
      <c r="BJ409" s="27"/>
      <c r="BK409" s="27"/>
      <c r="BL409" s="27"/>
      <c r="BM409" s="27"/>
      <c r="BN409" s="27"/>
      <c r="BO409" s="27"/>
      <c r="BP409" s="27"/>
      <c r="BQ409" s="27"/>
      <c r="BR409" s="27"/>
      <c r="BS409" s="27"/>
      <c r="BT409" s="27"/>
      <c r="BU409" s="27"/>
      <c r="BV409" s="27"/>
      <c r="BW409" s="27"/>
      <c r="BX409" s="27"/>
      <c r="BY409" s="27"/>
      <c r="BZ409" s="27"/>
      <c r="CA409" s="27"/>
      <c r="CB409" s="27"/>
      <c r="CC409" s="27"/>
      <c r="CD409" s="27"/>
      <c r="CE409" s="27"/>
      <c r="CF409" s="27"/>
      <c r="CG409" s="27"/>
      <c r="CH409" s="27"/>
      <c r="CI409" s="27"/>
      <c r="CJ409" s="27"/>
      <c r="CK409" s="27"/>
      <c r="CL409" s="27"/>
      <c r="CM409" s="27"/>
      <c r="CN409" s="27"/>
      <c r="CO409" s="27"/>
      <c r="CP409" s="27"/>
      <c r="CQ409" s="27"/>
      <c r="CR409" s="27"/>
      <c r="CS409" s="27"/>
      <c r="CT409" s="27"/>
      <c r="CU409" s="27"/>
      <c r="CV409" s="27"/>
      <c r="CW409" s="27"/>
      <c r="CX409" s="27"/>
      <c r="CY409" s="27"/>
      <c r="CZ409" s="27"/>
      <c r="DA409" s="27"/>
      <c r="DB409" s="27"/>
      <c r="DC409" s="27"/>
      <c r="DD409" s="27"/>
      <c r="DE409" s="27"/>
      <c r="DF409" s="27"/>
      <c r="DG409" s="27"/>
      <c r="DH409" s="27"/>
      <c r="DI409" s="27"/>
      <c r="DJ409" s="27"/>
      <c r="DK409" s="27"/>
      <c r="DL409" s="27"/>
      <c r="DM409" s="27"/>
      <c r="DN409" s="27"/>
      <c r="DO409" s="27"/>
      <c r="DP409" s="27"/>
      <c r="DQ409" s="27"/>
      <c r="DR409" s="27"/>
      <c r="DS409" s="27"/>
      <c r="DT409" s="27"/>
      <c r="DU409" s="27"/>
      <c r="DV409" s="27"/>
      <c r="DW409" s="27"/>
      <c r="DX409" s="27"/>
      <c r="DY409" s="27"/>
      <c r="DZ409" s="27"/>
      <c r="EA409" s="27"/>
      <c r="EB409" s="27"/>
      <c r="EC409" s="27"/>
      <c r="ED409" s="27"/>
      <c r="EE409" s="27"/>
      <c r="EF409" s="27"/>
      <c r="EG409" s="27"/>
      <c r="EH409" s="27"/>
      <c r="EI409" s="27"/>
    </row>
    <row r="410" spans="1:139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27"/>
      <c r="AS410" s="27"/>
      <c r="AT410" s="27"/>
      <c r="AU410" s="27"/>
      <c r="AV410" s="27"/>
      <c r="AW410" s="27"/>
      <c r="AX410" s="27"/>
      <c r="AY410" s="27"/>
      <c r="AZ410" s="27"/>
      <c r="BA410" s="27"/>
      <c r="BB410" s="27"/>
      <c r="BC410" s="27"/>
      <c r="BD410" s="27"/>
      <c r="BE410" s="27"/>
      <c r="BF410" s="27"/>
      <c r="BG410" s="27"/>
      <c r="BH410" s="27"/>
      <c r="BI410" s="27"/>
      <c r="BJ410" s="27"/>
      <c r="BK410" s="27"/>
      <c r="BL410" s="27"/>
      <c r="BM410" s="27"/>
      <c r="BN410" s="27"/>
      <c r="BO410" s="27"/>
      <c r="BP410" s="27"/>
      <c r="BQ410" s="27"/>
      <c r="BR410" s="27"/>
      <c r="BS410" s="27"/>
      <c r="BT410" s="27"/>
      <c r="BU410" s="27"/>
      <c r="BV410" s="27"/>
      <c r="BW410" s="27"/>
      <c r="BX410" s="27"/>
      <c r="BY410" s="27"/>
      <c r="BZ410" s="27"/>
      <c r="CA410" s="27"/>
      <c r="CB410" s="27"/>
      <c r="CC410" s="27"/>
      <c r="CD410" s="27"/>
      <c r="CE410" s="27"/>
      <c r="CF410" s="27"/>
      <c r="CG410" s="27"/>
      <c r="CH410" s="27"/>
      <c r="CI410" s="27"/>
      <c r="CJ410" s="27"/>
      <c r="CK410" s="27"/>
      <c r="CL410" s="27"/>
      <c r="CM410" s="27"/>
      <c r="CN410" s="27"/>
      <c r="CO410" s="27"/>
      <c r="CP410" s="27"/>
      <c r="CQ410" s="27"/>
      <c r="CR410" s="27"/>
      <c r="CS410" s="27"/>
      <c r="CT410" s="27"/>
      <c r="CU410" s="27"/>
      <c r="CV410" s="27"/>
      <c r="CW410" s="27"/>
      <c r="CX410" s="27"/>
      <c r="CY410" s="27"/>
      <c r="CZ410" s="27"/>
      <c r="DA410" s="27"/>
      <c r="DB410" s="27"/>
      <c r="DC410" s="27"/>
      <c r="DD410" s="27"/>
      <c r="DE410" s="27"/>
      <c r="DF410" s="27"/>
      <c r="DG410" s="27"/>
      <c r="DH410" s="27"/>
      <c r="DI410" s="27"/>
      <c r="DJ410" s="27"/>
      <c r="DK410" s="27"/>
      <c r="DL410" s="27"/>
      <c r="DM410" s="27"/>
      <c r="DN410" s="27"/>
      <c r="DO410" s="27"/>
      <c r="DP410" s="27"/>
      <c r="DQ410" s="27"/>
      <c r="DR410" s="27"/>
      <c r="DS410" s="27"/>
      <c r="DT410" s="27"/>
      <c r="DU410" s="27"/>
      <c r="DV410" s="27"/>
      <c r="DW410" s="27"/>
      <c r="DX410" s="27"/>
      <c r="DY410" s="27"/>
      <c r="DZ410" s="27"/>
      <c r="EA410" s="27"/>
      <c r="EB410" s="27"/>
      <c r="EC410" s="27"/>
      <c r="ED410" s="27"/>
      <c r="EE410" s="27"/>
      <c r="EF410" s="27"/>
      <c r="EG410" s="27"/>
      <c r="EH410" s="27"/>
      <c r="EI410" s="27"/>
    </row>
    <row r="411" spans="1:139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27"/>
      <c r="AS411" s="27"/>
      <c r="AT411" s="27"/>
      <c r="AU411" s="27"/>
      <c r="AV411" s="27"/>
      <c r="AW411" s="27"/>
      <c r="AX411" s="27"/>
      <c r="AY411" s="27"/>
      <c r="AZ411" s="27"/>
      <c r="BA411" s="27"/>
      <c r="BB411" s="27"/>
      <c r="BC411" s="27"/>
      <c r="BD411" s="27"/>
      <c r="BE411" s="27"/>
      <c r="BF411" s="27"/>
      <c r="BG411" s="27"/>
      <c r="BH411" s="27"/>
      <c r="BI411" s="27"/>
      <c r="BJ411" s="27"/>
      <c r="BK411" s="27"/>
      <c r="BL411" s="27"/>
      <c r="BM411" s="27"/>
      <c r="BN411" s="27"/>
      <c r="BO411" s="27"/>
      <c r="BP411" s="27"/>
      <c r="BQ411" s="27"/>
      <c r="BR411" s="27"/>
      <c r="BS411" s="27"/>
      <c r="BT411" s="27"/>
      <c r="BU411" s="27"/>
      <c r="BV411" s="27"/>
      <c r="BW411" s="27"/>
      <c r="BX411" s="27"/>
      <c r="BY411" s="27"/>
      <c r="BZ411" s="27"/>
      <c r="CA411" s="27"/>
      <c r="CB411" s="27"/>
      <c r="CC411" s="27"/>
      <c r="CD411" s="27"/>
      <c r="CE411" s="27"/>
      <c r="CF411" s="27"/>
      <c r="CG411" s="27"/>
      <c r="CH411" s="27"/>
      <c r="CI411" s="27"/>
      <c r="CJ411" s="27"/>
      <c r="CK411" s="27"/>
      <c r="CL411" s="27"/>
      <c r="CM411" s="27"/>
      <c r="CN411" s="27"/>
      <c r="CO411" s="27"/>
      <c r="CP411" s="27"/>
      <c r="CQ411" s="27"/>
      <c r="CR411" s="27"/>
      <c r="CS411" s="27"/>
      <c r="CT411" s="27"/>
      <c r="CU411" s="27"/>
      <c r="CV411" s="27"/>
      <c r="CW411" s="27"/>
      <c r="CX411" s="27"/>
      <c r="CY411" s="27"/>
      <c r="CZ411" s="27"/>
      <c r="DA411" s="27"/>
      <c r="DB411" s="27"/>
      <c r="DC411" s="27"/>
      <c r="DD411" s="27"/>
      <c r="DE411" s="27"/>
      <c r="DF411" s="27"/>
      <c r="DG411" s="27"/>
      <c r="DH411" s="27"/>
      <c r="DI411" s="27"/>
      <c r="DJ411" s="27"/>
      <c r="DK411" s="27"/>
      <c r="DL411" s="27"/>
      <c r="DM411" s="27"/>
      <c r="DN411" s="27"/>
      <c r="DO411" s="27"/>
      <c r="DP411" s="27"/>
      <c r="DQ411" s="27"/>
      <c r="DR411" s="27"/>
      <c r="DS411" s="27"/>
      <c r="DT411" s="27"/>
      <c r="DU411" s="27"/>
      <c r="DV411" s="27"/>
      <c r="DW411" s="27"/>
      <c r="DX411" s="27"/>
      <c r="DY411" s="27"/>
      <c r="DZ411" s="27"/>
      <c r="EA411" s="27"/>
      <c r="EB411" s="27"/>
      <c r="EC411" s="27"/>
      <c r="ED411" s="27"/>
      <c r="EE411" s="27"/>
      <c r="EF411" s="27"/>
      <c r="EG411" s="27"/>
      <c r="EH411" s="27"/>
      <c r="EI411" s="27"/>
    </row>
    <row r="412" spans="1:139" x14ac:dyDescent="0.25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27"/>
      <c r="AS412" s="27"/>
      <c r="AT412" s="27"/>
      <c r="AU412" s="27"/>
      <c r="AV412" s="27"/>
      <c r="AW412" s="27"/>
      <c r="AX412" s="27"/>
      <c r="AY412" s="27"/>
      <c r="AZ412" s="27"/>
      <c r="BA412" s="27"/>
      <c r="BB412" s="27"/>
      <c r="BC412" s="27"/>
      <c r="BD412" s="27"/>
      <c r="BE412" s="27"/>
      <c r="BF412" s="27"/>
      <c r="BG412" s="27"/>
      <c r="BH412" s="27"/>
      <c r="BI412" s="27"/>
      <c r="BJ412" s="27"/>
      <c r="BK412" s="27"/>
      <c r="BL412" s="27"/>
      <c r="BM412" s="27"/>
      <c r="BN412" s="27"/>
      <c r="BO412" s="27"/>
      <c r="BP412" s="27"/>
      <c r="BQ412" s="27"/>
      <c r="BR412" s="27"/>
      <c r="BS412" s="27"/>
      <c r="BT412" s="27"/>
      <c r="BU412" s="27"/>
      <c r="BV412" s="27"/>
      <c r="BW412" s="27"/>
      <c r="BX412" s="27"/>
      <c r="BY412" s="27"/>
      <c r="BZ412" s="27"/>
      <c r="CA412" s="27"/>
      <c r="CB412" s="27"/>
      <c r="CC412" s="27"/>
      <c r="CD412" s="27"/>
      <c r="CE412" s="27"/>
      <c r="CF412" s="27"/>
      <c r="CG412" s="27"/>
      <c r="CH412" s="27"/>
      <c r="CI412" s="27"/>
      <c r="CJ412" s="27"/>
      <c r="CK412" s="27"/>
      <c r="CL412" s="27"/>
      <c r="CM412" s="27"/>
      <c r="CN412" s="27"/>
      <c r="CO412" s="27"/>
      <c r="CP412" s="27"/>
      <c r="CQ412" s="27"/>
      <c r="CR412" s="27"/>
      <c r="CS412" s="27"/>
      <c r="CT412" s="27"/>
      <c r="CU412" s="27"/>
      <c r="CV412" s="27"/>
      <c r="CW412" s="27"/>
      <c r="CX412" s="27"/>
      <c r="CY412" s="27"/>
      <c r="CZ412" s="27"/>
      <c r="DA412" s="27"/>
      <c r="DB412" s="27"/>
      <c r="DC412" s="27"/>
      <c r="DD412" s="27"/>
      <c r="DE412" s="27"/>
      <c r="DF412" s="27"/>
      <c r="DG412" s="27"/>
      <c r="DH412" s="27"/>
      <c r="DI412" s="27"/>
      <c r="DJ412" s="27"/>
      <c r="DK412" s="27"/>
      <c r="DL412" s="27"/>
      <c r="DM412" s="27"/>
      <c r="DN412" s="27"/>
      <c r="DO412" s="27"/>
      <c r="DP412" s="27"/>
      <c r="DQ412" s="27"/>
      <c r="DR412" s="27"/>
      <c r="DS412" s="27"/>
      <c r="DT412" s="27"/>
      <c r="DU412" s="27"/>
      <c r="DV412" s="27"/>
      <c r="DW412" s="27"/>
      <c r="DX412" s="27"/>
      <c r="DY412" s="27"/>
      <c r="DZ412" s="27"/>
      <c r="EA412" s="27"/>
      <c r="EB412" s="27"/>
      <c r="EC412" s="27"/>
      <c r="ED412" s="27"/>
      <c r="EE412" s="27"/>
      <c r="EF412" s="27"/>
      <c r="EG412" s="27"/>
      <c r="EH412" s="27"/>
      <c r="EI412" s="27"/>
    </row>
    <row r="413" spans="1:139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  <c r="BB413" s="27"/>
      <c r="BC413" s="27"/>
      <c r="BD413" s="27"/>
      <c r="BE413" s="27"/>
      <c r="BF413" s="27"/>
      <c r="BG413" s="27"/>
      <c r="BH413" s="27"/>
      <c r="BI413" s="27"/>
      <c r="BJ413" s="27"/>
      <c r="BK413" s="27"/>
      <c r="BL413" s="27"/>
      <c r="BM413" s="27"/>
      <c r="BN413" s="27"/>
      <c r="BO413" s="27"/>
      <c r="BP413" s="27"/>
      <c r="BQ413" s="27"/>
      <c r="BR413" s="27"/>
      <c r="BS413" s="27"/>
      <c r="BT413" s="27"/>
      <c r="BU413" s="27"/>
      <c r="BV413" s="27"/>
      <c r="BW413" s="27"/>
      <c r="BX413" s="27"/>
      <c r="BY413" s="27"/>
      <c r="BZ413" s="27"/>
      <c r="CA413" s="27"/>
      <c r="CB413" s="27"/>
      <c r="CC413" s="27"/>
      <c r="CD413" s="27"/>
      <c r="CE413" s="27"/>
      <c r="CF413" s="27"/>
      <c r="CG413" s="27"/>
      <c r="CH413" s="27"/>
      <c r="CI413" s="27"/>
      <c r="CJ413" s="27"/>
      <c r="CK413" s="27"/>
      <c r="CL413" s="27"/>
      <c r="CM413" s="27"/>
      <c r="CN413" s="27"/>
      <c r="CO413" s="27"/>
      <c r="CP413" s="27"/>
      <c r="CQ413" s="27"/>
      <c r="CR413" s="27"/>
      <c r="CS413" s="27"/>
      <c r="CT413" s="27"/>
      <c r="CU413" s="27"/>
      <c r="CV413" s="27"/>
      <c r="CW413" s="27"/>
      <c r="CX413" s="27"/>
      <c r="CY413" s="27"/>
      <c r="CZ413" s="27"/>
      <c r="DA413" s="27"/>
      <c r="DB413" s="27"/>
      <c r="DC413" s="27"/>
      <c r="DD413" s="27"/>
      <c r="DE413" s="27"/>
      <c r="DF413" s="27"/>
      <c r="DG413" s="27"/>
      <c r="DH413" s="27"/>
      <c r="DI413" s="27"/>
      <c r="DJ413" s="27"/>
      <c r="DK413" s="27"/>
      <c r="DL413" s="27"/>
      <c r="DM413" s="27"/>
      <c r="DN413" s="27"/>
      <c r="DO413" s="27"/>
      <c r="DP413" s="27"/>
      <c r="DQ413" s="27"/>
      <c r="DR413" s="27"/>
      <c r="DS413" s="27"/>
      <c r="DT413" s="27"/>
      <c r="DU413" s="27"/>
      <c r="DV413" s="27"/>
      <c r="DW413" s="27"/>
      <c r="DX413" s="27"/>
      <c r="DY413" s="27"/>
      <c r="DZ413" s="27"/>
      <c r="EA413" s="27"/>
      <c r="EB413" s="27"/>
      <c r="EC413" s="27"/>
      <c r="ED413" s="27"/>
      <c r="EE413" s="27"/>
      <c r="EF413" s="27"/>
      <c r="EG413" s="27"/>
      <c r="EH413" s="27"/>
      <c r="EI413" s="27"/>
    </row>
    <row r="414" spans="1:139" x14ac:dyDescent="0.25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  <c r="BB414" s="27"/>
      <c r="BC414" s="27"/>
      <c r="BD414" s="27"/>
      <c r="BE414" s="27"/>
      <c r="BF414" s="27"/>
      <c r="BG414" s="27"/>
      <c r="BH414" s="27"/>
      <c r="BI414" s="27"/>
      <c r="BJ414" s="27"/>
      <c r="BK414" s="27"/>
      <c r="BL414" s="27"/>
      <c r="BM414" s="27"/>
      <c r="BN414" s="27"/>
      <c r="BO414" s="27"/>
      <c r="BP414" s="27"/>
      <c r="BQ414" s="27"/>
      <c r="BR414" s="27"/>
      <c r="BS414" s="27"/>
      <c r="BT414" s="27"/>
      <c r="BU414" s="27"/>
      <c r="BV414" s="27"/>
      <c r="BW414" s="27"/>
      <c r="BX414" s="27"/>
      <c r="BY414" s="27"/>
      <c r="BZ414" s="27"/>
      <c r="CA414" s="27"/>
      <c r="CB414" s="27"/>
      <c r="CC414" s="27"/>
      <c r="CD414" s="27"/>
      <c r="CE414" s="27"/>
      <c r="CF414" s="27"/>
      <c r="CG414" s="27"/>
      <c r="CH414" s="27"/>
      <c r="CI414" s="27"/>
      <c r="CJ414" s="27"/>
      <c r="CK414" s="27"/>
      <c r="CL414" s="27"/>
      <c r="CM414" s="27"/>
      <c r="CN414" s="27"/>
      <c r="CO414" s="27"/>
      <c r="CP414" s="27"/>
      <c r="CQ414" s="27"/>
      <c r="CR414" s="27"/>
      <c r="CS414" s="27"/>
      <c r="CT414" s="27"/>
      <c r="CU414" s="27"/>
      <c r="CV414" s="27"/>
      <c r="CW414" s="27"/>
      <c r="CX414" s="27"/>
      <c r="CY414" s="27"/>
      <c r="CZ414" s="27"/>
      <c r="DA414" s="27"/>
      <c r="DB414" s="27"/>
      <c r="DC414" s="27"/>
      <c r="DD414" s="27"/>
      <c r="DE414" s="27"/>
      <c r="DF414" s="27"/>
      <c r="DG414" s="27"/>
      <c r="DH414" s="27"/>
      <c r="DI414" s="27"/>
      <c r="DJ414" s="27"/>
      <c r="DK414" s="27"/>
      <c r="DL414" s="27"/>
      <c r="DM414" s="27"/>
      <c r="DN414" s="27"/>
      <c r="DO414" s="27"/>
      <c r="DP414" s="27"/>
      <c r="DQ414" s="27"/>
      <c r="DR414" s="27"/>
      <c r="DS414" s="27"/>
      <c r="DT414" s="27"/>
      <c r="DU414" s="27"/>
      <c r="DV414" s="27"/>
      <c r="DW414" s="27"/>
      <c r="DX414" s="27"/>
      <c r="DY414" s="27"/>
      <c r="DZ414" s="27"/>
      <c r="EA414" s="27"/>
      <c r="EB414" s="27"/>
      <c r="EC414" s="27"/>
      <c r="ED414" s="27"/>
      <c r="EE414" s="27"/>
      <c r="EF414" s="27"/>
      <c r="EG414" s="27"/>
      <c r="EH414" s="27"/>
      <c r="EI414" s="27"/>
    </row>
    <row r="415" spans="1:139" x14ac:dyDescent="0.2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  <c r="BF415" s="27"/>
      <c r="BG415" s="27"/>
      <c r="BH415" s="27"/>
      <c r="BI415" s="27"/>
      <c r="BJ415" s="27"/>
      <c r="BK415" s="27"/>
      <c r="BL415" s="27"/>
      <c r="BM415" s="27"/>
      <c r="BN415" s="27"/>
      <c r="BO415" s="27"/>
      <c r="BP415" s="27"/>
      <c r="BQ415" s="27"/>
      <c r="BR415" s="27"/>
      <c r="BS415" s="27"/>
      <c r="BT415" s="27"/>
      <c r="BU415" s="27"/>
      <c r="BV415" s="27"/>
      <c r="BW415" s="27"/>
      <c r="BX415" s="27"/>
      <c r="BY415" s="27"/>
      <c r="BZ415" s="27"/>
      <c r="CA415" s="27"/>
      <c r="CB415" s="27"/>
      <c r="CC415" s="27"/>
      <c r="CD415" s="27"/>
      <c r="CE415" s="27"/>
      <c r="CF415" s="27"/>
      <c r="CG415" s="27"/>
      <c r="CH415" s="27"/>
      <c r="CI415" s="27"/>
      <c r="CJ415" s="27"/>
      <c r="CK415" s="27"/>
      <c r="CL415" s="27"/>
      <c r="CM415" s="27"/>
      <c r="CN415" s="27"/>
      <c r="CO415" s="27"/>
      <c r="CP415" s="27"/>
      <c r="CQ415" s="27"/>
      <c r="CR415" s="27"/>
      <c r="CS415" s="27"/>
      <c r="CT415" s="27"/>
      <c r="CU415" s="27"/>
      <c r="CV415" s="27"/>
      <c r="CW415" s="27"/>
      <c r="CX415" s="27"/>
      <c r="CY415" s="27"/>
      <c r="CZ415" s="27"/>
      <c r="DA415" s="27"/>
      <c r="DB415" s="27"/>
      <c r="DC415" s="27"/>
      <c r="DD415" s="27"/>
      <c r="DE415" s="27"/>
      <c r="DF415" s="27"/>
      <c r="DG415" s="27"/>
      <c r="DH415" s="27"/>
      <c r="DI415" s="27"/>
      <c r="DJ415" s="27"/>
      <c r="DK415" s="27"/>
      <c r="DL415" s="27"/>
      <c r="DM415" s="27"/>
      <c r="DN415" s="27"/>
      <c r="DO415" s="27"/>
      <c r="DP415" s="27"/>
      <c r="DQ415" s="27"/>
      <c r="DR415" s="27"/>
      <c r="DS415" s="27"/>
      <c r="DT415" s="27"/>
      <c r="DU415" s="27"/>
      <c r="DV415" s="27"/>
      <c r="DW415" s="27"/>
      <c r="DX415" s="27"/>
      <c r="DY415" s="27"/>
      <c r="DZ415" s="27"/>
      <c r="EA415" s="27"/>
      <c r="EB415" s="27"/>
      <c r="EC415" s="27"/>
      <c r="ED415" s="27"/>
      <c r="EE415" s="27"/>
      <c r="EF415" s="27"/>
      <c r="EG415" s="27"/>
      <c r="EH415" s="27"/>
      <c r="EI415" s="27"/>
    </row>
    <row r="416" spans="1:139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  <c r="BF416" s="27"/>
      <c r="BG416" s="27"/>
      <c r="BH416" s="27"/>
      <c r="BI416" s="27"/>
      <c r="BJ416" s="27"/>
      <c r="BK416" s="27"/>
      <c r="BL416" s="27"/>
      <c r="BM416" s="27"/>
      <c r="BN416" s="27"/>
      <c r="BO416" s="27"/>
      <c r="BP416" s="27"/>
      <c r="BQ416" s="27"/>
      <c r="BR416" s="27"/>
      <c r="BS416" s="27"/>
      <c r="BT416" s="27"/>
      <c r="BU416" s="27"/>
      <c r="BV416" s="27"/>
      <c r="BW416" s="27"/>
      <c r="BX416" s="27"/>
      <c r="BY416" s="27"/>
      <c r="BZ416" s="27"/>
      <c r="CA416" s="27"/>
      <c r="CB416" s="27"/>
      <c r="CC416" s="27"/>
      <c r="CD416" s="27"/>
      <c r="CE416" s="27"/>
      <c r="CF416" s="27"/>
      <c r="CG416" s="27"/>
      <c r="CH416" s="27"/>
      <c r="CI416" s="27"/>
      <c r="CJ416" s="27"/>
      <c r="CK416" s="27"/>
      <c r="CL416" s="27"/>
      <c r="CM416" s="27"/>
      <c r="CN416" s="27"/>
      <c r="CO416" s="27"/>
      <c r="CP416" s="27"/>
      <c r="CQ416" s="27"/>
      <c r="CR416" s="27"/>
      <c r="CS416" s="27"/>
      <c r="CT416" s="27"/>
      <c r="CU416" s="27"/>
      <c r="CV416" s="27"/>
      <c r="CW416" s="27"/>
      <c r="CX416" s="27"/>
      <c r="CY416" s="27"/>
      <c r="CZ416" s="27"/>
      <c r="DA416" s="27"/>
      <c r="DB416" s="27"/>
      <c r="DC416" s="27"/>
      <c r="DD416" s="27"/>
      <c r="DE416" s="27"/>
      <c r="DF416" s="27"/>
      <c r="DG416" s="27"/>
      <c r="DH416" s="27"/>
      <c r="DI416" s="27"/>
      <c r="DJ416" s="27"/>
      <c r="DK416" s="27"/>
      <c r="DL416" s="27"/>
      <c r="DM416" s="27"/>
      <c r="DN416" s="27"/>
      <c r="DO416" s="27"/>
      <c r="DP416" s="27"/>
      <c r="DQ416" s="27"/>
      <c r="DR416" s="27"/>
      <c r="DS416" s="27"/>
      <c r="DT416" s="27"/>
      <c r="DU416" s="27"/>
      <c r="DV416" s="27"/>
      <c r="DW416" s="27"/>
      <c r="DX416" s="27"/>
      <c r="DY416" s="27"/>
      <c r="DZ416" s="27"/>
      <c r="EA416" s="27"/>
      <c r="EB416" s="27"/>
      <c r="EC416" s="27"/>
      <c r="ED416" s="27"/>
      <c r="EE416" s="27"/>
      <c r="EF416" s="27"/>
      <c r="EG416" s="27"/>
      <c r="EH416" s="27"/>
      <c r="EI416" s="27"/>
    </row>
    <row r="417" spans="1:139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  <c r="BF417" s="27"/>
      <c r="BG417" s="27"/>
      <c r="BH417" s="27"/>
      <c r="BI417" s="27"/>
      <c r="BJ417" s="27"/>
      <c r="BK417" s="27"/>
      <c r="BL417" s="27"/>
      <c r="BM417" s="27"/>
      <c r="BN417" s="27"/>
      <c r="BO417" s="27"/>
      <c r="BP417" s="27"/>
      <c r="BQ417" s="27"/>
      <c r="BR417" s="27"/>
      <c r="BS417" s="27"/>
      <c r="BT417" s="27"/>
      <c r="BU417" s="27"/>
      <c r="BV417" s="27"/>
      <c r="BW417" s="27"/>
      <c r="BX417" s="27"/>
      <c r="BY417" s="27"/>
      <c r="BZ417" s="27"/>
      <c r="CA417" s="27"/>
      <c r="CB417" s="27"/>
      <c r="CC417" s="27"/>
      <c r="CD417" s="27"/>
      <c r="CE417" s="27"/>
      <c r="CF417" s="27"/>
      <c r="CG417" s="27"/>
      <c r="CH417" s="27"/>
      <c r="CI417" s="27"/>
      <c r="CJ417" s="27"/>
      <c r="CK417" s="27"/>
      <c r="CL417" s="27"/>
      <c r="CM417" s="27"/>
      <c r="CN417" s="27"/>
      <c r="CO417" s="27"/>
      <c r="CP417" s="27"/>
      <c r="CQ417" s="27"/>
      <c r="CR417" s="27"/>
      <c r="CS417" s="27"/>
      <c r="CT417" s="27"/>
      <c r="CU417" s="27"/>
      <c r="CV417" s="27"/>
      <c r="CW417" s="27"/>
      <c r="CX417" s="27"/>
      <c r="CY417" s="27"/>
      <c r="CZ417" s="27"/>
      <c r="DA417" s="27"/>
      <c r="DB417" s="27"/>
      <c r="DC417" s="27"/>
      <c r="DD417" s="27"/>
      <c r="DE417" s="27"/>
      <c r="DF417" s="27"/>
      <c r="DG417" s="27"/>
      <c r="DH417" s="27"/>
      <c r="DI417" s="27"/>
      <c r="DJ417" s="27"/>
      <c r="DK417" s="27"/>
      <c r="DL417" s="27"/>
      <c r="DM417" s="27"/>
      <c r="DN417" s="27"/>
      <c r="DO417" s="27"/>
      <c r="DP417" s="27"/>
      <c r="DQ417" s="27"/>
      <c r="DR417" s="27"/>
      <c r="DS417" s="27"/>
      <c r="DT417" s="27"/>
      <c r="DU417" s="27"/>
      <c r="DV417" s="27"/>
      <c r="DW417" s="27"/>
      <c r="DX417" s="27"/>
      <c r="DY417" s="27"/>
      <c r="DZ417" s="27"/>
      <c r="EA417" s="27"/>
      <c r="EB417" s="27"/>
      <c r="EC417" s="27"/>
      <c r="ED417" s="27"/>
      <c r="EE417" s="27"/>
      <c r="EF417" s="27"/>
      <c r="EG417" s="27"/>
      <c r="EH417" s="27"/>
      <c r="EI417" s="27"/>
    </row>
    <row r="418" spans="1:139" x14ac:dyDescent="0.25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  <c r="BD418" s="27"/>
      <c r="BE418" s="27"/>
      <c r="BF418" s="27"/>
      <c r="BG418" s="27"/>
      <c r="BH418" s="27"/>
      <c r="BI418" s="27"/>
      <c r="BJ418" s="27"/>
      <c r="BK418" s="27"/>
      <c r="BL418" s="27"/>
      <c r="BM418" s="27"/>
      <c r="BN418" s="27"/>
      <c r="BO418" s="27"/>
      <c r="BP418" s="27"/>
      <c r="BQ418" s="27"/>
      <c r="BR418" s="27"/>
      <c r="BS418" s="27"/>
      <c r="BT418" s="27"/>
      <c r="BU418" s="27"/>
      <c r="BV418" s="27"/>
      <c r="BW418" s="27"/>
      <c r="BX418" s="27"/>
      <c r="BY418" s="27"/>
      <c r="BZ418" s="27"/>
      <c r="CA418" s="27"/>
      <c r="CB418" s="27"/>
      <c r="CC418" s="27"/>
      <c r="CD418" s="27"/>
      <c r="CE418" s="27"/>
      <c r="CF418" s="27"/>
      <c r="CG418" s="27"/>
      <c r="CH418" s="27"/>
      <c r="CI418" s="27"/>
      <c r="CJ418" s="27"/>
      <c r="CK418" s="27"/>
      <c r="CL418" s="27"/>
      <c r="CM418" s="27"/>
      <c r="CN418" s="27"/>
      <c r="CO418" s="27"/>
      <c r="CP418" s="27"/>
      <c r="CQ418" s="27"/>
      <c r="CR418" s="27"/>
      <c r="CS418" s="27"/>
      <c r="CT418" s="27"/>
      <c r="CU418" s="27"/>
      <c r="CV418" s="27"/>
      <c r="CW418" s="27"/>
      <c r="CX418" s="27"/>
      <c r="CY418" s="27"/>
      <c r="CZ418" s="27"/>
      <c r="DA418" s="27"/>
      <c r="DB418" s="27"/>
      <c r="DC418" s="27"/>
      <c r="DD418" s="27"/>
      <c r="DE418" s="27"/>
      <c r="DF418" s="27"/>
      <c r="DG418" s="27"/>
      <c r="DH418" s="27"/>
      <c r="DI418" s="27"/>
      <c r="DJ418" s="27"/>
      <c r="DK418" s="27"/>
      <c r="DL418" s="27"/>
      <c r="DM418" s="27"/>
      <c r="DN418" s="27"/>
      <c r="DO418" s="27"/>
      <c r="DP418" s="27"/>
      <c r="DQ418" s="27"/>
      <c r="DR418" s="27"/>
      <c r="DS418" s="27"/>
      <c r="DT418" s="27"/>
      <c r="DU418" s="27"/>
      <c r="DV418" s="27"/>
      <c r="DW418" s="27"/>
      <c r="DX418" s="27"/>
      <c r="DY418" s="27"/>
      <c r="DZ418" s="27"/>
      <c r="EA418" s="27"/>
      <c r="EB418" s="27"/>
      <c r="EC418" s="27"/>
      <c r="ED418" s="27"/>
      <c r="EE418" s="27"/>
      <c r="EF418" s="27"/>
      <c r="EG418" s="27"/>
      <c r="EH418" s="27"/>
      <c r="EI418" s="27"/>
    </row>
    <row r="419" spans="1:139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  <c r="BF419" s="27"/>
      <c r="BG419" s="27"/>
      <c r="BH419" s="27"/>
      <c r="BI419" s="27"/>
      <c r="BJ419" s="27"/>
      <c r="BK419" s="27"/>
      <c r="BL419" s="27"/>
      <c r="BM419" s="27"/>
      <c r="BN419" s="27"/>
      <c r="BO419" s="27"/>
      <c r="BP419" s="27"/>
      <c r="BQ419" s="27"/>
      <c r="BR419" s="27"/>
      <c r="BS419" s="27"/>
      <c r="BT419" s="27"/>
      <c r="BU419" s="27"/>
      <c r="BV419" s="27"/>
      <c r="BW419" s="27"/>
      <c r="BX419" s="27"/>
      <c r="BY419" s="27"/>
      <c r="BZ419" s="27"/>
      <c r="CA419" s="27"/>
      <c r="CB419" s="27"/>
      <c r="CC419" s="27"/>
      <c r="CD419" s="27"/>
      <c r="CE419" s="27"/>
      <c r="CF419" s="27"/>
      <c r="CG419" s="27"/>
      <c r="CH419" s="27"/>
      <c r="CI419" s="27"/>
      <c r="CJ419" s="27"/>
      <c r="CK419" s="27"/>
      <c r="CL419" s="27"/>
      <c r="CM419" s="27"/>
      <c r="CN419" s="27"/>
      <c r="CO419" s="27"/>
      <c r="CP419" s="27"/>
      <c r="CQ419" s="27"/>
      <c r="CR419" s="27"/>
      <c r="CS419" s="27"/>
      <c r="CT419" s="27"/>
      <c r="CU419" s="27"/>
      <c r="CV419" s="27"/>
      <c r="CW419" s="27"/>
      <c r="CX419" s="27"/>
      <c r="CY419" s="27"/>
      <c r="CZ419" s="27"/>
      <c r="DA419" s="27"/>
      <c r="DB419" s="27"/>
      <c r="DC419" s="27"/>
      <c r="DD419" s="27"/>
      <c r="DE419" s="27"/>
      <c r="DF419" s="27"/>
      <c r="DG419" s="27"/>
      <c r="DH419" s="27"/>
      <c r="DI419" s="27"/>
      <c r="DJ419" s="27"/>
      <c r="DK419" s="27"/>
      <c r="DL419" s="27"/>
      <c r="DM419" s="27"/>
      <c r="DN419" s="27"/>
      <c r="DO419" s="27"/>
      <c r="DP419" s="27"/>
      <c r="DQ419" s="27"/>
      <c r="DR419" s="27"/>
      <c r="DS419" s="27"/>
      <c r="DT419" s="27"/>
      <c r="DU419" s="27"/>
      <c r="DV419" s="27"/>
      <c r="DW419" s="27"/>
      <c r="DX419" s="27"/>
      <c r="DY419" s="27"/>
      <c r="DZ419" s="27"/>
      <c r="EA419" s="27"/>
      <c r="EB419" s="27"/>
      <c r="EC419" s="27"/>
      <c r="ED419" s="27"/>
      <c r="EE419" s="27"/>
      <c r="EF419" s="27"/>
      <c r="EG419" s="27"/>
      <c r="EH419" s="27"/>
      <c r="EI419" s="27"/>
    </row>
    <row r="420" spans="1:139" x14ac:dyDescent="0.25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27"/>
      <c r="AS420" s="27"/>
      <c r="AT420" s="27"/>
      <c r="AU420" s="27"/>
      <c r="AV420" s="27"/>
      <c r="AW420" s="27"/>
      <c r="AX420" s="27"/>
      <c r="AY420" s="27"/>
      <c r="AZ420" s="27"/>
      <c r="BA420" s="27"/>
      <c r="BB420" s="27"/>
      <c r="BC420" s="27"/>
      <c r="BD420" s="27"/>
      <c r="BE420" s="27"/>
      <c r="BF420" s="27"/>
      <c r="BG420" s="27"/>
      <c r="BH420" s="27"/>
      <c r="BI420" s="27"/>
      <c r="BJ420" s="27"/>
      <c r="BK420" s="27"/>
      <c r="BL420" s="27"/>
      <c r="BM420" s="27"/>
      <c r="BN420" s="27"/>
      <c r="BO420" s="27"/>
      <c r="BP420" s="27"/>
      <c r="BQ420" s="27"/>
      <c r="BR420" s="27"/>
      <c r="BS420" s="27"/>
      <c r="BT420" s="27"/>
      <c r="BU420" s="27"/>
      <c r="BV420" s="27"/>
      <c r="BW420" s="27"/>
      <c r="BX420" s="27"/>
      <c r="BY420" s="27"/>
      <c r="BZ420" s="27"/>
      <c r="CA420" s="27"/>
      <c r="CB420" s="27"/>
      <c r="CC420" s="27"/>
      <c r="CD420" s="27"/>
      <c r="CE420" s="27"/>
      <c r="CF420" s="27"/>
      <c r="CG420" s="27"/>
      <c r="CH420" s="27"/>
      <c r="CI420" s="27"/>
      <c r="CJ420" s="27"/>
      <c r="CK420" s="27"/>
      <c r="CL420" s="27"/>
      <c r="CM420" s="27"/>
      <c r="CN420" s="27"/>
      <c r="CO420" s="27"/>
      <c r="CP420" s="27"/>
      <c r="CQ420" s="27"/>
      <c r="CR420" s="27"/>
      <c r="CS420" s="27"/>
      <c r="CT420" s="27"/>
      <c r="CU420" s="27"/>
      <c r="CV420" s="27"/>
      <c r="CW420" s="27"/>
      <c r="CX420" s="27"/>
      <c r="CY420" s="27"/>
      <c r="CZ420" s="27"/>
      <c r="DA420" s="27"/>
      <c r="DB420" s="27"/>
      <c r="DC420" s="27"/>
      <c r="DD420" s="27"/>
      <c r="DE420" s="27"/>
      <c r="DF420" s="27"/>
      <c r="DG420" s="27"/>
      <c r="DH420" s="27"/>
      <c r="DI420" s="27"/>
      <c r="DJ420" s="27"/>
      <c r="DK420" s="27"/>
      <c r="DL420" s="27"/>
      <c r="DM420" s="27"/>
      <c r="DN420" s="27"/>
      <c r="DO420" s="27"/>
      <c r="DP420" s="27"/>
      <c r="DQ420" s="27"/>
      <c r="DR420" s="27"/>
      <c r="DS420" s="27"/>
      <c r="DT420" s="27"/>
      <c r="DU420" s="27"/>
      <c r="DV420" s="27"/>
      <c r="DW420" s="27"/>
      <c r="DX420" s="27"/>
      <c r="DY420" s="27"/>
      <c r="DZ420" s="27"/>
      <c r="EA420" s="27"/>
      <c r="EB420" s="27"/>
      <c r="EC420" s="27"/>
      <c r="ED420" s="27"/>
      <c r="EE420" s="27"/>
      <c r="EF420" s="27"/>
      <c r="EG420" s="27"/>
      <c r="EH420" s="27"/>
      <c r="EI420" s="27"/>
    </row>
    <row r="421" spans="1:139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  <c r="BA421" s="27"/>
      <c r="BB421" s="27"/>
      <c r="BC421" s="27"/>
      <c r="BD421" s="27"/>
      <c r="BE421" s="27"/>
      <c r="BF421" s="27"/>
      <c r="BG421" s="27"/>
      <c r="BH421" s="27"/>
      <c r="BI421" s="27"/>
      <c r="BJ421" s="27"/>
      <c r="BK421" s="27"/>
      <c r="BL421" s="27"/>
      <c r="BM421" s="27"/>
      <c r="BN421" s="27"/>
      <c r="BO421" s="27"/>
      <c r="BP421" s="27"/>
      <c r="BQ421" s="27"/>
      <c r="BR421" s="27"/>
      <c r="BS421" s="27"/>
      <c r="BT421" s="27"/>
      <c r="BU421" s="27"/>
      <c r="BV421" s="27"/>
      <c r="BW421" s="27"/>
      <c r="BX421" s="27"/>
      <c r="BY421" s="27"/>
      <c r="BZ421" s="27"/>
      <c r="CA421" s="27"/>
      <c r="CB421" s="27"/>
      <c r="CC421" s="27"/>
      <c r="CD421" s="27"/>
      <c r="CE421" s="27"/>
      <c r="CF421" s="27"/>
      <c r="CG421" s="27"/>
      <c r="CH421" s="27"/>
      <c r="CI421" s="27"/>
      <c r="CJ421" s="27"/>
      <c r="CK421" s="27"/>
      <c r="CL421" s="27"/>
      <c r="CM421" s="27"/>
      <c r="CN421" s="27"/>
      <c r="CO421" s="27"/>
      <c r="CP421" s="27"/>
      <c r="CQ421" s="27"/>
      <c r="CR421" s="27"/>
      <c r="CS421" s="27"/>
      <c r="CT421" s="27"/>
      <c r="CU421" s="27"/>
      <c r="CV421" s="27"/>
      <c r="CW421" s="27"/>
      <c r="CX421" s="27"/>
      <c r="CY421" s="27"/>
      <c r="CZ421" s="27"/>
      <c r="DA421" s="27"/>
      <c r="DB421" s="27"/>
      <c r="DC421" s="27"/>
      <c r="DD421" s="27"/>
      <c r="DE421" s="27"/>
      <c r="DF421" s="27"/>
      <c r="DG421" s="27"/>
      <c r="DH421" s="27"/>
      <c r="DI421" s="27"/>
      <c r="DJ421" s="27"/>
      <c r="DK421" s="27"/>
      <c r="DL421" s="27"/>
      <c r="DM421" s="27"/>
      <c r="DN421" s="27"/>
      <c r="DO421" s="27"/>
      <c r="DP421" s="27"/>
      <c r="DQ421" s="27"/>
      <c r="DR421" s="27"/>
      <c r="DS421" s="27"/>
      <c r="DT421" s="27"/>
      <c r="DU421" s="27"/>
      <c r="DV421" s="27"/>
      <c r="DW421" s="27"/>
      <c r="DX421" s="27"/>
      <c r="DY421" s="27"/>
      <c r="DZ421" s="27"/>
      <c r="EA421" s="27"/>
      <c r="EB421" s="27"/>
      <c r="EC421" s="27"/>
      <c r="ED421" s="27"/>
      <c r="EE421" s="27"/>
      <c r="EF421" s="27"/>
      <c r="EG421" s="27"/>
      <c r="EH421" s="27"/>
      <c r="EI421" s="27"/>
    </row>
    <row r="422" spans="1:139" x14ac:dyDescent="0.25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27"/>
      <c r="AS422" s="27"/>
      <c r="AT422" s="27"/>
      <c r="AU422" s="27"/>
      <c r="AV422" s="27"/>
      <c r="AW422" s="27"/>
      <c r="AX422" s="27"/>
      <c r="AY422" s="27"/>
      <c r="AZ422" s="27"/>
      <c r="BA422" s="27"/>
      <c r="BB422" s="27"/>
      <c r="BC422" s="27"/>
      <c r="BD422" s="27"/>
      <c r="BE422" s="27"/>
      <c r="BF422" s="27"/>
      <c r="BG422" s="27"/>
      <c r="BH422" s="27"/>
      <c r="BI422" s="27"/>
      <c r="BJ422" s="27"/>
      <c r="BK422" s="27"/>
      <c r="BL422" s="27"/>
      <c r="BM422" s="27"/>
      <c r="BN422" s="27"/>
      <c r="BO422" s="27"/>
      <c r="BP422" s="27"/>
      <c r="BQ422" s="27"/>
      <c r="BR422" s="27"/>
      <c r="BS422" s="27"/>
      <c r="BT422" s="27"/>
      <c r="BU422" s="27"/>
      <c r="BV422" s="27"/>
      <c r="BW422" s="27"/>
      <c r="BX422" s="27"/>
      <c r="BY422" s="27"/>
      <c r="BZ422" s="27"/>
      <c r="CA422" s="27"/>
      <c r="CB422" s="27"/>
      <c r="CC422" s="27"/>
      <c r="CD422" s="27"/>
      <c r="CE422" s="27"/>
      <c r="CF422" s="27"/>
      <c r="CG422" s="27"/>
      <c r="CH422" s="27"/>
      <c r="CI422" s="27"/>
      <c r="CJ422" s="27"/>
      <c r="CK422" s="27"/>
      <c r="CL422" s="27"/>
      <c r="CM422" s="27"/>
      <c r="CN422" s="27"/>
      <c r="CO422" s="27"/>
      <c r="CP422" s="27"/>
      <c r="CQ422" s="27"/>
      <c r="CR422" s="27"/>
      <c r="CS422" s="27"/>
      <c r="CT422" s="27"/>
      <c r="CU422" s="27"/>
      <c r="CV422" s="27"/>
      <c r="CW422" s="27"/>
      <c r="CX422" s="27"/>
      <c r="CY422" s="27"/>
      <c r="CZ422" s="27"/>
      <c r="DA422" s="27"/>
      <c r="DB422" s="27"/>
      <c r="DC422" s="27"/>
      <c r="DD422" s="27"/>
      <c r="DE422" s="27"/>
      <c r="DF422" s="27"/>
      <c r="DG422" s="27"/>
      <c r="DH422" s="27"/>
      <c r="DI422" s="27"/>
      <c r="DJ422" s="27"/>
      <c r="DK422" s="27"/>
      <c r="DL422" s="27"/>
      <c r="DM422" s="27"/>
      <c r="DN422" s="27"/>
      <c r="DO422" s="27"/>
      <c r="DP422" s="27"/>
      <c r="DQ422" s="27"/>
      <c r="DR422" s="27"/>
      <c r="DS422" s="27"/>
      <c r="DT422" s="27"/>
      <c r="DU422" s="27"/>
      <c r="DV422" s="27"/>
      <c r="DW422" s="27"/>
      <c r="DX422" s="27"/>
      <c r="DY422" s="27"/>
      <c r="DZ422" s="27"/>
      <c r="EA422" s="27"/>
      <c r="EB422" s="27"/>
      <c r="EC422" s="27"/>
      <c r="ED422" s="27"/>
      <c r="EE422" s="27"/>
      <c r="EF422" s="27"/>
      <c r="EG422" s="27"/>
      <c r="EH422" s="27"/>
      <c r="EI422" s="27"/>
    </row>
    <row r="423" spans="1:139" x14ac:dyDescent="0.25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  <c r="BA423" s="27"/>
      <c r="BB423" s="27"/>
      <c r="BC423" s="27"/>
      <c r="BD423" s="27"/>
      <c r="BE423" s="27"/>
      <c r="BF423" s="27"/>
      <c r="BG423" s="27"/>
      <c r="BH423" s="27"/>
      <c r="BI423" s="27"/>
      <c r="BJ423" s="27"/>
      <c r="BK423" s="27"/>
      <c r="BL423" s="27"/>
      <c r="BM423" s="27"/>
      <c r="BN423" s="27"/>
      <c r="BO423" s="27"/>
      <c r="BP423" s="27"/>
      <c r="BQ423" s="27"/>
      <c r="BR423" s="27"/>
      <c r="BS423" s="27"/>
      <c r="BT423" s="27"/>
      <c r="BU423" s="27"/>
      <c r="BV423" s="27"/>
      <c r="BW423" s="27"/>
      <c r="BX423" s="27"/>
      <c r="BY423" s="27"/>
      <c r="BZ423" s="27"/>
      <c r="CA423" s="27"/>
      <c r="CB423" s="27"/>
      <c r="CC423" s="27"/>
      <c r="CD423" s="27"/>
      <c r="CE423" s="27"/>
      <c r="CF423" s="27"/>
      <c r="CG423" s="27"/>
      <c r="CH423" s="27"/>
      <c r="CI423" s="27"/>
      <c r="CJ423" s="27"/>
      <c r="CK423" s="27"/>
      <c r="CL423" s="27"/>
      <c r="CM423" s="27"/>
      <c r="CN423" s="27"/>
      <c r="CO423" s="27"/>
      <c r="CP423" s="27"/>
      <c r="CQ423" s="27"/>
      <c r="CR423" s="27"/>
      <c r="CS423" s="27"/>
      <c r="CT423" s="27"/>
      <c r="CU423" s="27"/>
      <c r="CV423" s="27"/>
      <c r="CW423" s="27"/>
      <c r="CX423" s="27"/>
      <c r="CY423" s="27"/>
      <c r="CZ423" s="27"/>
      <c r="DA423" s="27"/>
      <c r="DB423" s="27"/>
      <c r="DC423" s="27"/>
      <c r="DD423" s="27"/>
      <c r="DE423" s="27"/>
      <c r="DF423" s="27"/>
      <c r="DG423" s="27"/>
      <c r="DH423" s="27"/>
      <c r="DI423" s="27"/>
      <c r="DJ423" s="27"/>
      <c r="DK423" s="27"/>
      <c r="DL423" s="27"/>
      <c r="DM423" s="27"/>
      <c r="DN423" s="27"/>
      <c r="DO423" s="27"/>
      <c r="DP423" s="27"/>
      <c r="DQ423" s="27"/>
      <c r="DR423" s="27"/>
      <c r="DS423" s="27"/>
      <c r="DT423" s="27"/>
      <c r="DU423" s="27"/>
      <c r="DV423" s="27"/>
      <c r="DW423" s="27"/>
      <c r="DX423" s="27"/>
      <c r="DY423" s="27"/>
      <c r="DZ423" s="27"/>
      <c r="EA423" s="27"/>
      <c r="EB423" s="27"/>
      <c r="EC423" s="27"/>
      <c r="ED423" s="27"/>
      <c r="EE423" s="27"/>
      <c r="EF423" s="27"/>
      <c r="EG423" s="27"/>
      <c r="EH423" s="27"/>
      <c r="EI423" s="27"/>
    </row>
    <row r="424" spans="1:139" x14ac:dyDescent="0.25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  <c r="BA424" s="27"/>
      <c r="BB424" s="27"/>
      <c r="BC424" s="27"/>
      <c r="BD424" s="27"/>
      <c r="BE424" s="27"/>
      <c r="BF424" s="27"/>
      <c r="BG424" s="27"/>
      <c r="BH424" s="27"/>
      <c r="BI424" s="27"/>
      <c r="BJ424" s="27"/>
      <c r="BK424" s="27"/>
      <c r="BL424" s="27"/>
      <c r="BM424" s="27"/>
      <c r="BN424" s="27"/>
      <c r="BO424" s="27"/>
      <c r="BP424" s="27"/>
      <c r="BQ424" s="27"/>
      <c r="BR424" s="27"/>
      <c r="BS424" s="27"/>
      <c r="BT424" s="27"/>
      <c r="BU424" s="27"/>
      <c r="BV424" s="27"/>
      <c r="BW424" s="27"/>
      <c r="BX424" s="27"/>
      <c r="BY424" s="27"/>
      <c r="BZ424" s="27"/>
      <c r="CA424" s="27"/>
      <c r="CB424" s="27"/>
      <c r="CC424" s="27"/>
      <c r="CD424" s="27"/>
      <c r="CE424" s="27"/>
      <c r="CF424" s="27"/>
      <c r="CG424" s="27"/>
      <c r="CH424" s="27"/>
      <c r="CI424" s="27"/>
      <c r="CJ424" s="27"/>
      <c r="CK424" s="27"/>
      <c r="CL424" s="27"/>
      <c r="CM424" s="27"/>
      <c r="CN424" s="27"/>
      <c r="CO424" s="27"/>
      <c r="CP424" s="27"/>
      <c r="CQ424" s="27"/>
      <c r="CR424" s="27"/>
      <c r="CS424" s="27"/>
      <c r="CT424" s="27"/>
      <c r="CU424" s="27"/>
      <c r="CV424" s="27"/>
      <c r="CW424" s="27"/>
      <c r="CX424" s="27"/>
      <c r="CY424" s="27"/>
      <c r="CZ424" s="27"/>
      <c r="DA424" s="27"/>
      <c r="DB424" s="27"/>
      <c r="DC424" s="27"/>
      <c r="DD424" s="27"/>
      <c r="DE424" s="27"/>
      <c r="DF424" s="27"/>
      <c r="DG424" s="27"/>
      <c r="DH424" s="27"/>
      <c r="DI424" s="27"/>
      <c r="DJ424" s="27"/>
      <c r="DK424" s="27"/>
      <c r="DL424" s="27"/>
      <c r="DM424" s="27"/>
      <c r="DN424" s="27"/>
      <c r="DO424" s="27"/>
      <c r="DP424" s="27"/>
      <c r="DQ424" s="27"/>
      <c r="DR424" s="27"/>
      <c r="DS424" s="27"/>
      <c r="DT424" s="27"/>
      <c r="DU424" s="27"/>
      <c r="DV424" s="27"/>
      <c r="DW424" s="27"/>
      <c r="DX424" s="27"/>
      <c r="DY424" s="27"/>
      <c r="DZ424" s="27"/>
      <c r="EA424" s="27"/>
      <c r="EB424" s="27"/>
      <c r="EC424" s="27"/>
      <c r="ED424" s="27"/>
      <c r="EE424" s="27"/>
      <c r="EF424" s="27"/>
      <c r="EG424" s="27"/>
      <c r="EH424" s="27"/>
      <c r="EI424" s="27"/>
    </row>
    <row r="425" spans="1:139" x14ac:dyDescent="0.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27"/>
      <c r="AS425" s="27"/>
      <c r="AT425" s="27"/>
      <c r="AU425" s="27"/>
      <c r="AV425" s="27"/>
      <c r="AW425" s="27"/>
      <c r="AX425" s="27"/>
      <c r="AY425" s="27"/>
      <c r="AZ425" s="27"/>
      <c r="BA425" s="27"/>
      <c r="BB425" s="27"/>
      <c r="BC425" s="27"/>
      <c r="BD425" s="27"/>
      <c r="BE425" s="27"/>
      <c r="BF425" s="27"/>
      <c r="BG425" s="27"/>
      <c r="BH425" s="27"/>
      <c r="BI425" s="27"/>
      <c r="BJ425" s="27"/>
      <c r="BK425" s="27"/>
      <c r="BL425" s="27"/>
      <c r="BM425" s="27"/>
      <c r="BN425" s="27"/>
      <c r="BO425" s="27"/>
      <c r="BP425" s="27"/>
      <c r="BQ425" s="27"/>
      <c r="BR425" s="27"/>
      <c r="BS425" s="27"/>
      <c r="BT425" s="27"/>
      <c r="BU425" s="27"/>
      <c r="BV425" s="27"/>
      <c r="BW425" s="27"/>
      <c r="BX425" s="27"/>
      <c r="BY425" s="27"/>
      <c r="BZ425" s="27"/>
      <c r="CA425" s="27"/>
      <c r="CB425" s="27"/>
      <c r="CC425" s="27"/>
      <c r="CD425" s="27"/>
      <c r="CE425" s="27"/>
      <c r="CF425" s="27"/>
      <c r="CG425" s="27"/>
      <c r="CH425" s="27"/>
      <c r="CI425" s="27"/>
      <c r="CJ425" s="27"/>
      <c r="CK425" s="27"/>
      <c r="CL425" s="27"/>
      <c r="CM425" s="27"/>
      <c r="CN425" s="27"/>
      <c r="CO425" s="27"/>
      <c r="CP425" s="27"/>
      <c r="CQ425" s="27"/>
      <c r="CR425" s="27"/>
      <c r="CS425" s="27"/>
      <c r="CT425" s="27"/>
      <c r="CU425" s="27"/>
      <c r="CV425" s="27"/>
      <c r="CW425" s="27"/>
      <c r="CX425" s="27"/>
      <c r="CY425" s="27"/>
      <c r="CZ425" s="27"/>
      <c r="DA425" s="27"/>
      <c r="DB425" s="27"/>
      <c r="DC425" s="27"/>
      <c r="DD425" s="27"/>
      <c r="DE425" s="27"/>
      <c r="DF425" s="27"/>
      <c r="DG425" s="27"/>
      <c r="DH425" s="27"/>
      <c r="DI425" s="27"/>
      <c r="DJ425" s="27"/>
      <c r="DK425" s="27"/>
      <c r="DL425" s="27"/>
      <c r="DM425" s="27"/>
      <c r="DN425" s="27"/>
      <c r="DO425" s="27"/>
      <c r="DP425" s="27"/>
      <c r="DQ425" s="27"/>
      <c r="DR425" s="27"/>
      <c r="DS425" s="27"/>
      <c r="DT425" s="27"/>
      <c r="DU425" s="27"/>
      <c r="DV425" s="27"/>
      <c r="DW425" s="27"/>
      <c r="DX425" s="27"/>
      <c r="DY425" s="27"/>
      <c r="DZ425" s="27"/>
      <c r="EA425" s="27"/>
      <c r="EB425" s="27"/>
      <c r="EC425" s="27"/>
      <c r="ED425" s="27"/>
      <c r="EE425" s="27"/>
      <c r="EF425" s="27"/>
      <c r="EG425" s="27"/>
      <c r="EH425" s="27"/>
      <c r="EI425" s="27"/>
    </row>
    <row r="426" spans="1:139" x14ac:dyDescent="0.25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  <c r="BA426" s="27"/>
      <c r="BB426" s="27"/>
      <c r="BC426" s="27"/>
      <c r="BD426" s="27"/>
      <c r="BE426" s="27"/>
      <c r="BF426" s="27"/>
      <c r="BG426" s="27"/>
      <c r="BH426" s="27"/>
      <c r="BI426" s="27"/>
      <c r="BJ426" s="27"/>
      <c r="BK426" s="27"/>
      <c r="BL426" s="27"/>
      <c r="BM426" s="27"/>
      <c r="BN426" s="27"/>
      <c r="BO426" s="27"/>
      <c r="BP426" s="27"/>
      <c r="BQ426" s="27"/>
      <c r="BR426" s="27"/>
      <c r="BS426" s="27"/>
      <c r="BT426" s="27"/>
      <c r="BU426" s="27"/>
      <c r="BV426" s="27"/>
      <c r="BW426" s="27"/>
      <c r="BX426" s="27"/>
      <c r="BY426" s="27"/>
      <c r="BZ426" s="27"/>
      <c r="CA426" s="27"/>
      <c r="CB426" s="27"/>
      <c r="CC426" s="27"/>
      <c r="CD426" s="27"/>
      <c r="CE426" s="27"/>
      <c r="CF426" s="27"/>
      <c r="CG426" s="27"/>
      <c r="CH426" s="27"/>
      <c r="CI426" s="27"/>
      <c r="CJ426" s="27"/>
      <c r="CK426" s="27"/>
      <c r="CL426" s="27"/>
      <c r="CM426" s="27"/>
      <c r="CN426" s="27"/>
      <c r="CO426" s="27"/>
      <c r="CP426" s="27"/>
      <c r="CQ426" s="27"/>
      <c r="CR426" s="27"/>
      <c r="CS426" s="27"/>
      <c r="CT426" s="27"/>
      <c r="CU426" s="27"/>
      <c r="CV426" s="27"/>
      <c r="CW426" s="27"/>
      <c r="CX426" s="27"/>
      <c r="CY426" s="27"/>
      <c r="CZ426" s="27"/>
      <c r="DA426" s="27"/>
      <c r="DB426" s="27"/>
      <c r="DC426" s="27"/>
      <c r="DD426" s="27"/>
      <c r="DE426" s="27"/>
      <c r="DF426" s="27"/>
      <c r="DG426" s="27"/>
      <c r="DH426" s="27"/>
      <c r="DI426" s="27"/>
      <c r="DJ426" s="27"/>
      <c r="DK426" s="27"/>
      <c r="DL426" s="27"/>
      <c r="DM426" s="27"/>
      <c r="DN426" s="27"/>
      <c r="DO426" s="27"/>
      <c r="DP426" s="27"/>
      <c r="DQ426" s="27"/>
      <c r="DR426" s="27"/>
      <c r="DS426" s="27"/>
      <c r="DT426" s="27"/>
      <c r="DU426" s="27"/>
      <c r="DV426" s="27"/>
      <c r="DW426" s="27"/>
      <c r="DX426" s="27"/>
      <c r="DY426" s="27"/>
      <c r="DZ426" s="27"/>
      <c r="EA426" s="27"/>
      <c r="EB426" s="27"/>
      <c r="EC426" s="27"/>
      <c r="ED426" s="27"/>
      <c r="EE426" s="27"/>
      <c r="EF426" s="27"/>
      <c r="EG426" s="27"/>
      <c r="EH426" s="27"/>
      <c r="EI426" s="27"/>
    </row>
    <row r="427" spans="1:139" x14ac:dyDescent="0.25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  <c r="BD427" s="27"/>
      <c r="BE427" s="27"/>
      <c r="BF427" s="27"/>
      <c r="BG427" s="27"/>
      <c r="BH427" s="27"/>
      <c r="BI427" s="27"/>
      <c r="BJ427" s="27"/>
      <c r="BK427" s="27"/>
      <c r="BL427" s="27"/>
      <c r="BM427" s="27"/>
      <c r="BN427" s="27"/>
      <c r="BO427" s="27"/>
      <c r="BP427" s="27"/>
      <c r="BQ427" s="27"/>
      <c r="BR427" s="27"/>
      <c r="BS427" s="27"/>
      <c r="BT427" s="27"/>
      <c r="BU427" s="27"/>
      <c r="BV427" s="27"/>
      <c r="BW427" s="27"/>
      <c r="BX427" s="27"/>
      <c r="BY427" s="27"/>
      <c r="BZ427" s="27"/>
      <c r="CA427" s="27"/>
      <c r="CB427" s="27"/>
      <c r="CC427" s="27"/>
      <c r="CD427" s="27"/>
      <c r="CE427" s="27"/>
      <c r="CF427" s="27"/>
      <c r="CG427" s="27"/>
      <c r="CH427" s="27"/>
      <c r="CI427" s="27"/>
      <c r="CJ427" s="27"/>
      <c r="CK427" s="27"/>
      <c r="CL427" s="27"/>
      <c r="CM427" s="27"/>
      <c r="CN427" s="27"/>
      <c r="CO427" s="27"/>
      <c r="CP427" s="27"/>
      <c r="CQ427" s="27"/>
      <c r="CR427" s="27"/>
      <c r="CS427" s="27"/>
      <c r="CT427" s="27"/>
      <c r="CU427" s="27"/>
      <c r="CV427" s="27"/>
      <c r="CW427" s="27"/>
      <c r="CX427" s="27"/>
      <c r="CY427" s="27"/>
      <c r="CZ427" s="27"/>
      <c r="DA427" s="27"/>
      <c r="DB427" s="27"/>
      <c r="DC427" s="27"/>
      <c r="DD427" s="27"/>
      <c r="DE427" s="27"/>
      <c r="DF427" s="27"/>
      <c r="DG427" s="27"/>
      <c r="DH427" s="27"/>
      <c r="DI427" s="27"/>
      <c r="DJ427" s="27"/>
      <c r="DK427" s="27"/>
      <c r="DL427" s="27"/>
      <c r="DM427" s="27"/>
      <c r="DN427" s="27"/>
      <c r="DO427" s="27"/>
      <c r="DP427" s="27"/>
      <c r="DQ427" s="27"/>
      <c r="DR427" s="27"/>
      <c r="DS427" s="27"/>
      <c r="DT427" s="27"/>
      <c r="DU427" s="27"/>
      <c r="DV427" s="27"/>
      <c r="DW427" s="27"/>
      <c r="DX427" s="27"/>
      <c r="DY427" s="27"/>
      <c r="DZ427" s="27"/>
      <c r="EA427" s="27"/>
      <c r="EB427" s="27"/>
      <c r="EC427" s="27"/>
      <c r="ED427" s="27"/>
      <c r="EE427" s="27"/>
      <c r="EF427" s="27"/>
      <c r="EG427" s="27"/>
      <c r="EH427" s="27"/>
      <c r="EI427" s="27"/>
    </row>
    <row r="428" spans="1:139" x14ac:dyDescent="0.25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27"/>
      <c r="AS428" s="27"/>
      <c r="AT428" s="27"/>
      <c r="AU428" s="27"/>
      <c r="AV428" s="27"/>
      <c r="AW428" s="27"/>
      <c r="AX428" s="27"/>
      <c r="AY428" s="27"/>
      <c r="AZ428" s="27"/>
      <c r="BA428" s="27"/>
      <c r="BB428" s="27"/>
      <c r="BC428" s="27"/>
      <c r="BD428" s="27"/>
      <c r="BE428" s="27"/>
      <c r="BF428" s="27"/>
      <c r="BG428" s="27"/>
      <c r="BH428" s="27"/>
      <c r="BI428" s="27"/>
      <c r="BJ428" s="27"/>
      <c r="BK428" s="27"/>
      <c r="BL428" s="27"/>
      <c r="BM428" s="27"/>
      <c r="BN428" s="27"/>
      <c r="BO428" s="27"/>
      <c r="BP428" s="27"/>
      <c r="BQ428" s="27"/>
      <c r="BR428" s="27"/>
      <c r="BS428" s="27"/>
      <c r="BT428" s="27"/>
      <c r="BU428" s="27"/>
      <c r="BV428" s="27"/>
      <c r="BW428" s="27"/>
      <c r="BX428" s="27"/>
      <c r="BY428" s="27"/>
      <c r="BZ428" s="27"/>
      <c r="CA428" s="27"/>
      <c r="CB428" s="27"/>
      <c r="CC428" s="27"/>
      <c r="CD428" s="27"/>
      <c r="CE428" s="27"/>
      <c r="CF428" s="27"/>
      <c r="CG428" s="27"/>
      <c r="CH428" s="27"/>
      <c r="CI428" s="27"/>
      <c r="CJ428" s="27"/>
      <c r="CK428" s="27"/>
      <c r="CL428" s="27"/>
      <c r="CM428" s="27"/>
      <c r="CN428" s="27"/>
      <c r="CO428" s="27"/>
      <c r="CP428" s="27"/>
      <c r="CQ428" s="27"/>
      <c r="CR428" s="27"/>
      <c r="CS428" s="27"/>
      <c r="CT428" s="27"/>
      <c r="CU428" s="27"/>
      <c r="CV428" s="27"/>
      <c r="CW428" s="27"/>
      <c r="CX428" s="27"/>
      <c r="CY428" s="27"/>
      <c r="CZ428" s="27"/>
      <c r="DA428" s="27"/>
      <c r="DB428" s="27"/>
      <c r="DC428" s="27"/>
      <c r="DD428" s="27"/>
      <c r="DE428" s="27"/>
      <c r="DF428" s="27"/>
      <c r="DG428" s="27"/>
      <c r="DH428" s="27"/>
      <c r="DI428" s="27"/>
      <c r="DJ428" s="27"/>
      <c r="DK428" s="27"/>
      <c r="DL428" s="27"/>
      <c r="DM428" s="27"/>
      <c r="DN428" s="27"/>
      <c r="DO428" s="27"/>
      <c r="DP428" s="27"/>
      <c r="DQ428" s="27"/>
      <c r="DR428" s="27"/>
      <c r="DS428" s="27"/>
      <c r="DT428" s="27"/>
      <c r="DU428" s="27"/>
      <c r="DV428" s="27"/>
      <c r="DW428" s="27"/>
      <c r="DX428" s="27"/>
      <c r="DY428" s="27"/>
      <c r="DZ428" s="27"/>
      <c r="EA428" s="27"/>
      <c r="EB428" s="27"/>
      <c r="EC428" s="27"/>
      <c r="ED428" s="27"/>
      <c r="EE428" s="27"/>
      <c r="EF428" s="27"/>
      <c r="EG428" s="27"/>
      <c r="EH428" s="27"/>
      <c r="EI428" s="27"/>
    </row>
    <row r="429" spans="1:139" x14ac:dyDescent="0.25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  <c r="BD429" s="27"/>
      <c r="BE429" s="27"/>
      <c r="BF429" s="27"/>
      <c r="BG429" s="27"/>
      <c r="BH429" s="27"/>
      <c r="BI429" s="27"/>
      <c r="BJ429" s="27"/>
      <c r="BK429" s="27"/>
      <c r="BL429" s="27"/>
      <c r="BM429" s="27"/>
      <c r="BN429" s="27"/>
      <c r="BO429" s="27"/>
      <c r="BP429" s="27"/>
      <c r="BQ429" s="27"/>
      <c r="BR429" s="27"/>
      <c r="BS429" s="27"/>
      <c r="BT429" s="27"/>
      <c r="BU429" s="27"/>
      <c r="BV429" s="27"/>
      <c r="BW429" s="27"/>
      <c r="BX429" s="27"/>
      <c r="BY429" s="27"/>
      <c r="BZ429" s="27"/>
      <c r="CA429" s="27"/>
      <c r="CB429" s="27"/>
      <c r="CC429" s="27"/>
      <c r="CD429" s="27"/>
      <c r="CE429" s="27"/>
      <c r="CF429" s="27"/>
      <c r="CG429" s="27"/>
      <c r="CH429" s="27"/>
      <c r="CI429" s="27"/>
      <c r="CJ429" s="27"/>
      <c r="CK429" s="27"/>
      <c r="CL429" s="27"/>
      <c r="CM429" s="27"/>
      <c r="CN429" s="27"/>
      <c r="CO429" s="27"/>
      <c r="CP429" s="27"/>
      <c r="CQ429" s="27"/>
      <c r="CR429" s="27"/>
      <c r="CS429" s="27"/>
      <c r="CT429" s="27"/>
      <c r="CU429" s="27"/>
      <c r="CV429" s="27"/>
      <c r="CW429" s="27"/>
      <c r="CX429" s="27"/>
      <c r="CY429" s="27"/>
      <c r="CZ429" s="27"/>
      <c r="DA429" s="27"/>
      <c r="DB429" s="27"/>
      <c r="DC429" s="27"/>
      <c r="DD429" s="27"/>
      <c r="DE429" s="27"/>
      <c r="DF429" s="27"/>
      <c r="DG429" s="27"/>
      <c r="DH429" s="27"/>
      <c r="DI429" s="27"/>
      <c r="DJ429" s="27"/>
      <c r="DK429" s="27"/>
      <c r="DL429" s="27"/>
      <c r="DM429" s="27"/>
      <c r="DN429" s="27"/>
      <c r="DO429" s="27"/>
      <c r="DP429" s="27"/>
      <c r="DQ429" s="27"/>
      <c r="DR429" s="27"/>
      <c r="DS429" s="27"/>
      <c r="DT429" s="27"/>
      <c r="DU429" s="27"/>
      <c r="DV429" s="27"/>
      <c r="DW429" s="27"/>
      <c r="DX429" s="27"/>
      <c r="DY429" s="27"/>
      <c r="DZ429" s="27"/>
      <c r="EA429" s="27"/>
      <c r="EB429" s="27"/>
      <c r="EC429" s="27"/>
      <c r="ED429" s="27"/>
      <c r="EE429" s="27"/>
      <c r="EF429" s="27"/>
      <c r="EG429" s="27"/>
      <c r="EH429" s="27"/>
      <c r="EI429" s="27"/>
    </row>
    <row r="430" spans="1:139" x14ac:dyDescent="0.25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27"/>
      <c r="AS430" s="27"/>
      <c r="AT430" s="27"/>
      <c r="AU430" s="27"/>
      <c r="AV430" s="27"/>
      <c r="AW430" s="27"/>
      <c r="AX430" s="27"/>
      <c r="AY430" s="27"/>
      <c r="AZ430" s="27"/>
      <c r="BA430" s="27"/>
      <c r="BB430" s="27"/>
      <c r="BC430" s="27"/>
      <c r="BD430" s="27"/>
      <c r="BE430" s="27"/>
      <c r="BF430" s="27"/>
      <c r="BG430" s="27"/>
      <c r="BH430" s="27"/>
      <c r="BI430" s="27"/>
      <c r="BJ430" s="27"/>
      <c r="BK430" s="27"/>
      <c r="BL430" s="27"/>
      <c r="BM430" s="27"/>
      <c r="BN430" s="27"/>
      <c r="BO430" s="27"/>
      <c r="BP430" s="27"/>
      <c r="BQ430" s="27"/>
      <c r="BR430" s="27"/>
      <c r="BS430" s="27"/>
      <c r="BT430" s="27"/>
      <c r="BU430" s="27"/>
      <c r="BV430" s="27"/>
      <c r="BW430" s="27"/>
      <c r="BX430" s="27"/>
      <c r="BY430" s="27"/>
      <c r="BZ430" s="27"/>
      <c r="CA430" s="27"/>
      <c r="CB430" s="27"/>
      <c r="CC430" s="27"/>
      <c r="CD430" s="27"/>
      <c r="CE430" s="27"/>
      <c r="CF430" s="27"/>
      <c r="CG430" s="27"/>
      <c r="CH430" s="27"/>
      <c r="CI430" s="27"/>
      <c r="CJ430" s="27"/>
      <c r="CK430" s="27"/>
      <c r="CL430" s="27"/>
      <c r="CM430" s="27"/>
      <c r="CN430" s="27"/>
      <c r="CO430" s="27"/>
      <c r="CP430" s="27"/>
      <c r="CQ430" s="27"/>
      <c r="CR430" s="27"/>
      <c r="CS430" s="27"/>
      <c r="CT430" s="27"/>
      <c r="CU430" s="27"/>
      <c r="CV430" s="27"/>
      <c r="CW430" s="27"/>
      <c r="CX430" s="27"/>
      <c r="CY430" s="27"/>
      <c r="CZ430" s="27"/>
      <c r="DA430" s="27"/>
      <c r="DB430" s="27"/>
      <c r="DC430" s="27"/>
      <c r="DD430" s="27"/>
      <c r="DE430" s="27"/>
      <c r="DF430" s="27"/>
      <c r="DG430" s="27"/>
      <c r="DH430" s="27"/>
      <c r="DI430" s="27"/>
      <c r="DJ430" s="27"/>
      <c r="DK430" s="27"/>
      <c r="DL430" s="27"/>
      <c r="DM430" s="27"/>
      <c r="DN430" s="27"/>
      <c r="DO430" s="27"/>
      <c r="DP430" s="27"/>
      <c r="DQ430" s="27"/>
      <c r="DR430" s="27"/>
      <c r="DS430" s="27"/>
      <c r="DT430" s="27"/>
      <c r="DU430" s="27"/>
      <c r="DV430" s="27"/>
      <c r="DW430" s="27"/>
      <c r="DX430" s="27"/>
      <c r="DY430" s="27"/>
      <c r="DZ430" s="27"/>
      <c r="EA430" s="27"/>
      <c r="EB430" s="27"/>
      <c r="EC430" s="27"/>
      <c r="ED430" s="27"/>
      <c r="EE430" s="27"/>
      <c r="EF430" s="27"/>
      <c r="EG430" s="27"/>
      <c r="EH430" s="27"/>
      <c r="EI430" s="27"/>
    </row>
    <row r="431" spans="1:139" x14ac:dyDescent="0.25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  <c r="AX431" s="27"/>
      <c r="AY431" s="27"/>
      <c r="AZ431" s="27"/>
      <c r="BA431" s="27"/>
      <c r="BB431" s="27"/>
      <c r="BC431" s="27"/>
      <c r="BD431" s="27"/>
      <c r="BE431" s="27"/>
      <c r="BF431" s="27"/>
      <c r="BG431" s="27"/>
      <c r="BH431" s="27"/>
      <c r="BI431" s="27"/>
      <c r="BJ431" s="27"/>
      <c r="BK431" s="27"/>
      <c r="BL431" s="27"/>
      <c r="BM431" s="27"/>
      <c r="BN431" s="27"/>
      <c r="BO431" s="27"/>
      <c r="BP431" s="27"/>
      <c r="BQ431" s="27"/>
      <c r="BR431" s="27"/>
      <c r="BS431" s="27"/>
      <c r="BT431" s="27"/>
      <c r="BU431" s="27"/>
      <c r="BV431" s="27"/>
      <c r="BW431" s="27"/>
      <c r="BX431" s="27"/>
      <c r="BY431" s="27"/>
      <c r="BZ431" s="27"/>
      <c r="CA431" s="27"/>
      <c r="CB431" s="27"/>
      <c r="CC431" s="27"/>
      <c r="CD431" s="27"/>
      <c r="CE431" s="27"/>
      <c r="CF431" s="27"/>
      <c r="CG431" s="27"/>
      <c r="CH431" s="27"/>
      <c r="CI431" s="27"/>
      <c r="CJ431" s="27"/>
      <c r="CK431" s="27"/>
      <c r="CL431" s="27"/>
      <c r="CM431" s="27"/>
      <c r="CN431" s="27"/>
      <c r="CO431" s="27"/>
      <c r="CP431" s="27"/>
      <c r="CQ431" s="27"/>
      <c r="CR431" s="27"/>
      <c r="CS431" s="27"/>
      <c r="CT431" s="27"/>
      <c r="CU431" s="27"/>
      <c r="CV431" s="27"/>
      <c r="CW431" s="27"/>
      <c r="CX431" s="27"/>
      <c r="CY431" s="27"/>
      <c r="CZ431" s="27"/>
      <c r="DA431" s="27"/>
      <c r="DB431" s="27"/>
      <c r="DC431" s="27"/>
      <c r="DD431" s="27"/>
      <c r="DE431" s="27"/>
      <c r="DF431" s="27"/>
      <c r="DG431" s="27"/>
      <c r="DH431" s="27"/>
      <c r="DI431" s="27"/>
      <c r="DJ431" s="27"/>
      <c r="DK431" s="27"/>
      <c r="DL431" s="27"/>
      <c r="DM431" s="27"/>
      <c r="DN431" s="27"/>
      <c r="DO431" s="27"/>
      <c r="DP431" s="27"/>
      <c r="DQ431" s="27"/>
      <c r="DR431" s="27"/>
      <c r="DS431" s="27"/>
      <c r="DT431" s="27"/>
      <c r="DU431" s="27"/>
      <c r="DV431" s="27"/>
      <c r="DW431" s="27"/>
      <c r="DX431" s="27"/>
      <c r="DY431" s="27"/>
      <c r="DZ431" s="27"/>
      <c r="EA431" s="27"/>
      <c r="EB431" s="27"/>
      <c r="EC431" s="27"/>
      <c r="ED431" s="27"/>
      <c r="EE431" s="27"/>
      <c r="EF431" s="27"/>
      <c r="EG431" s="27"/>
      <c r="EH431" s="27"/>
      <c r="EI431" s="27"/>
    </row>
    <row r="432" spans="1:139" x14ac:dyDescent="0.25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  <c r="BA432" s="27"/>
      <c r="BB432" s="27"/>
      <c r="BC432" s="27"/>
      <c r="BD432" s="27"/>
      <c r="BE432" s="27"/>
      <c r="BF432" s="27"/>
      <c r="BG432" s="27"/>
      <c r="BH432" s="27"/>
      <c r="BI432" s="27"/>
      <c r="BJ432" s="27"/>
      <c r="BK432" s="27"/>
      <c r="BL432" s="27"/>
      <c r="BM432" s="27"/>
      <c r="BN432" s="27"/>
      <c r="BO432" s="27"/>
      <c r="BP432" s="27"/>
      <c r="BQ432" s="27"/>
      <c r="BR432" s="27"/>
      <c r="BS432" s="27"/>
      <c r="BT432" s="27"/>
      <c r="BU432" s="27"/>
      <c r="BV432" s="27"/>
      <c r="BW432" s="27"/>
      <c r="BX432" s="27"/>
      <c r="BY432" s="27"/>
      <c r="BZ432" s="27"/>
      <c r="CA432" s="27"/>
      <c r="CB432" s="27"/>
      <c r="CC432" s="27"/>
      <c r="CD432" s="27"/>
      <c r="CE432" s="27"/>
      <c r="CF432" s="27"/>
      <c r="CG432" s="27"/>
      <c r="CH432" s="27"/>
      <c r="CI432" s="27"/>
      <c r="CJ432" s="27"/>
      <c r="CK432" s="27"/>
      <c r="CL432" s="27"/>
      <c r="CM432" s="27"/>
      <c r="CN432" s="27"/>
      <c r="CO432" s="27"/>
      <c r="CP432" s="27"/>
      <c r="CQ432" s="27"/>
      <c r="CR432" s="27"/>
      <c r="CS432" s="27"/>
      <c r="CT432" s="27"/>
      <c r="CU432" s="27"/>
      <c r="CV432" s="27"/>
      <c r="CW432" s="27"/>
      <c r="CX432" s="27"/>
      <c r="CY432" s="27"/>
      <c r="CZ432" s="27"/>
      <c r="DA432" s="27"/>
      <c r="DB432" s="27"/>
      <c r="DC432" s="27"/>
      <c r="DD432" s="27"/>
      <c r="DE432" s="27"/>
      <c r="DF432" s="27"/>
      <c r="DG432" s="27"/>
      <c r="DH432" s="27"/>
      <c r="DI432" s="27"/>
      <c r="DJ432" s="27"/>
      <c r="DK432" s="27"/>
      <c r="DL432" s="27"/>
      <c r="DM432" s="27"/>
      <c r="DN432" s="27"/>
      <c r="DO432" s="27"/>
      <c r="DP432" s="27"/>
      <c r="DQ432" s="27"/>
      <c r="DR432" s="27"/>
      <c r="DS432" s="27"/>
      <c r="DT432" s="27"/>
      <c r="DU432" s="27"/>
      <c r="DV432" s="27"/>
      <c r="DW432" s="27"/>
      <c r="DX432" s="27"/>
      <c r="DY432" s="27"/>
      <c r="DZ432" s="27"/>
      <c r="EA432" s="27"/>
      <c r="EB432" s="27"/>
      <c r="EC432" s="27"/>
      <c r="ED432" s="27"/>
      <c r="EE432" s="27"/>
      <c r="EF432" s="27"/>
      <c r="EG432" s="27"/>
      <c r="EH432" s="27"/>
      <c r="EI432" s="27"/>
    </row>
    <row r="433" spans="1:139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  <c r="BE433" s="27"/>
      <c r="BF433" s="27"/>
      <c r="BG433" s="27"/>
      <c r="BH433" s="27"/>
      <c r="BI433" s="27"/>
      <c r="BJ433" s="27"/>
      <c r="BK433" s="27"/>
      <c r="BL433" s="27"/>
      <c r="BM433" s="27"/>
      <c r="BN433" s="27"/>
      <c r="BO433" s="27"/>
      <c r="BP433" s="27"/>
      <c r="BQ433" s="27"/>
      <c r="BR433" s="27"/>
      <c r="BS433" s="27"/>
      <c r="BT433" s="27"/>
      <c r="BU433" s="27"/>
      <c r="BV433" s="27"/>
      <c r="BW433" s="27"/>
      <c r="BX433" s="27"/>
      <c r="BY433" s="27"/>
      <c r="BZ433" s="27"/>
      <c r="CA433" s="27"/>
      <c r="CB433" s="27"/>
      <c r="CC433" s="27"/>
      <c r="CD433" s="27"/>
      <c r="CE433" s="27"/>
      <c r="CF433" s="27"/>
      <c r="CG433" s="27"/>
      <c r="CH433" s="27"/>
      <c r="CI433" s="27"/>
      <c r="CJ433" s="27"/>
      <c r="CK433" s="27"/>
      <c r="CL433" s="27"/>
      <c r="CM433" s="27"/>
      <c r="CN433" s="27"/>
      <c r="CO433" s="27"/>
      <c r="CP433" s="27"/>
      <c r="CQ433" s="27"/>
      <c r="CR433" s="27"/>
      <c r="CS433" s="27"/>
      <c r="CT433" s="27"/>
      <c r="CU433" s="27"/>
      <c r="CV433" s="27"/>
      <c r="CW433" s="27"/>
      <c r="CX433" s="27"/>
      <c r="CY433" s="27"/>
      <c r="CZ433" s="27"/>
      <c r="DA433" s="27"/>
      <c r="DB433" s="27"/>
      <c r="DC433" s="27"/>
      <c r="DD433" s="27"/>
      <c r="DE433" s="27"/>
      <c r="DF433" s="27"/>
      <c r="DG433" s="27"/>
      <c r="DH433" s="27"/>
      <c r="DI433" s="27"/>
      <c r="DJ433" s="27"/>
      <c r="DK433" s="27"/>
      <c r="DL433" s="27"/>
      <c r="DM433" s="27"/>
      <c r="DN433" s="27"/>
      <c r="DO433" s="27"/>
      <c r="DP433" s="27"/>
      <c r="DQ433" s="27"/>
      <c r="DR433" s="27"/>
      <c r="DS433" s="27"/>
      <c r="DT433" s="27"/>
      <c r="DU433" s="27"/>
      <c r="DV433" s="27"/>
      <c r="DW433" s="27"/>
      <c r="DX433" s="27"/>
      <c r="DY433" s="27"/>
      <c r="DZ433" s="27"/>
      <c r="EA433" s="27"/>
      <c r="EB433" s="27"/>
      <c r="EC433" s="27"/>
      <c r="ED433" s="27"/>
      <c r="EE433" s="27"/>
      <c r="EF433" s="27"/>
      <c r="EG433" s="27"/>
      <c r="EH433" s="27"/>
      <c r="EI433" s="27"/>
    </row>
    <row r="434" spans="1:139" x14ac:dyDescent="0.25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  <c r="BA434" s="27"/>
      <c r="BB434" s="27"/>
      <c r="BC434" s="27"/>
      <c r="BD434" s="27"/>
      <c r="BE434" s="27"/>
      <c r="BF434" s="27"/>
      <c r="BG434" s="27"/>
      <c r="BH434" s="27"/>
      <c r="BI434" s="27"/>
      <c r="BJ434" s="27"/>
      <c r="BK434" s="27"/>
      <c r="BL434" s="27"/>
      <c r="BM434" s="27"/>
      <c r="BN434" s="27"/>
      <c r="BO434" s="27"/>
      <c r="BP434" s="27"/>
      <c r="BQ434" s="27"/>
      <c r="BR434" s="27"/>
      <c r="BS434" s="27"/>
      <c r="BT434" s="27"/>
      <c r="BU434" s="27"/>
      <c r="BV434" s="27"/>
      <c r="BW434" s="27"/>
      <c r="BX434" s="27"/>
      <c r="BY434" s="27"/>
      <c r="BZ434" s="27"/>
      <c r="CA434" s="27"/>
      <c r="CB434" s="27"/>
      <c r="CC434" s="27"/>
      <c r="CD434" s="27"/>
      <c r="CE434" s="27"/>
      <c r="CF434" s="27"/>
      <c r="CG434" s="27"/>
      <c r="CH434" s="27"/>
      <c r="CI434" s="27"/>
      <c r="CJ434" s="27"/>
      <c r="CK434" s="27"/>
      <c r="CL434" s="27"/>
      <c r="CM434" s="27"/>
      <c r="CN434" s="27"/>
      <c r="CO434" s="27"/>
      <c r="CP434" s="27"/>
      <c r="CQ434" s="27"/>
      <c r="CR434" s="27"/>
      <c r="CS434" s="27"/>
      <c r="CT434" s="27"/>
      <c r="CU434" s="27"/>
      <c r="CV434" s="27"/>
      <c r="CW434" s="27"/>
      <c r="CX434" s="27"/>
      <c r="CY434" s="27"/>
      <c r="CZ434" s="27"/>
      <c r="DA434" s="27"/>
      <c r="DB434" s="27"/>
      <c r="DC434" s="27"/>
      <c r="DD434" s="27"/>
      <c r="DE434" s="27"/>
      <c r="DF434" s="27"/>
      <c r="DG434" s="27"/>
      <c r="DH434" s="27"/>
      <c r="DI434" s="27"/>
      <c r="DJ434" s="27"/>
      <c r="DK434" s="27"/>
      <c r="DL434" s="27"/>
      <c r="DM434" s="27"/>
      <c r="DN434" s="27"/>
      <c r="DO434" s="27"/>
      <c r="DP434" s="27"/>
      <c r="DQ434" s="27"/>
      <c r="DR434" s="27"/>
      <c r="DS434" s="27"/>
      <c r="DT434" s="27"/>
      <c r="DU434" s="27"/>
      <c r="DV434" s="27"/>
      <c r="DW434" s="27"/>
      <c r="DX434" s="27"/>
      <c r="DY434" s="27"/>
      <c r="DZ434" s="27"/>
      <c r="EA434" s="27"/>
      <c r="EB434" s="27"/>
      <c r="EC434" s="27"/>
      <c r="ED434" s="27"/>
      <c r="EE434" s="27"/>
      <c r="EF434" s="27"/>
      <c r="EG434" s="27"/>
      <c r="EH434" s="27"/>
      <c r="EI434" s="27"/>
    </row>
    <row r="435" spans="1:139" x14ac:dyDescent="0.2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27"/>
      <c r="AS435" s="27"/>
      <c r="AT435" s="27"/>
      <c r="AU435" s="27"/>
      <c r="AV435" s="27"/>
      <c r="AW435" s="27"/>
      <c r="AX435" s="27"/>
      <c r="AY435" s="27"/>
      <c r="AZ435" s="27"/>
      <c r="BA435" s="27"/>
      <c r="BB435" s="27"/>
      <c r="BC435" s="27"/>
      <c r="BD435" s="27"/>
      <c r="BE435" s="27"/>
      <c r="BF435" s="27"/>
      <c r="BG435" s="27"/>
      <c r="BH435" s="27"/>
      <c r="BI435" s="27"/>
      <c r="BJ435" s="27"/>
      <c r="BK435" s="27"/>
      <c r="BL435" s="27"/>
      <c r="BM435" s="27"/>
      <c r="BN435" s="27"/>
      <c r="BO435" s="27"/>
      <c r="BP435" s="27"/>
      <c r="BQ435" s="27"/>
      <c r="BR435" s="27"/>
      <c r="BS435" s="27"/>
      <c r="BT435" s="27"/>
      <c r="BU435" s="27"/>
      <c r="BV435" s="27"/>
      <c r="BW435" s="27"/>
      <c r="BX435" s="27"/>
      <c r="BY435" s="27"/>
      <c r="BZ435" s="27"/>
      <c r="CA435" s="27"/>
      <c r="CB435" s="27"/>
      <c r="CC435" s="27"/>
      <c r="CD435" s="27"/>
      <c r="CE435" s="27"/>
      <c r="CF435" s="27"/>
      <c r="CG435" s="27"/>
      <c r="CH435" s="27"/>
      <c r="CI435" s="27"/>
      <c r="CJ435" s="27"/>
      <c r="CK435" s="27"/>
      <c r="CL435" s="27"/>
      <c r="CM435" s="27"/>
      <c r="CN435" s="27"/>
      <c r="CO435" s="27"/>
      <c r="CP435" s="27"/>
      <c r="CQ435" s="27"/>
      <c r="CR435" s="27"/>
      <c r="CS435" s="27"/>
      <c r="CT435" s="27"/>
      <c r="CU435" s="27"/>
      <c r="CV435" s="27"/>
      <c r="CW435" s="27"/>
      <c r="CX435" s="27"/>
      <c r="CY435" s="27"/>
      <c r="CZ435" s="27"/>
      <c r="DA435" s="27"/>
      <c r="DB435" s="27"/>
      <c r="DC435" s="27"/>
      <c r="DD435" s="27"/>
      <c r="DE435" s="27"/>
      <c r="DF435" s="27"/>
      <c r="DG435" s="27"/>
      <c r="DH435" s="27"/>
      <c r="DI435" s="27"/>
      <c r="DJ435" s="27"/>
      <c r="DK435" s="27"/>
      <c r="DL435" s="27"/>
      <c r="DM435" s="27"/>
      <c r="DN435" s="27"/>
      <c r="DO435" s="27"/>
      <c r="DP435" s="27"/>
      <c r="DQ435" s="27"/>
      <c r="DR435" s="27"/>
      <c r="DS435" s="27"/>
      <c r="DT435" s="27"/>
      <c r="DU435" s="27"/>
      <c r="DV435" s="27"/>
      <c r="DW435" s="27"/>
      <c r="DX435" s="27"/>
      <c r="DY435" s="27"/>
      <c r="DZ435" s="27"/>
      <c r="EA435" s="27"/>
      <c r="EB435" s="27"/>
      <c r="EC435" s="27"/>
      <c r="ED435" s="27"/>
      <c r="EE435" s="27"/>
      <c r="EF435" s="27"/>
      <c r="EG435" s="27"/>
      <c r="EH435" s="27"/>
      <c r="EI435" s="27"/>
    </row>
    <row r="436" spans="1:139" x14ac:dyDescent="0.25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27"/>
      <c r="AS436" s="27"/>
      <c r="AT436" s="27"/>
      <c r="AU436" s="27"/>
      <c r="AV436" s="27"/>
      <c r="AW436" s="27"/>
      <c r="AX436" s="27"/>
      <c r="AY436" s="27"/>
      <c r="AZ436" s="27"/>
      <c r="BA436" s="27"/>
      <c r="BB436" s="27"/>
      <c r="BC436" s="27"/>
      <c r="BD436" s="27"/>
      <c r="BE436" s="27"/>
      <c r="BF436" s="27"/>
      <c r="BG436" s="27"/>
      <c r="BH436" s="27"/>
      <c r="BI436" s="27"/>
      <c r="BJ436" s="27"/>
      <c r="BK436" s="27"/>
      <c r="BL436" s="27"/>
      <c r="BM436" s="27"/>
      <c r="BN436" s="27"/>
      <c r="BO436" s="27"/>
      <c r="BP436" s="27"/>
      <c r="BQ436" s="27"/>
      <c r="BR436" s="27"/>
      <c r="BS436" s="27"/>
      <c r="BT436" s="27"/>
      <c r="BU436" s="27"/>
      <c r="BV436" s="27"/>
      <c r="BW436" s="27"/>
      <c r="BX436" s="27"/>
      <c r="BY436" s="27"/>
      <c r="BZ436" s="27"/>
      <c r="CA436" s="27"/>
      <c r="CB436" s="27"/>
      <c r="CC436" s="27"/>
      <c r="CD436" s="27"/>
      <c r="CE436" s="27"/>
      <c r="CF436" s="27"/>
      <c r="CG436" s="27"/>
      <c r="CH436" s="27"/>
      <c r="CI436" s="27"/>
      <c r="CJ436" s="27"/>
      <c r="CK436" s="27"/>
      <c r="CL436" s="27"/>
      <c r="CM436" s="27"/>
      <c r="CN436" s="27"/>
      <c r="CO436" s="27"/>
      <c r="CP436" s="27"/>
      <c r="CQ436" s="27"/>
      <c r="CR436" s="27"/>
      <c r="CS436" s="27"/>
      <c r="CT436" s="27"/>
      <c r="CU436" s="27"/>
      <c r="CV436" s="27"/>
      <c r="CW436" s="27"/>
      <c r="CX436" s="27"/>
      <c r="CY436" s="27"/>
      <c r="CZ436" s="27"/>
      <c r="DA436" s="27"/>
      <c r="DB436" s="27"/>
      <c r="DC436" s="27"/>
      <c r="DD436" s="27"/>
      <c r="DE436" s="27"/>
      <c r="DF436" s="27"/>
      <c r="DG436" s="27"/>
      <c r="DH436" s="27"/>
      <c r="DI436" s="27"/>
      <c r="DJ436" s="27"/>
      <c r="DK436" s="27"/>
      <c r="DL436" s="27"/>
      <c r="DM436" s="27"/>
      <c r="DN436" s="27"/>
      <c r="DO436" s="27"/>
      <c r="DP436" s="27"/>
      <c r="DQ436" s="27"/>
      <c r="DR436" s="27"/>
      <c r="DS436" s="27"/>
      <c r="DT436" s="27"/>
      <c r="DU436" s="27"/>
      <c r="DV436" s="27"/>
      <c r="DW436" s="27"/>
      <c r="DX436" s="27"/>
      <c r="DY436" s="27"/>
      <c r="DZ436" s="27"/>
      <c r="EA436" s="27"/>
      <c r="EB436" s="27"/>
      <c r="EC436" s="27"/>
      <c r="ED436" s="27"/>
      <c r="EE436" s="27"/>
      <c r="EF436" s="27"/>
      <c r="EG436" s="27"/>
      <c r="EH436" s="27"/>
      <c r="EI436" s="27"/>
    </row>
    <row r="437" spans="1:139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27"/>
      <c r="AS437" s="27"/>
      <c r="AT437" s="27"/>
      <c r="AU437" s="27"/>
      <c r="AV437" s="27"/>
      <c r="AW437" s="27"/>
      <c r="AX437" s="27"/>
      <c r="AY437" s="27"/>
      <c r="AZ437" s="27"/>
      <c r="BA437" s="27"/>
      <c r="BB437" s="27"/>
      <c r="BC437" s="27"/>
      <c r="BD437" s="27"/>
      <c r="BE437" s="27"/>
      <c r="BF437" s="27"/>
      <c r="BG437" s="27"/>
      <c r="BH437" s="27"/>
      <c r="BI437" s="27"/>
      <c r="BJ437" s="27"/>
      <c r="BK437" s="27"/>
      <c r="BL437" s="27"/>
      <c r="BM437" s="27"/>
      <c r="BN437" s="27"/>
      <c r="BO437" s="27"/>
      <c r="BP437" s="27"/>
      <c r="BQ437" s="27"/>
      <c r="BR437" s="27"/>
      <c r="BS437" s="27"/>
      <c r="BT437" s="27"/>
      <c r="BU437" s="27"/>
      <c r="BV437" s="27"/>
      <c r="BW437" s="27"/>
      <c r="BX437" s="27"/>
      <c r="BY437" s="27"/>
      <c r="BZ437" s="27"/>
      <c r="CA437" s="27"/>
      <c r="CB437" s="27"/>
      <c r="CC437" s="27"/>
      <c r="CD437" s="27"/>
      <c r="CE437" s="27"/>
      <c r="CF437" s="27"/>
      <c r="CG437" s="27"/>
      <c r="CH437" s="27"/>
      <c r="CI437" s="27"/>
      <c r="CJ437" s="27"/>
      <c r="CK437" s="27"/>
      <c r="CL437" s="27"/>
      <c r="CM437" s="27"/>
      <c r="CN437" s="27"/>
      <c r="CO437" s="27"/>
      <c r="CP437" s="27"/>
      <c r="CQ437" s="27"/>
      <c r="CR437" s="27"/>
      <c r="CS437" s="27"/>
      <c r="CT437" s="27"/>
      <c r="CU437" s="27"/>
      <c r="CV437" s="27"/>
      <c r="CW437" s="27"/>
      <c r="CX437" s="27"/>
      <c r="CY437" s="27"/>
      <c r="CZ437" s="27"/>
      <c r="DA437" s="27"/>
      <c r="DB437" s="27"/>
      <c r="DC437" s="27"/>
      <c r="DD437" s="27"/>
      <c r="DE437" s="27"/>
      <c r="DF437" s="27"/>
      <c r="DG437" s="27"/>
      <c r="DH437" s="27"/>
      <c r="DI437" s="27"/>
      <c r="DJ437" s="27"/>
      <c r="DK437" s="27"/>
      <c r="DL437" s="27"/>
      <c r="DM437" s="27"/>
      <c r="DN437" s="27"/>
      <c r="DO437" s="27"/>
      <c r="DP437" s="27"/>
      <c r="DQ437" s="27"/>
      <c r="DR437" s="27"/>
      <c r="DS437" s="27"/>
      <c r="DT437" s="27"/>
      <c r="DU437" s="27"/>
      <c r="DV437" s="27"/>
      <c r="DW437" s="27"/>
      <c r="DX437" s="27"/>
      <c r="DY437" s="27"/>
      <c r="DZ437" s="27"/>
      <c r="EA437" s="27"/>
      <c r="EB437" s="27"/>
      <c r="EC437" s="27"/>
      <c r="ED437" s="27"/>
      <c r="EE437" s="27"/>
      <c r="EF437" s="27"/>
      <c r="EG437" s="27"/>
      <c r="EH437" s="27"/>
      <c r="EI437" s="27"/>
    </row>
    <row r="438" spans="1:139" x14ac:dyDescent="0.25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27"/>
      <c r="AS438" s="27"/>
      <c r="AT438" s="27"/>
      <c r="AU438" s="27"/>
      <c r="AV438" s="27"/>
      <c r="AW438" s="27"/>
      <c r="AX438" s="27"/>
      <c r="AY438" s="27"/>
      <c r="AZ438" s="27"/>
      <c r="BA438" s="27"/>
      <c r="BB438" s="27"/>
      <c r="BC438" s="27"/>
      <c r="BD438" s="27"/>
      <c r="BE438" s="27"/>
      <c r="BF438" s="27"/>
      <c r="BG438" s="27"/>
      <c r="BH438" s="27"/>
      <c r="BI438" s="27"/>
      <c r="BJ438" s="27"/>
      <c r="BK438" s="27"/>
      <c r="BL438" s="27"/>
      <c r="BM438" s="27"/>
      <c r="BN438" s="27"/>
      <c r="BO438" s="27"/>
      <c r="BP438" s="27"/>
      <c r="BQ438" s="27"/>
      <c r="BR438" s="27"/>
      <c r="BS438" s="27"/>
      <c r="BT438" s="27"/>
      <c r="BU438" s="27"/>
      <c r="BV438" s="27"/>
      <c r="BW438" s="27"/>
      <c r="BX438" s="27"/>
      <c r="BY438" s="27"/>
      <c r="BZ438" s="27"/>
      <c r="CA438" s="27"/>
      <c r="CB438" s="27"/>
      <c r="CC438" s="27"/>
      <c r="CD438" s="27"/>
      <c r="CE438" s="27"/>
      <c r="CF438" s="27"/>
      <c r="CG438" s="27"/>
      <c r="CH438" s="27"/>
      <c r="CI438" s="27"/>
      <c r="CJ438" s="27"/>
      <c r="CK438" s="27"/>
      <c r="CL438" s="27"/>
      <c r="CM438" s="27"/>
      <c r="CN438" s="27"/>
      <c r="CO438" s="27"/>
      <c r="CP438" s="27"/>
      <c r="CQ438" s="27"/>
      <c r="CR438" s="27"/>
      <c r="CS438" s="27"/>
      <c r="CT438" s="27"/>
      <c r="CU438" s="27"/>
      <c r="CV438" s="27"/>
      <c r="CW438" s="27"/>
      <c r="CX438" s="27"/>
      <c r="CY438" s="27"/>
      <c r="CZ438" s="27"/>
      <c r="DA438" s="27"/>
      <c r="DB438" s="27"/>
      <c r="DC438" s="27"/>
      <c r="DD438" s="27"/>
      <c r="DE438" s="27"/>
      <c r="DF438" s="27"/>
      <c r="DG438" s="27"/>
      <c r="DH438" s="27"/>
      <c r="DI438" s="27"/>
      <c r="DJ438" s="27"/>
      <c r="DK438" s="27"/>
      <c r="DL438" s="27"/>
      <c r="DM438" s="27"/>
      <c r="DN438" s="27"/>
      <c r="DO438" s="27"/>
      <c r="DP438" s="27"/>
      <c r="DQ438" s="27"/>
      <c r="DR438" s="27"/>
      <c r="DS438" s="27"/>
      <c r="DT438" s="27"/>
      <c r="DU438" s="27"/>
      <c r="DV438" s="27"/>
      <c r="DW438" s="27"/>
      <c r="DX438" s="27"/>
      <c r="DY438" s="27"/>
      <c r="DZ438" s="27"/>
      <c r="EA438" s="27"/>
      <c r="EB438" s="27"/>
      <c r="EC438" s="27"/>
      <c r="ED438" s="27"/>
      <c r="EE438" s="27"/>
      <c r="EF438" s="27"/>
      <c r="EG438" s="27"/>
      <c r="EH438" s="27"/>
      <c r="EI438" s="27"/>
    </row>
    <row r="439" spans="1:139" x14ac:dyDescent="0.25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  <c r="AR439" s="27"/>
      <c r="AS439" s="27"/>
      <c r="AT439" s="27"/>
      <c r="AU439" s="27"/>
      <c r="AV439" s="27"/>
      <c r="AW439" s="27"/>
      <c r="AX439" s="27"/>
      <c r="AY439" s="27"/>
      <c r="AZ439" s="27"/>
      <c r="BA439" s="27"/>
      <c r="BB439" s="27"/>
      <c r="BC439" s="27"/>
      <c r="BD439" s="27"/>
      <c r="BE439" s="27"/>
      <c r="BF439" s="27"/>
      <c r="BG439" s="27"/>
      <c r="BH439" s="27"/>
      <c r="BI439" s="27"/>
      <c r="BJ439" s="27"/>
      <c r="BK439" s="27"/>
      <c r="BL439" s="27"/>
      <c r="BM439" s="27"/>
      <c r="BN439" s="27"/>
      <c r="BO439" s="27"/>
      <c r="BP439" s="27"/>
      <c r="BQ439" s="27"/>
      <c r="BR439" s="27"/>
      <c r="BS439" s="27"/>
      <c r="BT439" s="27"/>
      <c r="BU439" s="27"/>
      <c r="BV439" s="27"/>
      <c r="BW439" s="27"/>
      <c r="BX439" s="27"/>
      <c r="BY439" s="27"/>
      <c r="BZ439" s="27"/>
      <c r="CA439" s="27"/>
      <c r="CB439" s="27"/>
      <c r="CC439" s="27"/>
      <c r="CD439" s="27"/>
      <c r="CE439" s="27"/>
      <c r="CF439" s="27"/>
      <c r="CG439" s="27"/>
      <c r="CH439" s="27"/>
      <c r="CI439" s="27"/>
      <c r="CJ439" s="27"/>
      <c r="CK439" s="27"/>
      <c r="CL439" s="27"/>
      <c r="CM439" s="27"/>
      <c r="CN439" s="27"/>
      <c r="CO439" s="27"/>
      <c r="CP439" s="27"/>
      <c r="CQ439" s="27"/>
      <c r="CR439" s="27"/>
      <c r="CS439" s="27"/>
      <c r="CT439" s="27"/>
      <c r="CU439" s="27"/>
      <c r="CV439" s="27"/>
      <c r="CW439" s="27"/>
      <c r="CX439" s="27"/>
      <c r="CY439" s="27"/>
      <c r="CZ439" s="27"/>
      <c r="DA439" s="27"/>
      <c r="DB439" s="27"/>
      <c r="DC439" s="27"/>
      <c r="DD439" s="27"/>
      <c r="DE439" s="27"/>
      <c r="DF439" s="27"/>
      <c r="DG439" s="27"/>
      <c r="DH439" s="27"/>
      <c r="DI439" s="27"/>
      <c r="DJ439" s="27"/>
      <c r="DK439" s="27"/>
      <c r="DL439" s="27"/>
      <c r="DM439" s="27"/>
      <c r="DN439" s="27"/>
      <c r="DO439" s="27"/>
      <c r="DP439" s="27"/>
      <c r="DQ439" s="27"/>
      <c r="DR439" s="27"/>
      <c r="DS439" s="27"/>
      <c r="DT439" s="27"/>
      <c r="DU439" s="27"/>
      <c r="DV439" s="27"/>
      <c r="DW439" s="27"/>
      <c r="DX439" s="27"/>
      <c r="DY439" s="27"/>
      <c r="DZ439" s="27"/>
      <c r="EA439" s="27"/>
      <c r="EB439" s="27"/>
      <c r="EC439" s="27"/>
      <c r="ED439" s="27"/>
      <c r="EE439" s="27"/>
      <c r="EF439" s="27"/>
      <c r="EG439" s="27"/>
      <c r="EH439" s="27"/>
      <c r="EI439" s="27"/>
    </row>
    <row r="440" spans="1:139" x14ac:dyDescent="0.25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27"/>
      <c r="AS440" s="27"/>
      <c r="AT440" s="27"/>
      <c r="AU440" s="27"/>
      <c r="AV440" s="27"/>
      <c r="AW440" s="27"/>
      <c r="AX440" s="27"/>
      <c r="AY440" s="27"/>
      <c r="AZ440" s="27"/>
      <c r="BA440" s="27"/>
      <c r="BB440" s="27"/>
      <c r="BC440" s="27"/>
      <c r="BD440" s="27"/>
      <c r="BE440" s="27"/>
      <c r="BF440" s="27"/>
      <c r="BG440" s="27"/>
      <c r="BH440" s="27"/>
      <c r="BI440" s="27"/>
      <c r="BJ440" s="27"/>
      <c r="BK440" s="27"/>
      <c r="BL440" s="27"/>
      <c r="BM440" s="27"/>
      <c r="BN440" s="27"/>
      <c r="BO440" s="27"/>
      <c r="BP440" s="27"/>
      <c r="BQ440" s="27"/>
      <c r="BR440" s="27"/>
      <c r="BS440" s="27"/>
      <c r="BT440" s="27"/>
      <c r="BU440" s="27"/>
      <c r="BV440" s="27"/>
      <c r="BW440" s="27"/>
      <c r="BX440" s="27"/>
      <c r="BY440" s="27"/>
      <c r="BZ440" s="27"/>
      <c r="CA440" s="27"/>
      <c r="CB440" s="27"/>
      <c r="CC440" s="27"/>
      <c r="CD440" s="27"/>
      <c r="CE440" s="27"/>
      <c r="CF440" s="27"/>
      <c r="CG440" s="27"/>
      <c r="CH440" s="27"/>
      <c r="CI440" s="27"/>
      <c r="CJ440" s="27"/>
      <c r="CK440" s="27"/>
      <c r="CL440" s="27"/>
      <c r="CM440" s="27"/>
      <c r="CN440" s="27"/>
      <c r="CO440" s="27"/>
      <c r="CP440" s="27"/>
      <c r="CQ440" s="27"/>
      <c r="CR440" s="27"/>
      <c r="CS440" s="27"/>
      <c r="CT440" s="27"/>
      <c r="CU440" s="27"/>
      <c r="CV440" s="27"/>
      <c r="CW440" s="27"/>
      <c r="CX440" s="27"/>
      <c r="CY440" s="27"/>
      <c r="CZ440" s="27"/>
      <c r="DA440" s="27"/>
      <c r="DB440" s="27"/>
      <c r="DC440" s="27"/>
      <c r="DD440" s="27"/>
      <c r="DE440" s="27"/>
      <c r="DF440" s="27"/>
      <c r="DG440" s="27"/>
      <c r="DH440" s="27"/>
      <c r="DI440" s="27"/>
      <c r="DJ440" s="27"/>
      <c r="DK440" s="27"/>
      <c r="DL440" s="27"/>
      <c r="DM440" s="27"/>
      <c r="DN440" s="27"/>
      <c r="DO440" s="27"/>
      <c r="DP440" s="27"/>
      <c r="DQ440" s="27"/>
      <c r="DR440" s="27"/>
      <c r="DS440" s="27"/>
      <c r="DT440" s="27"/>
      <c r="DU440" s="27"/>
      <c r="DV440" s="27"/>
      <c r="DW440" s="27"/>
      <c r="DX440" s="27"/>
      <c r="DY440" s="27"/>
      <c r="DZ440" s="27"/>
      <c r="EA440" s="27"/>
      <c r="EB440" s="27"/>
      <c r="EC440" s="27"/>
      <c r="ED440" s="27"/>
      <c r="EE440" s="27"/>
      <c r="EF440" s="27"/>
      <c r="EG440" s="27"/>
      <c r="EH440" s="27"/>
      <c r="EI440" s="27"/>
    </row>
    <row r="441" spans="1:139" x14ac:dyDescent="0.25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27"/>
      <c r="AS441" s="27"/>
      <c r="AT441" s="27"/>
      <c r="AU441" s="27"/>
      <c r="AV441" s="27"/>
      <c r="AW441" s="27"/>
      <c r="AX441" s="27"/>
      <c r="AY441" s="27"/>
      <c r="AZ441" s="27"/>
      <c r="BA441" s="27"/>
      <c r="BB441" s="27"/>
      <c r="BC441" s="27"/>
      <c r="BD441" s="27"/>
      <c r="BE441" s="27"/>
      <c r="BF441" s="27"/>
      <c r="BG441" s="27"/>
      <c r="BH441" s="27"/>
      <c r="BI441" s="27"/>
      <c r="BJ441" s="27"/>
      <c r="BK441" s="27"/>
      <c r="BL441" s="27"/>
      <c r="BM441" s="27"/>
      <c r="BN441" s="27"/>
      <c r="BO441" s="27"/>
      <c r="BP441" s="27"/>
      <c r="BQ441" s="27"/>
      <c r="BR441" s="27"/>
      <c r="BS441" s="27"/>
      <c r="BT441" s="27"/>
      <c r="BU441" s="27"/>
      <c r="BV441" s="27"/>
      <c r="BW441" s="27"/>
      <c r="BX441" s="27"/>
      <c r="BY441" s="27"/>
      <c r="BZ441" s="27"/>
      <c r="CA441" s="27"/>
      <c r="CB441" s="27"/>
      <c r="CC441" s="27"/>
      <c r="CD441" s="27"/>
      <c r="CE441" s="27"/>
      <c r="CF441" s="27"/>
      <c r="CG441" s="27"/>
      <c r="CH441" s="27"/>
      <c r="CI441" s="27"/>
      <c r="CJ441" s="27"/>
      <c r="CK441" s="27"/>
      <c r="CL441" s="27"/>
      <c r="CM441" s="27"/>
      <c r="CN441" s="27"/>
      <c r="CO441" s="27"/>
      <c r="CP441" s="27"/>
      <c r="CQ441" s="27"/>
      <c r="CR441" s="27"/>
      <c r="CS441" s="27"/>
      <c r="CT441" s="27"/>
      <c r="CU441" s="27"/>
      <c r="CV441" s="27"/>
      <c r="CW441" s="27"/>
      <c r="CX441" s="27"/>
      <c r="CY441" s="27"/>
      <c r="CZ441" s="27"/>
      <c r="DA441" s="27"/>
      <c r="DB441" s="27"/>
      <c r="DC441" s="27"/>
      <c r="DD441" s="27"/>
      <c r="DE441" s="27"/>
      <c r="DF441" s="27"/>
      <c r="DG441" s="27"/>
      <c r="DH441" s="27"/>
      <c r="DI441" s="27"/>
      <c r="DJ441" s="27"/>
      <c r="DK441" s="27"/>
      <c r="DL441" s="27"/>
      <c r="DM441" s="27"/>
      <c r="DN441" s="27"/>
      <c r="DO441" s="27"/>
      <c r="DP441" s="27"/>
      <c r="DQ441" s="27"/>
      <c r="DR441" s="27"/>
      <c r="DS441" s="27"/>
      <c r="DT441" s="27"/>
      <c r="DU441" s="27"/>
      <c r="DV441" s="27"/>
      <c r="DW441" s="27"/>
      <c r="DX441" s="27"/>
      <c r="DY441" s="27"/>
      <c r="DZ441" s="27"/>
      <c r="EA441" s="27"/>
      <c r="EB441" s="27"/>
      <c r="EC441" s="27"/>
      <c r="ED441" s="27"/>
      <c r="EE441" s="27"/>
      <c r="EF441" s="27"/>
      <c r="EG441" s="27"/>
      <c r="EH441" s="27"/>
      <c r="EI441" s="27"/>
    </row>
    <row r="442" spans="1:139" x14ac:dyDescent="0.25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27"/>
      <c r="AS442" s="27"/>
      <c r="AT442" s="27"/>
      <c r="AU442" s="27"/>
      <c r="AV442" s="27"/>
      <c r="AW442" s="27"/>
      <c r="AX442" s="27"/>
      <c r="AY442" s="27"/>
      <c r="AZ442" s="27"/>
      <c r="BA442" s="27"/>
      <c r="BB442" s="27"/>
      <c r="BC442" s="27"/>
      <c r="BD442" s="27"/>
      <c r="BE442" s="27"/>
      <c r="BF442" s="27"/>
      <c r="BG442" s="27"/>
      <c r="BH442" s="27"/>
      <c r="BI442" s="27"/>
      <c r="BJ442" s="27"/>
      <c r="BK442" s="27"/>
      <c r="BL442" s="27"/>
      <c r="BM442" s="27"/>
      <c r="BN442" s="27"/>
      <c r="BO442" s="27"/>
      <c r="BP442" s="27"/>
      <c r="BQ442" s="27"/>
      <c r="BR442" s="27"/>
      <c r="BS442" s="27"/>
      <c r="BT442" s="27"/>
      <c r="BU442" s="27"/>
      <c r="BV442" s="27"/>
      <c r="BW442" s="27"/>
      <c r="BX442" s="27"/>
      <c r="BY442" s="27"/>
      <c r="BZ442" s="27"/>
      <c r="CA442" s="27"/>
      <c r="CB442" s="27"/>
      <c r="CC442" s="27"/>
      <c r="CD442" s="27"/>
      <c r="CE442" s="27"/>
      <c r="CF442" s="27"/>
      <c r="CG442" s="27"/>
      <c r="CH442" s="27"/>
      <c r="CI442" s="27"/>
      <c r="CJ442" s="27"/>
      <c r="CK442" s="27"/>
      <c r="CL442" s="27"/>
      <c r="CM442" s="27"/>
      <c r="CN442" s="27"/>
      <c r="CO442" s="27"/>
      <c r="CP442" s="27"/>
      <c r="CQ442" s="27"/>
      <c r="CR442" s="27"/>
      <c r="CS442" s="27"/>
      <c r="CT442" s="27"/>
      <c r="CU442" s="27"/>
      <c r="CV442" s="27"/>
      <c r="CW442" s="27"/>
      <c r="CX442" s="27"/>
      <c r="CY442" s="27"/>
      <c r="CZ442" s="27"/>
      <c r="DA442" s="27"/>
      <c r="DB442" s="27"/>
      <c r="DC442" s="27"/>
      <c r="DD442" s="27"/>
      <c r="DE442" s="27"/>
      <c r="DF442" s="27"/>
      <c r="DG442" s="27"/>
      <c r="DH442" s="27"/>
      <c r="DI442" s="27"/>
      <c r="DJ442" s="27"/>
      <c r="DK442" s="27"/>
      <c r="DL442" s="27"/>
      <c r="DM442" s="27"/>
      <c r="DN442" s="27"/>
      <c r="DO442" s="27"/>
      <c r="DP442" s="27"/>
      <c r="DQ442" s="27"/>
      <c r="DR442" s="27"/>
      <c r="DS442" s="27"/>
      <c r="DT442" s="27"/>
      <c r="DU442" s="27"/>
      <c r="DV442" s="27"/>
      <c r="DW442" s="27"/>
      <c r="DX442" s="27"/>
      <c r="DY442" s="27"/>
      <c r="DZ442" s="27"/>
      <c r="EA442" s="27"/>
      <c r="EB442" s="27"/>
      <c r="EC442" s="27"/>
      <c r="ED442" s="27"/>
      <c r="EE442" s="27"/>
      <c r="EF442" s="27"/>
      <c r="EG442" s="27"/>
      <c r="EH442" s="27"/>
      <c r="EI442" s="27"/>
    </row>
    <row r="443" spans="1:139" x14ac:dyDescent="0.25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27"/>
      <c r="AS443" s="27"/>
      <c r="AT443" s="27"/>
      <c r="AU443" s="27"/>
      <c r="AV443" s="27"/>
      <c r="AW443" s="27"/>
      <c r="AX443" s="27"/>
      <c r="AY443" s="27"/>
      <c r="AZ443" s="27"/>
      <c r="BA443" s="27"/>
      <c r="BB443" s="27"/>
      <c r="BC443" s="27"/>
      <c r="BD443" s="27"/>
      <c r="BE443" s="27"/>
      <c r="BF443" s="27"/>
      <c r="BG443" s="27"/>
      <c r="BH443" s="27"/>
      <c r="BI443" s="27"/>
      <c r="BJ443" s="27"/>
      <c r="BK443" s="27"/>
      <c r="BL443" s="27"/>
      <c r="BM443" s="27"/>
      <c r="BN443" s="27"/>
      <c r="BO443" s="27"/>
      <c r="BP443" s="27"/>
      <c r="BQ443" s="27"/>
      <c r="BR443" s="27"/>
      <c r="BS443" s="27"/>
      <c r="BT443" s="27"/>
      <c r="BU443" s="27"/>
      <c r="BV443" s="27"/>
      <c r="BW443" s="27"/>
      <c r="BX443" s="27"/>
      <c r="BY443" s="27"/>
      <c r="BZ443" s="27"/>
      <c r="CA443" s="27"/>
      <c r="CB443" s="27"/>
      <c r="CC443" s="27"/>
      <c r="CD443" s="27"/>
      <c r="CE443" s="27"/>
      <c r="CF443" s="27"/>
      <c r="CG443" s="27"/>
      <c r="CH443" s="27"/>
      <c r="CI443" s="27"/>
      <c r="CJ443" s="27"/>
      <c r="CK443" s="27"/>
      <c r="CL443" s="27"/>
      <c r="CM443" s="27"/>
      <c r="CN443" s="27"/>
      <c r="CO443" s="27"/>
      <c r="CP443" s="27"/>
      <c r="CQ443" s="27"/>
      <c r="CR443" s="27"/>
      <c r="CS443" s="27"/>
      <c r="CT443" s="27"/>
      <c r="CU443" s="27"/>
      <c r="CV443" s="27"/>
      <c r="CW443" s="27"/>
      <c r="CX443" s="27"/>
      <c r="CY443" s="27"/>
      <c r="CZ443" s="27"/>
      <c r="DA443" s="27"/>
      <c r="DB443" s="27"/>
      <c r="DC443" s="27"/>
      <c r="DD443" s="27"/>
      <c r="DE443" s="27"/>
      <c r="DF443" s="27"/>
      <c r="DG443" s="27"/>
      <c r="DH443" s="27"/>
      <c r="DI443" s="27"/>
      <c r="DJ443" s="27"/>
      <c r="DK443" s="27"/>
      <c r="DL443" s="27"/>
      <c r="DM443" s="27"/>
      <c r="DN443" s="27"/>
      <c r="DO443" s="27"/>
      <c r="DP443" s="27"/>
      <c r="DQ443" s="27"/>
      <c r="DR443" s="27"/>
      <c r="DS443" s="27"/>
      <c r="DT443" s="27"/>
      <c r="DU443" s="27"/>
      <c r="DV443" s="27"/>
      <c r="DW443" s="27"/>
      <c r="DX443" s="27"/>
      <c r="DY443" s="27"/>
      <c r="DZ443" s="27"/>
      <c r="EA443" s="27"/>
      <c r="EB443" s="27"/>
      <c r="EC443" s="27"/>
      <c r="ED443" s="27"/>
      <c r="EE443" s="27"/>
      <c r="EF443" s="27"/>
      <c r="EG443" s="27"/>
      <c r="EH443" s="27"/>
      <c r="EI443" s="27"/>
    </row>
    <row r="444" spans="1:139" x14ac:dyDescent="0.25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27"/>
      <c r="AS444" s="27"/>
      <c r="AT444" s="27"/>
      <c r="AU444" s="27"/>
      <c r="AV444" s="27"/>
      <c r="AW444" s="27"/>
      <c r="AX444" s="27"/>
      <c r="AY444" s="27"/>
      <c r="AZ444" s="27"/>
      <c r="BA444" s="27"/>
      <c r="BB444" s="27"/>
      <c r="BC444" s="27"/>
      <c r="BD444" s="27"/>
      <c r="BE444" s="27"/>
      <c r="BF444" s="27"/>
      <c r="BG444" s="27"/>
      <c r="BH444" s="27"/>
      <c r="BI444" s="27"/>
      <c r="BJ444" s="27"/>
      <c r="BK444" s="27"/>
      <c r="BL444" s="27"/>
      <c r="BM444" s="27"/>
      <c r="BN444" s="27"/>
      <c r="BO444" s="27"/>
      <c r="BP444" s="27"/>
      <c r="BQ444" s="27"/>
      <c r="BR444" s="27"/>
      <c r="BS444" s="27"/>
      <c r="BT444" s="27"/>
      <c r="BU444" s="27"/>
      <c r="BV444" s="27"/>
      <c r="BW444" s="27"/>
      <c r="BX444" s="27"/>
      <c r="BY444" s="27"/>
      <c r="BZ444" s="27"/>
      <c r="CA444" s="27"/>
      <c r="CB444" s="27"/>
      <c r="CC444" s="27"/>
      <c r="CD444" s="27"/>
      <c r="CE444" s="27"/>
      <c r="CF444" s="27"/>
      <c r="CG444" s="27"/>
      <c r="CH444" s="27"/>
      <c r="CI444" s="27"/>
      <c r="CJ444" s="27"/>
      <c r="CK444" s="27"/>
      <c r="CL444" s="27"/>
      <c r="CM444" s="27"/>
      <c r="CN444" s="27"/>
      <c r="CO444" s="27"/>
      <c r="CP444" s="27"/>
      <c r="CQ444" s="27"/>
      <c r="CR444" s="27"/>
      <c r="CS444" s="27"/>
      <c r="CT444" s="27"/>
      <c r="CU444" s="27"/>
      <c r="CV444" s="27"/>
      <c r="CW444" s="27"/>
      <c r="CX444" s="27"/>
      <c r="CY444" s="27"/>
      <c r="CZ444" s="27"/>
      <c r="DA444" s="27"/>
      <c r="DB444" s="27"/>
      <c r="DC444" s="27"/>
      <c r="DD444" s="27"/>
      <c r="DE444" s="27"/>
      <c r="DF444" s="27"/>
      <c r="DG444" s="27"/>
      <c r="DH444" s="27"/>
      <c r="DI444" s="27"/>
      <c r="DJ444" s="27"/>
      <c r="DK444" s="27"/>
      <c r="DL444" s="27"/>
      <c r="DM444" s="27"/>
      <c r="DN444" s="27"/>
      <c r="DO444" s="27"/>
      <c r="DP444" s="27"/>
      <c r="DQ444" s="27"/>
      <c r="DR444" s="27"/>
      <c r="DS444" s="27"/>
      <c r="DT444" s="27"/>
      <c r="DU444" s="27"/>
      <c r="DV444" s="27"/>
      <c r="DW444" s="27"/>
      <c r="DX444" s="27"/>
      <c r="DY444" s="27"/>
      <c r="DZ444" s="27"/>
      <c r="EA444" s="27"/>
      <c r="EB444" s="27"/>
      <c r="EC444" s="27"/>
      <c r="ED444" s="27"/>
      <c r="EE444" s="27"/>
      <c r="EF444" s="27"/>
      <c r="EG444" s="27"/>
      <c r="EH444" s="27"/>
      <c r="EI444" s="27"/>
    </row>
    <row r="445" spans="1:139" x14ac:dyDescent="0.2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27"/>
      <c r="AS445" s="27"/>
      <c r="AT445" s="27"/>
      <c r="AU445" s="27"/>
      <c r="AV445" s="27"/>
      <c r="AW445" s="27"/>
      <c r="AX445" s="27"/>
      <c r="AY445" s="27"/>
      <c r="AZ445" s="27"/>
      <c r="BA445" s="27"/>
      <c r="BB445" s="27"/>
      <c r="BC445" s="27"/>
      <c r="BD445" s="27"/>
      <c r="BE445" s="27"/>
      <c r="BF445" s="27"/>
      <c r="BG445" s="27"/>
      <c r="BH445" s="27"/>
      <c r="BI445" s="27"/>
      <c r="BJ445" s="27"/>
      <c r="BK445" s="27"/>
      <c r="BL445" s="27"/>
      <c r="BM445" s="27"/>
      <c r="BN445" s="27"/>
      <c r="BO445" s="27"/>
      <c r="BP445" s="27"/>
      <c r="BQ445" s="27"/>
      <c r="BR445" s="27"/>
      <c r="BS445" s="27"/>
      <c r="BT445" s="27"/>
      <c r="BU445" s="27"/>
      <c r="BV445" s="27"/>
      <c r="BW445" s="27"/>
      <c r="BX445" s="27"/>
      <c r="BY445" s="27"/>
      <c r="BZ445" s="27"/>
      <c r="CA445" s="27"/>
      <c r="CB445" s="27"/>
      <c r="CC445" s="27"/>
      <c r="CD445" s="27"/>
      <c r="CE445" s="27"/>
      <c r="CF445" s="27"/>
      <c r="CG445" s="27"/>
      <c r="CH445" s="27"/>
      <c r="CI445" s="27"/>
      <c r="CJ445" s="27"/>
      <c r="CK445" s="27"/>
      <c r="CL445" s="27"/>
      <c r="CM445" s="27"/>
      <c r="CN445" s="27"/>
      <c r="CO445" s="27"/>
      <c r="CP445" s="27"/>
      <c r="CQ445" s="27"/>
      <c r="CR445" s="27"/>
      <c r="CS445" s="27"/>
      <c r="CT445" s="27"/>
      <c r="CU445" s="27"/>
      <c r="CV445" s="27"/>
      <c r="CW445" s="27"/>
      <c r="CX445" s="27"/>
      <c r="CY445" s="27"/>
      <c r="CZ445" s="27"/>
      <c r="DA445" s="27"/>
      <c r="DB445" s="27"/>
      <c r="DC445" s="27"/>
      <c r="DD445" s="27"/>
      <c r="DE445" s="27"/>
      <c r="DF445" s="27"/>
      <c r="DG445" s="27"/>
      <c r="DH445" s="27"/>
      <c r="DI445" s="27"/>
      <c r="DJ445" s="27"/>
      <c r="DK445" s="27"/>
      <c r="DL445" s="27"/>
      <c r="DM445" s="27"/>
      <c r="DN445" s="27"/>
      <c r="DO445" s="27"/>
      <c r="DP445" s="27"/>
      <c r="DQ445" s="27"/>
      <c r="DR445" s="27"/>
      <c r="DS445" s="27"/>
      <c r="DT445" s="27"/>
      <c r="DU445" s="27"/>
      <c r="DV445" s="27"/>
      <c r="DW445" s="27"/>
      <c r="DX445" s="27"/>
      <c r="DY445" s="27"/>
      <c r="DZ445" s="27"/>
      <c r="EA445" s="27"/>
      <c r="EB445" s="27"/>
      <c r="EC445" s="27"/>
      <c r="ED445" s="27"/>
      <c r="EE445" s="27"/>
      <c r="EF445" s="27"/>
      <c r="EG445" s="27"/>
      <c r="EH445" s="27"/>
      <c r="EI445" s="27"/>
    </row>
    <row r="446" spans="1:139" x14ac:dyDescent="0.25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27"/>
      <c r="AS446" s="27"/>
      <c r="AT446" s="27"/>
      <c r="AU446" s="27"/>
      <c r="AV446" s="27"/>
      <c r="AW446" s="27"/>
      <c r="AX446" s="27"/>
      <c r="AY446" s="27"/>
      <c r="AZ446" s="27"/>
      <c r="BA446" s="27"/>
      <c r="BB446" s="27"/>
      <c r="BC446" s="27"/>
      <c r="BD446" s="27"/>
      <c r="BE446" s="27"/>
      <c r="BF446" s="27"/>
      <c r="BG446" s="27"/>
      <c r="BH446" s="27"/>
      <c r="BI446" s="27"/>
      <c r="BJ446" s="27"/>
      <c r="BK446" s="27"/>
      <c r="BL446" s="27"/>
      <c r="BM446" s="27"/>
      <c r="BN446" s="27"/>
      <c r="BO446" s="27"/>
      <c r="BP446" s="27"/>
      <c r="BQ446" s="27"/>
      <c r="BR446" s="27"/>
      <c r="BS446" s="27"/>
      <c r="BT446" s="27"/>
      <c r="BU446" s="27"/>
      <c r="BV446" s="27"/>
      <c r="BW446" s="27"/>
      <c r="BX446" s="27"/>
      <c r="BY446" s="27"/>
      <c r="BZ446" s="27"/>
      <c r="CA446" s="27"/>
      <c r="CB446" s="27"/>
      <c r="CC446" s="27"/>
      <c r="CD446" s="27"/>
      <c r="CE446" s="27"/>
      <c r="CF446" s="27"/>
      <c r="CG446" s="27"/>
      <c r="CH446" s="27"/>
      <c r="CI446" s="27"/>
      <c r="CJ446" s="27"/>
      <c r="CK446" s="27"/>
      <c r="CL446" s="27"/>
      <c r="CM446" s="27"/>
      <c r="CN446" s="27"/>
      <c r="CO446" s="27"/>
      <c r="CP446" s="27"/>
      <c r="CQ446" s="27"/>
      <c r="CR446" s="27"/>
      <c r="CS446" s="27"/>
      <c r="CT446" s="27"/>
      <c r="CU446" s="27"/>
      <c r="CV446" s="27"/>
      <c r="CW446" s="27"/>
      <c r="CX446" s="27"/>
      <c r="CY446" s="27"/>
      <c r="CZ446" s="27"/>
      <c r="DA446" s="27"/>
      <c r="DB446" s="27"/>
      <c r="DC446" s="27"/>
      <c r="DD446" s="27"/>
      <c r="DE446" s="27"/>
      <c r="DF446" s="27"/>
      <c r="DG446" s="27"/>
      <c r="DH446" s="27"/>
      <c r="DI446" s="27"/>
      <c r="DJ446" s="27"/>
      <c r="DK446" s="27"/>
      <c r="DL446" s="27"/>
      <c r="DM446" s="27"/>
      <c r="DN446" s="27"/>
      <c r="DO446" s="27"/>
      <c r="DP446" s="27"/>
      <c r="DQ446" s="27"/>
      <c r="DR446" s="27"/>
      <c r="DS446" s="27"/>
      <c r="DT446" s="27"/>
      <c r="DU446" s="27"/>
      <c r="DV446" s="27"/>
      <c r="DW446" s="27"/>
      <c r="DX446" s="27"/>
      <c r="DY446" s="27"/>
      <c r="DZ446" s="27"/>
      <c r="EA446" s="27"/>
      <c r="EB446" s="27"/>
      <c r="EC446" s="27"/>
      <c r="ED446" s="27"/>
      <c r="EE446" s="27"/>
      <c r="EF446" s="27"/>
      <c r="EG446" s="27"/>
      <c r="EH446" s="27"/>
      <c r="EI446" s="27"/>
    </row>
    <row r="447" spans="1:139" x14ac:dyDescent="0.25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27"/>
      <c r="AS447" s="27"/>
      <c r="AT447" s="27"/>
      <c r="AU447" s="27"/>
      <c r="AV447" s="27"/>
      <c r="AW447" s="27"/>
      <c r="AX447" s="27"/>
      <c r="AY447" s="27"/>
      <c r="AZ447" s="27"/>
      <c r="BA447" s="27"/>
      <c r="BB447" s="27"/>
      <c r="BC447" s="27"/>
      <c r="BD447" s="27"/>
      <c r="BE447" s="27"/>
      <c r="BF447" s="27"/>
      <c r="BG447" s="27"/>
      <c r="BH447" s="27"/>
      <c r="BI447" s="27"/>
      <c r="BJ447" s="27"/>
      <c r="BK447" s="27"/>
      <c r="BL447" s="27"/>
      <c r="BM447" s="27"/>
      <c r="BN447" s="27"/>
      <c r="BO447" s="27"/>
      <c r="BP447" s="27"/>
      <c r="BQ447" s="27"/>
      <c r="BR447" s="27"/>
      <c r="BS447" s="27"/>
      <c r="BT447" s="27"/>
      <c r="BU447" s="27"/>
      <c r="BV447" s="27"/>
      <c r="BW447" s="27"/>
      <c r="BX447" s="27"/>
      <c r="BY447" s="27"/>
      <c r="BZ447" s="27"/>
      <c r="CA447" s="27"/>
      <c r="CB447" s="27"/>
      <c r="CC447" s="27"/>
      <c r="CD447" s="27"/>
      <c r="CE447" s="27"/>
      <c r="CF447" s="27"/>
      <c r="CG447" s="27"/>
      <c r="CH447" s="27"/>
      <c r="CI447" s="27"/>
      <c r="CJ447" s="27"/>
      <c r="CK447" s="27"/>
      <c r="CL447" s="27"/>
      <c r="CM447" s="27"/>
      <c r="CN447" s="27"/>
      <c r="CO447" s="27"/>
      <c r="CP447" s="27"/>
      <c r="CQ447" s="27"/>
      <c r="CR447" s="27"/>
      <c r="CS447" s="27"/>
      <c r="CT447" s="27"/>
      <c r="CU447" s="27"/>
      <c r="CV447" s="27"/>
      <c r="CW447" s="27"/>
      <c r="CX447" s="27"/>
      <c r="CY447" s="27"/>
      <c r="CZ447" s="27"/>
      <c r="DA447" s="27"/>
      <c r="DB447" s="27"/>
      <c r="DC447" s="27"/>
      <c r="DD447" s="27"/>
      <c r="DE447" s="27"/>
      <c r="DF447" s="27"/>
      <c r="DG447" s="27"/>
      <c r="DH447" s="27"/>
      <c r="DI447" s="27"/>
      <c r="DJ447" s="27"/>
      <c r="DK447" s="27"/>
      <c r="DL447" s="27"/>
      <c r="DM447" s="27"/>
      <c r="DN447" s="27"/>
      <c r="DO447" s="27"/>
      <c r="DP447" s="27"/>
      <c r="DQ447" s="27"/>
      <c r="DR447" s="27"/>
      <c r="DS447" s="27"/>
      <c r="DT447" s="27"/>
      <c r="DU447" s="27"/>
      <c r="DV447" s="27"/>
      <c r="DW447" s="27"/>
      <c r="DX447" s="27"/>
      <c r="DY447" s="27"/>
      <c r="DZ447" s="27"/>
      <c r="EA447" s="27"/>
      <c r="EB447" s="27"/>
      <c r="EC447" s="27"/>
      <c r="ED447" s="27"/>
      <c r="EE447" s="27"/>
      <c r="EF447" s="27"/>
      <c r="EG447" s="27"/>
      <c r="EH447" s="27"/>
      <c r="EI447" s="27"/>
    </row>
    <row r="448" spans="1:139" x14ac:dyDescent="0.25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27"/>
      <c r="AS448" s="27"/>
      <c r="AT448" s="27"/>
      <c r="AU448" s="27"/>
      <c r="AV448" s="27"/>
      <c r="AW448" s="27"/>
      <c r="AX448" s="27"/>
      <c r="AY448" s="27"/>
      <c r="AZ448" s="27"/>
      <c r="BA448" s="27"/>
      <c r="BB448" s="27"/>
      <c r="BC448" s="27"/>
      <c r="BD448" s="27"/>
      <c r="BE448" s="27"/>
      <c r="BF448" s="27"/>
      <c r="BG448" s="27"/>
      <c r="BH448" s="27"/>
      <c r="BI448" s="27"/>
      <c r="BJ448" s="27"/>
      <c r="BK448" s="27"/>
      <c r="BL448" s="27"/>
      <c r="BM448" s="27"/>
      <c r="BN448" s="27"/>
      <c r="BO448" s="27"/>
      <c r="BP448" s="27"/>
      <c r="BQ448" s="27"/>
      <c r="BR448" s="27"/>
      <c r="BS448" s="27"/>
      <c r="BT448" s="27"/>
      <c r="BU448" s="27"/>
      <c r="BV448" s="27"/>
      <c r="BW448" s="27"/>
      <c r="BX448" s="27"/>
      <c r="BY448" s="27"/>
      <c r="BZ448" s="27"/>
      <c r="CA448" s="27"/>
      <c r="CB448" s="27"/>
      <c r="CC448" s="27"/>
      <c r="CD448" s="27"/>
      <c r="CE448" s="27"/>
      <c r="CF448" s="27"/>
      <c r="CG448" s="27"/>
      <c r="CH448" s="27"/>
      <c r="CI448" s="27"/>
      <c r="CJ448" s="27"/>
      <c r="CK448" s="27"/>
      <c r="CL448" s="27"/>
      <c r="CM448" s="27"/>
      <c r="CN448" s="27"/>
      <c r="CO448" s="27"/>
      <c r="CP448" s="27"/>
      <c r="CQ448" s="27"/>
      <c r="CR448" s="27"/>
      <c r="CS448" s="27"/>
      <c r="CT448" s="27"/>
      <c r="CU448" s="27"/>
      <c r="CV448" s="27"/>
      <c r="CW448" s="27"/>
      <c r="CX448" s="27"/>
      <c r="CY448" s="27"/>
      <c r="CZ448" s="27"/>
      <c r="DA448" s="27"/>
      <c r="DB448" s="27"/>
      <c r="DC448" s="27"/>
      <c r="DD448" s="27"/>
      <c r="DE448" s="27"/>
      <c r="DF448" s="27"/>
      <c r="DG448" s="27"/>
      <c r="DH448" s="27"/>
      <c r="DI448" s="27"/>
      <c r="DJ448" s="27"/>
      <c r="DK448" s="27"/>
      <c r="DL448" s="27"/>
      <c r="DM448" s="27"/>
      <c r="DN448" s="27"/>
      <c r="DO448" s="27"/>
      <c r="DP448" s="27"/>
      <c r="DQ448" s="27"/>
      <c r="DR448" s="27"/>
      <c r="DS448" s="27"/>
      <c r="DT448" s="27"/>
      <c r="DU448" s="27"/>
      <c r="DV448" s="27"/>
      <c r="DW448" s="27"/>
      <c r="DX448" s="27"/>
      <c r="DY448" s="27"/>
      <c r="DZ448" s="27"/>
      <c r="EA448" s="27"/>
      <c r="EB448" s="27"/>
      <c r="EC448" s="27"/>
      <c r="ED448" s="27"/>
      <c r="EE448" s="27"/>
      <c r="EF448" s="27"/>
      <c r="EG448" s="27"/>
      <c r="EH448" s="27"/>
      <c r="EI448" s="27"/>
    </row>
    <row r="449" spans="1:139" x14ac:dyDescent="0.25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27"/>
      <c r="AS449" s="27"/>
      <c r="AT449" s="27"/>
      <c r="AU449" s="27"/>
      <c r="AV449" s="27"/>
      <c r="AW449" s="27"/>
      <c r="AX449" s="27"/>
      <c r="AY449" s="27"/>
      <c r="AZ449" s="27"/>
      <c r="BA449" s="27"/>
      <c r="BB449" s="27"/>
      <c r="BC449" s="27"/>
      <c r="BD449" s="27"/>
      <c r="BE449" s="27"/>
      <c r="BF449" s="27"/>
      <c r="BG449" s="27"/>
      <c r="BH449" s="27"/>
      <c r="BI449" s="27"/>
      <c r="BJ449" s="27"/>
      <c r="BK449" s="27"/>
      <c r="BL449" s="27"/>
      <c r="BM449" s="27"/>
      <c r="BN449" s="27"/>
      <c r="BO449" s="27"/>
      <c r="BP449" s="27"/>
      <c r="BQ449" s="27"/>
      <c r="BR449" s="27"/>
      <c r="BS449" s="27"/>
      <c r="BT449" s="27"/>
      <c r="BU449" s="27"/>
      <c r="BV449" s="27"/>
      <c r="BW449" s="27"/>
      <c r="BX449" s="27"/>
      <c r="BY449" s="27"/>
      <c r="BZ449" s="27"/>
      <c r="CA449" s="27"/>
      <c r="CB449" s="27"/>
      <c r="CC449" s="27"/>
      <c r="CD449" s="27"/>
      <c r="CE449" s="27"/>
      <c r="CF449" s="27"/>
      <c r="CG449" s="27"/>
      <c r="CH449" s="27"/>
      <c r="CI449" s="27"/>
      <c r="CJ449" s="27"/>
      <c r="CK449" s="27"/>
      <c r="CL449" s="27"/>
      <c r="CM449" s="27"/>
      <c r="CN449" s="27"/>
      <c r="CO449" s="27"/>
      <c r="CP449" s="27"/>
      <c r="CQ449" s="27"/>
      <c r="CR449" s="27"/>
      <c r="CS449" s="27"/>
      <c r="CT449" s="27"/>
      <c r="CU449" s="27"/>
      <c r="CV449" s="27"/>
      <c r="CW449" s="27"/>
      <c r="CX449" s="27"/>
      <c r="CY449" s="27"/>
      <c r="CZ449" s="27"/>
      <c r="DA449" s="27"/>
      <c r="DB449" s="27"/>
      <c r="DC449" s="27"/>
      <c r="DD449" s="27"/>
      <c r="DE449" s="27"/>
      <c r="DF449" s="27"/>
      <c r="DG449" s="27"/>
      <c r="DH449" s="27"/>
      <c r="DI449" s="27"/>
      <c r="DJ449" s="27"/>
      <c r="DK449" s="27"/>
      <c r="DL449" s="27"/>
      <c r="DM449" s="27"/>
      <c r="DN449" s="27"/>
      <c r="DO449" s="27"/>
      <c r="DP449" s="27"/>
      <c r="DQ449" s="27"/>
      <c r="DR449" s="27"/>
      <c r="DS449" s="27"/>
      <c r="DT449" s="27"/>
      <c r="DU449" s="27"/>
      <c r="DV449" s="27"/>
      <c r="DW449" s="27"/>
      <c r="DX449" s="27"/>
      <c r="DY449" s="27"/>
      <c r="DZ449" s="27"/>
      <c r="EA449" s="27"/>
      <c r="EB449" s="27"/>
      <c r="EC449" s="27"/>
      <c r="ED449" s="27"/>
      <c r="EE449" s="27"/>
      <c r="EF449" s="27"/>
      <c r="EG449" s="27"/>
      <c r="EH449" s="27"/>
      <c r="EI449" s="27"/>
    </row>
    <row r="450" spans="1:139" x14ac:dyDescent="0.25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27"/>
      <c r="AS450" s="27"/>
      <c r="AT450" s="27"/>
      <c r="AU450" s="27"/>
      <c r="AV450" s="27"/>
      <c r="AW450" s="27"/>
      <c r="AX450" s="27"/>
      <c r="AY450" s="27"/>
      <c r="AZ450" s="27"/>
      <c r="BA450" s="27"/>
      <c r="BB450" s="27"/>
      <c r="BC450" s="27"/>
      <c r="BD450" s="27"/>
      <c r="BE450" s="27"/>
      <c r="BF450" s="27"/>
      <c r="BG450" s="27"/>
      <c r="BH450" s="27"/>
      <c r="BI450" s="27"/>
      <c r="BJ450" s="27"/>
      <c r="BK450" s="27"/>
      <c r="BL450" s="27"/>
      <c r="BM450" s="27"/>
      <c r="BN450" s="27"/>
      <c r="BO450" s="27"/>
      <c r="BP450" s="27"/>
      <c r="BQ450" s="27"/>
      <c r="BR450" s="27"/>
      <c r="BS450" s="27"/>
      <c r="BT450" s="27"/>
      <c r="BU450" s="27"/>
      <c r="BV450" s="27"/>
      <c r="BW450" s="27"/>
      <c r="BX450" s="27"/>
      <c r="BY450" s="27"/>
      <c r="BZ450" s="27"/>
      <c r="CA450" s="27"/>
      <c r="CB450" s="27"/>
      <c r="CC450" s="27"/>
      <c r="CD450" s="27"/>
      <c r="CE450" s="27"/>
      <c r="CF450" s="27"/>
      <c r="CG450" s="27"/>
      <c r="CH450" s="27"/>
      <c r="CI450" s="27"/>
      <c r="CJ450" s="27"/>
      <c r="CK450" s="27"/>
      <c r="CL450" s="27"/>
      <c r="CM450" s="27"/>
      <c r="CN450" s="27"/>
      <c r="CO450" s="27"/>
      <c r="CP450" s="27"/>
      <c r="CQ450" s="27"/>
      <c r="CR450" s="27"/>
      <c r="CS450" s="27"/>
      <c r="CT450" s="27"/>
      <c r="CU450" s="27"/>
      <c r="CV450" s="27"/>
      <c r="CW450" s="27"/>
      <c r="CX450" s="27"/>
      <c r="CY450" s="27"/>
      <c r="CZ450" s="27"/>
      <c r="DA450" s="27"/>
      <c r="DB450" s="27"/>
      <c r="DC450" s="27"/>
      <c r="DD450" s="27"/>
      <c r="DE450" s="27"/>
      <c r="DF450" s="27"/>
      <c r="DG450" s="27"/>
      <c r="DH450" s="27"/>
      <c r="DI450" s="27"/>
      <c r="DJ450" s="27"/>
      <c r="DK450" s="27"/>
      <c r="DL450" s="27"/>
      <c r="DM450" s="27"/>
      <c r="DN450" s="27"/>
      <c r="DO450" s="27"/>
      <c r="DP450" s="27"/>
      <c r="DQ450" s="27"/>
      <c r="DR450" s="27"/>
      <c r="DS450" s="27"/>
      <c r="DT450" s="27"/>
      <c r="DU450" s="27"/>
      <c r="DV450" s="27"/>
      <c r="DW450" s="27"/>
      <c r="DX450" s="27"/>
      <c r="DY450" s="27"/>
      <c r="DZ450" s="27"/>
      <c r="EA450" s="27"/>
      <c r="EB450" s="27"/>
      <c r="EC450" s="27"/>
      <c r="ED450" s="27"/>
      <c r="EE450" s="27"/>
      <c r="EF450" s="27"/>
      <c r="EG450" s="27"/>
      <c r="EH450" s="27"/>
      <c r="EI450" s="27"/>
    </row>
    <row r="451" spans="1:139" x14ac:dyDescent="0.25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27"/>
      <c r="AS451" s="27"/>
      <c r="AT451" s="27"/>
      <c r="AU451" s="27"/>
      <c r="AV451" s="27"/>
      <c r="AW451" s="27"/>
      <c r="AX451" s="27"/>
      <c r="AY451" s="27"/>
      <c r="AZ451" s="27"/>
      <c r="BA451" s="27"/>
      <c r="BB451" s="27"/>
      <c r="BC451" s="27"/>
      <c r="BD451" s="27"/>
      <c r="BE451" s="27"/>
      <c r="BF451" s="27"/>
      <c r="BG451" s="27"/>
      <c r="BH451" s="27"/>
      <c r="BI451" s="27"/>
      <c r="BJ451" s="27"/>
      <c r="BK451" s="27"/>
      <c r="BL451" s="27"/>
      <c r="BM451" s="27"/>
      <c r="BN451" s="27"/>
      <c r="BO451" s="27"/>
      <c r="BP451" s="27"/>
      <c r="BQ451" s="27"/>
      <c r="BR451" s="27"/>
      <c r="BS451" s="27"/>
      <c r="BT451" s="27"/>
      <c r="BU451" s="27"/>
      <c r="BV451" s="27"/>
      <c r="BW451" s="27"/>
      <c r="BX451" s="27"/>
      <c r="BY451" s="27"/>
      <c r="BZ451" s="27"/>
      <c r="CA451" s="27"/>
      <c r="CB451" s="27"/>
      <c r="CC451" s="27"/>
      <c r="CD451" s="27"/>
      <c r="CE451" s="27"/>
      <c r="CF451" s="27"/>
      <c r="CG451" s="27"/>
      <c r="CH451" s="27"/>
      <c r="CI451" s="27"/>
      <c r="CJ451" s="27"/>
      <c r="CK451" s="27"/>
      <c r="CL451" s="27"/>
      <c r="CM451" s="27"/>
      <c r="CN451" s="27"/>
      <c r="CO451" s="27"/>
      <c r="CP451" s="27"/>
      <c r="CQ451" s="27"/>
      <c r="CR451" s="27"/>
      <c r="CS451" s="27"/>
      <c r="CT451" s="27"/>
      <c r="CU451" s="27"/>
      <c r="CV451" s="27"/>
      <c r="CW451" s="27"/>
      <c r="CX451" s="27"/>
      <c r="CY451" s="27"/>
      <c r="CZ451" s="27"/>
      <c r="DA451" s="27"/>
      <c r="DB451" s="27"/>
      <c r="DC451" s="27"/>
      <c r="DD451" s="27"/>
      <c r="DE451" s="27"/>
      <c r="DF451" s="27"/>
      <c r="DG451" s="27"/>
      <c r="DH451" s="27"/>
      <c r="DI451" s="27"/>
      <c r="DJ451" s="27"/>
      <c r="DK451" s="27"/>
      <c r="DL451" s="27"/>
      <c r="DM451" s="27"/>
      <c r="DN451" s="27"/>
      <c r="DO451" s="27"/>
      <c r="DP451" s="27"/>
      <c r="DQ451" s="27"/>
      <c r="DR451" s="27"/>
      <c r="DS451" s="27"/>
      <c r="DT451" s="27"/>
      <c r="DU451" s="27"/>
      <c r="DV451" s="27"/>
      <c r="DW451" s="27"/>
      <c r="DX451" s="27"/>
      <c r="DY451" s="27"/>
      <c r="DZ451" s="27"/>
      <c r="EA451" s="27"/>
      <c r="EB451" s="27"/>
      <c r="EC451" s="27"/>
      <c r="ED451" s="27"/>
      <c r="EE451" s="27"/>
      <c r="EF451" s="27"/>
      <c r="EG451" s="27"/>
      <c r="EH451" s="27"/>
      <c r="EI451" s="27"/>
    </row>
    <row r="452" spans="1:139" x14ac:dyDescent="0.25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  <c r="AQ452" s="27"/>
      <c r="AR452" s="27"/>
      <c r="AS452" s="27"/>
      <c r="AT452" s="27"/>
      <c r="AU452" s="27"/>
      <c r="AV452" s="27"/>
      <c r="AW452" s="27"/>
      <c r="AX452" s="27"/>
      <c r="AY452" s="27"/>
      <c r="AZ452" s="27"/>
      <c r="BA452" s="27"/>
      <c r="BB452" s="27"/>
      <c r="BC452" s="27"/>
      <c r="BD452" s="27"/>
      <c r="BE452" s="27"/>
      <c r="BF452" s="27"/>
      <c r="BG452" s="27"/>
      <c r="BH452" s="27"/>
      <c r="BI452" s="27"/>
      <c r="BJ452" s="27"/>
      <c r="BK452" s="27"/>
      <c r="BL452" s="27"/>
      <c r="BM452" s="27"/>
      <c r="BN452" s="27"/>
      <c r="BO452" s="27"/>
      <c r="BP452" s="27"/>
      <c r="BQ452" s="27"/>
      <c r="BR452" s="27"/>
      <c r="BS452" s="27"/>
      <c r="BT452" s="27"/>
      <c r="BU452" s="27"/>
      <c r="BV452" s="27"/>
      <c r="BW452" s="27"/>
      <c r="BX452" s="27"/>
      <c r="BY452" s="27"/>
      <c r="BZ452" s="27"/>
      <c r="CA452" s="27"/>
      <c r="CB452" s="27"/>
      <c r="CC452" s="27"/>
      <c r="CD452" s="27"/>
      <c r="CE452" s="27"/>
      <c r="CF452" s="27"/>
      <c r="CG452" s="27"/>
      <c r="CH452" s="27"/>
      <c r="CI452" s="27"/>
      <c r="CJ452" s="27"/>
      <c r="CK452" s="27"/>
      <c r="CL452" s="27"/>
      <c r="CM452" s="27"/>
      <c r="CN452" s="27"/>
      <c r="CO452" s="27"/>
      <c r="CP452" s="27"/>
      <c r="CQ452" s="27"/>
      <c r="CR452" s="27"/>
      <c r="CS452" s="27"/>
      <c r="CT452" s="27"/>
      <c r="CU452" s="27"/>
      <c r="CV452" s="27"/>
      <c r="CW452" s="27"/>
      <c r="CX452" s="27"/>
      <c r="CY452" s="27"/>
      <c r="CZ452" s="27"/>
      <c r="DA452" s="27"/>
      <c r="DB452" s="27"/>
      <c r="DC452" s="27"/>
      <c r="DD452" s="27"/>
      <c r="DE452" s="27"/>
      <c r="DF452" s="27"/>
      <c r="DG452" s="27"/>
      <c r="DH452" s="27"/>
      <c r="DI452" s="27"/>
      <c r="DJ452" s="27"/>
      <c r="DK452" s="27"/>
      <c r="DL452" s="27"/>
      <c r="DM452" s="27"/>
      <c r="DN452" s="27"/>
      <c r="DO452" s="27"/>
      <c r="DP452" s="27"/>
      <c r="DQ452" s="27"/>
      <c r="DR452" s="27"/>
      <c r="DS452" s="27"/>
      <c r="DT452" s="27"/>
      <c r="DU452" s="27"/>
      <c r="DV452" s="27"/>
      <c r="DW452" s="27"/>
      <c r="DX452" s="27"/>
      <c r="DY452" s="27"/>
      <c r="DZ452" s="27"/>
      <c r="EA452" s="27"/>
      <c r="EB452" s="27"/>
      <c r="EC452" s="27"/>
      <c r="ED452" s="27"/>
      <c r="EE452" s="27"/>
      <c r="EF452" s="27"/>
      <c r="EG452" s="27"/>
      <c r="EH452" s="27"/>
      <c r="EI452" s="27"/>
    </row>
    <row r="453" spans="1:139" x14ac:dyDescent="0.25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  <c r="AQ453" s="27"/>
      <c r="AR453" s="27"/>
      <c r="AS453" s="27"/>
      <c r="AT453" s="27"/>
      <c r="AU453" s="27"/>
      <c r="AV453" s="27"/>
      <c r="AW453" s="27"/>
      <c r="AX453" s="27"/>
      <c r="AY453" s="27"/>
      <c r="AZ453" s="27"/>
      <c r="BA453" s="27"/>
      <c r="BB453" s="27"/>
      <c r="BC453" s="27"/>
      <c r="BD453" s="27"/>
      <c r="BE453" s="27"/>
      <c r="BF453" s="27"/>
      <c r="BG453" s="27"/>
      <c r="BH453" s="27"/>
      <c r="BI453" s="27"/>
      <c r="BJ453" s="27"/>
      <c r="BK453" s="27"/>
      <c r="BL453" s="27"/>
      <c r="BM453" s="27"/>
      <c r="BN453" s="27"/>
      <c r="BO453" s="27"/>
      <c r="BP453" s="27"/>
      <c r="BQ453" s="27"/>
      <c r="BR453" s="27"/>
      <c r="BS453" s="27"/>
      <c r="BT453" s="27"/>
      <c r="BU453" s="27"/>
      <c r="BV453" s="27"/>
      <c r="BW453" s="27"/>
      <c r="BX453" s="27"/>
      <c r="BY453" s="27"/>
      <c r="BZ453" s="27"/>
      <c r="CA453" s="27"/>
      <c r="CB453" s="27"/>
      <c r="CC453" s="27"/>
      <c r="CD453" s="27"/>
      <c r="CE453" s="27"/>
      <c r="CF453" s="27"/>
      <c r="CG453" s="27"/>
      <c r="CH453" s="27"/>
      <c r="CI453" s="27"/>
      <c r="CJ453" s="27"/>
      <c r="CK453" s="27"/>
      <c r="CL453" s="27"/>
      <c r="CM453" s="27"/>
      <c r="CN453" s="27"/>
      <c r="CO453" s="27"/>
      <c r="CP453" s="27"/>
      <c r="CQ453" s="27"/>
      <c r="CR453" s="27"/>
      <c r="CS453" s="27"/>
      <c r="CT453" s="27"/>
      <c r="CU453" s="27"/>
      <c r="CV453" s="27"/>
      <c r="CW453" s="27"/>
      <c r="CX453" s="27"/>
      <c r="CY453" s="27"/>
      <c r="CZ453" s="27"/>
      <c r="DA453" s="27"/>
      <c r="DB453" s="27"/>
      <c r="DC453" s="27"/>
      <c r="DD453" s="27"/>
      <c r="DE453" s="27"/>
      <c r="DF453" s="27"/>
      <c r="DG453" s="27"/>
      <c r="DH453" s="27"/>
      <c r="DI453" s="27"/>
      <c r="DJ453" s="27"/>
      <c r="DK453" s="27"/>
      <c r="DL453" s="27"/>
      <c r="DM453" s="27"/>
      <c r="DN453" s="27"/>
      <c r="DO453" s="27"/>
      <c r="DP453" s="27"/>
      <c r="DQ453" s="27"/>
      <c r="DR453" s="27"/>
      <c r="DS453" s="27"/>
      <c r="DT453" s="27"/>
      <c r="DU453" s="27"/>
      <c r="DV453" s="27"/>
      <c r="DW453" s="27"/>
      <c r="DX453" s="27"/>
      <c r="DY453" s="27"/>
      <c r="DZ453" s="27"/>
      <c r="EA453" s="27"/>
      <c r="EB453" s="27"/>
      <c r="EC453" s="27"/>
      <c r="ED453" s="27"/>
      <c r="EE453" s="27"/>
      <c r="EF453" s="27"/>
      <c r="EG453" s="27"/>
      <c r="EH453" s="27"/>
      <c r="EI453" s="27"/>
    </row>
    <row r="454" spans="1:139" x14ac:dyDescent="0.25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27"/>
      <c r="AS454" s="27"/>
      <c r="AT454" s="27"/>
      <c r="AU454" s="27"/>
      <c r="AV454" s="27"/>
      <c r="AW454" s="27"/>
      <c r="AX454" s="27"/>
      <c r="AY454" s="27"/>
      <c r="AZ454" s="27"/>
      <c r="BA454" s="27"/>
      <c r="BB454" s="27"/>
      <c r="BC454" s="27"/>
      <c r="BD454" s="27"/>
      <c r="BE454" s="27"/>
      <c r="BF454" s="27"/>
      <c r="BG454" s="27"/>
      <c r="BH454" s="27"/>
      <c r="BI454" s="27"/>
      <c r="BJ454" s="27"/>
      <c r="BK454" s="27"/>
      <c r="BL454" s="27"/>
      <c r="BM454" s="27"/>
      <c r="BN454" s="27"/>
      <c r="BO454" s="27"/>
      <c r="BP454" s="27"/>
      <c r="BQ454" s="27"/>
      <c r="BR454" s="27"/>
      <c r="BS454" s="27"/>
      <c r="BT454" s="27"/>
      <c r="BU454" s="27"/>
      <c r="BV454" s="27"/>
      <c r="BW454" s="27"/>
      <c r="BX454" s="27"/>
      <c r="BY454" s="27"/>
      <c r="BZ454" s="27"/>
      <c r="CA454" s="27"/>
      <c r="CB454" s="27"/>
      <c r="CC454" s="27"/>
      <c r="CD454" s="27"/>
      <c r="CE454" s="27"/>
      <c r="CF454" s="27"/>
      <c r="CG454" s="27"/>
      <c r="CH454" s="27"/>
      <c r="CI454" s="27"/>
      <c r="CJ454" s="27"/>
      <c r="CK454" s="27"/>
      <c r="CL454" s="27"/>
      <c r="CM454" s="27"/>
      <c r="CN454" s="27"/>
      <c r="CO454" s="27"/>
      <c r="CP454" s="27"/>
      <c r="CQ454" s="27"/>
      <c r="CR454" s="27"/>
      <c r="CS454" s="27"/>
      <c r="CT454" s="27"/>
      <c r="CU454" s="27"/>
      <c r="CV454" s="27"/>
      <c r="CW454" s="27"/>
      <c r="CX454" s="27"/>
      <c r="CY454" s="27"/>
      <c r="CZ454" s="27"/>
      <c r="DA454" s="27"/>
      <c r="DB454" s="27"/>
      <c r="DC454" s="27"/>
      <c r="DD454" s="27"/>
      <c r="DE454" s="27"/>
      <c r="DF454" s="27"/>
      <c r="DG454" s="27"/>
      <c r="DH454" s="27"/>
      <c r="DI454" s="27"/>
      <c r="DJ454" s="27"/>
      <c r="DK454" s="27"/>
      <c r="DL454" s="27"/>
      <c r="DM454" s="27"/>
      <c r="DN454" s="27"/>
      <c r="DO454" s="27"/>
      <c r="DP454" s="27"/>
      <c r="DQ454" s="27"/>
      <c r="DR454" s="27"/>
      <c r="DS454" s="27"/>
      <c r="DT454" s="27"/>
      <c r="DU454" s="27"/>
      <c r="DV454" s="27"/>
      <c r="DW454" s="27"/>
      <c r="DX454" s="27"/>
      <c r="DY454" s="27"/>
      <c r="DZ454" s="27"/>
      <c r="EA454" s="27"/>
      <c r="EB454" s="27"/>
      <c r="EC454" s="27"/>
      <c r="ED454" s="27"/>
      <c r="EE454" s="27"/>
      <c r="EF454" s="27"/>
      <c r="EG454" s="27"/>
      <c r="EH454" s="27"/>
      <c r="EI454" s="27"/>
    </row>
    <row r="455" spans="1:139" x14ac:dyDescent="0.2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  <c r="AN455" s="27"/>
      <c r="AO455" s="27"/>
      <c r="AP455" s="27"/>
      <c r="AQ455" s="27"/>
      <c r="AR455" s="27"/>
      <c r="AS455" s="27"/>
      <c r="AT455" s="27"/>
      <c r="AU455" s="27"/>
      <c r="AV455" s="27"/>
      <c r="AW455" s="27"/>
      <c r="AX455" s="27"/>
      <c r="AY455" s="27"/>
      <c r="AZ455" s="27"/>
      <c r="BA455" s="27"/>
      <c r="BB455" s="27"/>
      <c r="BC455" s="27"/>
      <c r="BD455" s="27"/>
      <c r="BE455" s="27"/>
      <c r="BF455" s="27"/>
      <c r="BG455" s="27"/>
      <c r="BH455" s="27"/>
      <c r="BI455" s="27"/>
      <c r="BJ455" s="27"/>
      <c r="BK455" s="27"/>
      <c r="BL455" s="27"/>
      <c r="BM455" s="27"/>
      <c r="BN455" s="27"/>
      <c r="BO455" s="27"/>
      <c r="BP455" s="27"/>
      <c r="BQ455" s="27"/>
      <c r="BR455" s="27"/>
      <c r="BS455" s="27"/>
      <c r="BT455" s="27"/>
      <c r="BU455" s="27"/>
      <c r="BV455" s="27"/>
      <c r="BW455" s="27"/>
      <c r="BX455" s="27"/>
      <c r="BY455" s="27"/>
      <c r="BZ455" s="27"/>
      <c r="CA455" s="27"/>
      <c r="CB455" s="27"/>
      <c r="CC455" s="27"/>
      <c r="CD455" s="27"/>
      <c r="CE455" s="27"/>
      <c r="CF455" s="27"/>
      <c r="CG455" s="27"/>
      <c r="CH455" s="27"/>
      <c r="CI455" s="27"/>
      <c r="CJ455" s="27"/>
      <c r="CK455" s="27"/>
      <c r="CL455" s="27"/>
      <c r="CM455" s="27"/>
      <c r="CN455" s="27"/>
      <c r="CO455" s="27"/>
      <c r="CP455" s="27"/>
      <c r="CQ455" s="27"/>
      <c r="CR455" s="27"/>
      <c r="CS455" s="27"/>
      <c r="CT455" s="27"/>
      <c r="CU455" s="27"/>
      <c r="CV455" s="27"/>
      <c r="CW455" s="27"/>
      <c r="CX455" s="27"/>
      <c r="CY455" s="27"/>
      <c r="CZ455" s="27"/>
      <c r="DA455" s="27"/>
      <c r="DB455" s="27"/>
      <c r="DC455" s="27"/>
      <c r="DD455" s="27"/>
      <c r="DE455" s="27"/>
      <c r="DF455" s="27"/>
      <c r="DG455" s="27"/>
      <c r="DH455" s="27"/>
      <c r="DI455" s="27"/>
      <c r="DJ455" s="27"/>
      <c r="DK455" s="27"/>
      <c r="DL455" s="27"/>
      <c r="DM455" s="27"/>
      <c r="DN455" s="27"/>
      <c r="DO455" s="27"/>
      <c r="DP455" s="27"/>
      <c r="DQ455" s="27"/>
      <c r="DR455" s="27"/>
      <c r="DS455" s="27"/>
      <c r="DT455" s="27"/>
      <c r="DU455" s="27"/>
      <c r="DV455" s="27"/>
      <c r="DW455" s="27"/>
      <c r="DX455" s="27"/>
      <c r="DY455" s="27"/>
      <c r="DZ455" s="27"/>
      <c r="EA455" s="27"/>
      <c r="EB455" s="27"/>
      <c r="EC455" s="27"/>
      <c r="ED455" s="27"/>
      <c r="EE455" s="27"/>
      <c r="EF455" s="27"/>
      <c r="EG455" s="27"/>
      <c r="EH455" s="27"/>
      <c r="EI455" s="27"/>
    </row>
    <row r="456" spans="1:139" x14ac:dyDescent="0.25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27"/>
      <c r="AS456" s="27"/>
      <c r="AT456" s="27"/>
      <c r="AU456" s="27"/>
      <c r="AV456" s="27"/>
      <c r="AW456" s="27"/>
      <c r="AX456" s="27"/>
      <c r="AY456" s="27"/>
      <c r="AZ456" s="27"/>
      <c r="BA456" s="27"/>
      <c r="BB456" s="27"/>
      <c r="BC456" s="27"/>
      <c r="BD456" s="27"/>
      <c r="BE456" s="27"/>
      <c r="BF456" s="27"/>
      <c r="BG456" s="27"/>
      <c r="BH456" s="27"/>
      <c r="BI456" s="27"/>
      <c r="BJ456" s="27"/>
      <c r="BK456" s="27"/>
      <c r="BL456" s="27"/>
      <c r="BM456" s="27"/>
      <c r="BN456" s="27"/>
      <c r="BO456" s="27"/>
      <c r="BP456" s="27"/>
      <c r="BQ456" s="27"/>
      <c r="BR456" s="27"/>
      <c r="BS456" s="27"/>
      <c r="BT456" s="27"/>
      <c r="BU456" s="27"/>
      <c r="BV456" s="27"/>
      <c r="BW456" s="27"/>
      <c r="BX456" s="27"/>
      <c r="BY456" s="27"/>
      <c r="BZ456" s="27"/>
      <c r="CA456" s="27"/>
      <c r="CB456" s="27"/>
      <c r="CC456" s="27"/>
      <c r="CD456" s="27"/>
      <c r="CE456" s="27"/>
      <c r="CF456" s="27"/>
      <c r="CG456" s="27"/>
      <c r="CH456" s="27"/>
      <c r="CI456" s="27"/>
      <c r="CJ456" s="27"/>
      <c r="CK456" s="27"/>
      <c r="CL456" s="27"/>
      <c r="CM456" s="27"/>
      <c r="CN456" s="27"/>
      <c r="CO456" s="27"/>
      <c r="CP456" s="27"/>
      <c r="CQ456" s="27"/>
      <c r="CR456" s="27"/>
      <c r="CS456" s="27"/>
      <c r="CT456" s="27"/>
      <c r="CU456" s="27"/>
      <c r="CV456" s="27"/>
      <c r="CW456" s="27"/>
      <c r="CX456" s="27"/>
      <c r="CY456" s="27"/>
      <c r="CZ456" s="27"/>
      <c r="DA456" s="27"/>
      <c r="DB456" s="27"/>
      <c r="DC456" s="27"/>
      <c r="DD456" s="27"/>
      <c r="DE456" s="27"/>
      <c r="DF456" s="27"/>
      <c r="DG456" s="27"/>
      <c r="DH456" s="27"/>
      <c r="DI456" s="27"/>
      <c r="DJ456" s="27"/>
      <c r="DK456" s="27"/>
      <c r="DL456" s="27"/>
      <c r="DM456" s="27"/>
      <c r="DN456" s="27"/>
      <c r="DO456" s="27"/>
      <c r="DP456" s="27"/>
      <c r="DQ456" s="27"/>
      <c r="DR456" s="27"/>
      <c r="DS456" s="27"/>
      <c r="DT456" s="27"/>
      <c r="DU456" s="27"/>
      <c r="DV456" s="27"/>
      <c r="DW456" s="27"/>
      <c r="DX456" s="27"/>
      <c r="DY456" s="27"/>
      <c r="DZ456" s="27"/>
      <c r="EA456" s="27"/>
      <c r="EB456" s="27"/>
      <c r="EC456" s="27"/>
      <c r="ED456" s="27"/>
      <c r="EE456" s="27"/>
      <c r="EF456" s="27"/>
      <c r="EG456" s="27"/>
      <c r="EH456" s="27"/>
      <c r="EI456" s="27"/>
    </row>
    <row r="457" spans="1:139" x14ac:dyDescent="0.25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27"/>
      <c r="AS457" s="27"/>
      <c r="AT457" s="27"/>
      <c r="AU457" s="27"/>
      <c r="AV457" s="27"/>
      <c r="AW457" s="27"/>
      <c r="AX457" s="27"/>
      <c r="AY457" s="27"/>
      <c r="AZ457" s="27"/>
      <c r="BA457" s="27"/>
      <c r="BB457" s="27"/>
      <c r="BC457" s="27"/>
      <c r="BD457" s="27"/>
      <c r="BE457" s="27"/>
      <c r="BF457" s="27"/>
      <c r="BG457" s="27"/>
      <c r="BH457" s="27"/>
      <c r="BI457" s="27"/>
      <c r="BJ457" s="27"/>
      <c r="BK457" s="27"/>
      <c r="BL457" s="27"/>
      <c r="BM457" s="27"/>
      <c r="BN457" s="27"/>
      <c r="BO457" s="27"/>
      <c r="BP457" s="27"/>
      <c r="BQ457" s="27"/>
      <c r="BR457" s="27"/>
      <c r="BS457" s="27"/>
      <c r="BT457" s="27"/>
      <c r="BU457" s="27"/>
      <c r="BV457" s="27"/>
      <c r="BW457" s="27"/>
      <c r="BX457" s="27"/>
      <c r="BY457" s="27"/>
      <c r="BZ457" s="27"/>
      <c r="CA457" s="27"/>
      <c r="CB457" s="27"/>
      <c r="CC457" s="27"/>
      <c r="CD457" s="27"/>
      <c r="CE457" s="27"/>
      <c r="CF457" s="27"/>
      <c r="CG457" s="27"/>
      <c r="CH457" s="27"/>
      <c r="CI457" s="27"/>
      <c r="CJ457" s="27"/>
      <c r="CK457" s="27"/>
      <c r="CL457" s="27"/>
      <c r="CM457" s="27"/>
      <c r="CN457" s="27"/>
      <c r="CO457" s="27"/>
      <c r="CP457" s="27"/>
      <c r="CQ457" s="27"/>
      <c r="CR457" s="27"/>
      <c r="CS457" s="27"/>
      <c r="CT457" s="27"/>
      <c r="CU457" s="27"/>
      <c r="CV457" s="27"/>
      <c r="CW457" s="27"/>
      <c r="CX457" s="27"/>
      <c r="CY457" s="27"/>
      <c r="CZ457" s="27"/>
      <c r="DA457" s="27"/>
      <c r="DB457" s="27"/>
      <c r="DC457" s="27"/>
      <c r="DD457" s="27"/>
      <c r="DE457" s="27"/>
      <c r="DF457" s="27"/>
      <c r="DG457" s="27"/>
      <c r="DH457" s="27"/>
      <c r="DI457" s="27"/>
      <c r="DJ457" s="27"/>
      <c r="DK457" s="27"/>
      <c r="DL457" s="27"/>
      <c r="DM457" s="27"/>
      <c r="DN457" s="27"/>
      <c r="DO457" s="27"/>
      <c r="DP457" s="27"/>
      <c r="DQ457" s="27"/>
      <c r="DR457" s="27"/>
      <c r="DS457" s="27"/>
      <c r="DT457" s="27"/>
      <c r="DU457" s="27"/>
      <c r="DV457" s="27"/>
      <c r="DW457" s="27"/>
      <c r="DX457" s="27"/>
      <c r="DY457" s="27"/>
      <c r="DZ457" s="27"/>
      <c r="EA457" s="27"/>
      <c r="EB457" s="27"/>
      <c r="EC457" s="27"/>
      <c r="ED457" s="27"/>
      <c r="EE457" s="27"/>
      <c r="EF457" s="27"/>
      <c r="EG457" s="27"/>
      <c r="EH457" s="27"/>
      <c r="EI457" s="27"/>
    </row>
    <row r="458" spans="1:139" x14ac:dyDescent="0.25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27"/>
      <c r="AS458" s="27"/>
      <c r="AT458" s="27"/>
      <c r="AU458" s="27"/>
      <c r="AV458" s="27"/>
      <c r="AW458" s="27"/>
      <c r="AX458" s="27"/>
      <c r="AY458" s="27"/>
      <c r="AZ458" s="27"/>
      <c r="BA458" s="27"/>
      <c r="BB458" s="27"/>
      <c r="BC458" s="27"/>
      <c r="BD458" s="27"/>
      <c r="BE458" s="27"/>
      <c r="BF458" s="27"/>
      <c r="BG458" s="27"/>
      <c r="BH458" s="27"/>
      <c r="BI458" s="27"/>
      <c r="BJ458" s="27"/>
      <c r="BK458" s="27"/>
      <c r="BL458" s="27"/>
      <c r="BM458" s="27"/>
      <c r="BN458" s="27"/>
      <c r="BO458" s="27"/>
      <c r="BP458" s="27"/>
      <c r="BQ458" s="27"/>
      <c r="BR458" s="27"/>
      <c r="BS458" s="27"/>
      <c r="BT458" s="27"/>
      <c r="BU458" s="27"/>
      <c r="BV458" s="27"/>
      <c r="BW458" s="27"/>
      <c r="BX458" s="27"/>
      <c r="BY458" s="27"/>
      <c r="BZ458" s="27"/>
      <c r="CA458" s="27"/>
      <c r="CB458" s="27"/>
      <c r="CC458" s="27"/>
      <c r="CD458" s="27"/>
      <c r="CE458" s="27"/>
      <c r="CF458" s="27"/>
      <c r="CG458" s="27"/>
      <c r="CH458" s="27"/>
      <c r="CI458" s="27"/>
      <c r="CJ458" s="27"/>
      <c r="CK458" s="27"/>
      <c r="CL458" s="27"/>
      <c r="CM458" s="27"/>
      <c r="CN458" s="27"/>
      <c r="CO458" s="27"/>
      <c r="CP458" s="27"/>
      <c r="CQ458" s="27"/>
      <c r="CR458" s="27"/>
      <c r="CS458" s="27"/>
      <c r="CT458" s="27"/>
      <c r="CU458" s="27"/>
      <c r="CV458" s="27"/>
      <c r="CW458" s="27"/>
      <c r="CX458" s="27"/>
      <c r="CY458" s="27"/>
      <c r="CZ458" s="27"/>
      <c r="DA458" s="27"/>
      <c r="DB458" s="27"/>
      <c r="DC458" s="27"/>
      <c r="DD458" s="27"/>
      <c r="DE458" s="27"/>
      <c r="DF458" s="27"/>
      <c r="DG458" s="27"/>
      <c r="DH458" s="27"/>
      <c r="DI458" s="27"/>
      <c r="DJ458" s="27"/>
      <c r="DK458" s="27"/>
      <c r="DL458" s="27"/>
      <c r="DM458" s="27"/>
      <c r="DN458" s="27"/>
      <c r="DO458" s="27"/>
      <c r="DP458" s="27"/>
      <c r="DQ458" s="27"/>
      <c r="DR458" s="27"/>
      <c r="DS458" s="27"/>
      <c r="DT458" s="27"/>
      <c r="DU458" s="27"/>
      <c r="DV458" s="27"/>
      <c r="DW458" s="27"/>
      <c r="DX458" s="27"/>
      <c r="DY458" s="27"/>
      <c r="DZ458" s="27"/>
      <c r="EA458" s="27"/>
      <c r="EB458" s="27"/>
      <c r="EC458" s="27"/>
      <c r="ED458" s="27"/>
      <c r="EE458" s="27"/>
      <c r="EF458" s="27"/>
      <c r="EG458" s="27"/>
      <c r="EH458" s="27"/>
      <c r="EI458" s="27"/>
    </row>
    <row r="459" spans="1:139" x14ac:dyDescent="0.25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27"/>
      <c r="AS459" s="27"/>
      <c r="AT459" s="27"/>
      <c r="AU459" s="27"/>
      <c r="AV459" s="27"/>
      <c r="AW459" s="27"/>
      <c r="AX459" s="27"/>
      <c r="AY459" s="27"/>
      <c r="AZ459" s="27"/>
      <c r="BA459" s="27"/>
      <c r="BB459" s="27"/>
      <c r="BC459" s="27"/>
      <c r="BD459" s="27"/>
      <c r="BE459" s="27"/>
      <c r="BF459" s="27"/>
      <c r="BG459" s="27"/>
      <c r="BH459" s="27"/>
      <c r="BI459" s="27"/>
      <c r="BJ459" s="27"/>
      <c r="BK459" s="27"/>
      <c r="BL459" s="27"/>
      <c r="BM459" s="27"/>
      <c r="BN459" s="27"/>
      <c r="BO459" s="27"/>
      <c r="BP459" s="27"/>
      <c r="BQ459" s="27"/>
      <c r="BR459" s="27"/>
      <c r="BS459" s="27"/>
      <c r="BT459" s="27"/>
      <c r="BU459" s="27"/>
      <c r="BV459" s="27"/>
      <c r="BW459" s="27"/>
      <c r="BX459" s="27"/>
      <c r="BY459" s="27"/>
      <c r="BZ459" s="27"/>
      <c r="CA459" s="27"/>
      <c r="CB459" s="27"/>
      <c r="CC459" s="27"/>
      <c r="CD459" s="27"/>
      <c r="CE459" s="27"/>
      <c r="CF459" s="27"/>
      <c r="CG459" s="27"/>
      <c r="CH459" s="27"/>
      <c r="CI459" s="27"/>
      <c r="CJ459" s="27"/>
      <c r="CK459" s="27"/>
      <c r="CL459" s="27"/>
      <c r="CM459" s="27"/>
      <c r="CN459" s="27"/>
      <c r="CO459" s="27"/>
      <c r="CP459" s="27"/>
      <c r="CQ459" s="27"/>
      <c r="CR459" s="27"/>
      <c r="CS459" s="27"/>
      <c r="CT459" s="27"/>
      <c r="CU459" s="27"/>
      <c r="CV459" s="27"/>
      <c r="CW459" s="27"/>
      <c r="CX459" s="27"/>
      <c r="CY459" s="27"/>
      <c r="CZ459" s="27"/>
      <c r="DA459" s="27"/>
      <c r="DB459" s="27"/>
      <c r="DC459" s="27"/>
      <c r="DD459" s="27"/>
      <c r="DE459" s="27"/>
      <c r="DF459" s="27"/>
      <c r="DG459" s="27"/>
      <c r="DH459" s="27"/>
      <c r="DI459" s="27"/>
      <c r="DJ459" s="27"/>
      <c r="DK459" s="27"/>
      <c r="DL459" s="27"/>
      <c r="DM459" s="27"/>
      <c r="DN459" s="27"/>
      <c r="DO459" s="27"/>
      <c r="DP459" s="27"/>
      <c r="DQ459" s="27"/>
      <c r="DR459" s="27"/>
      <c r="DS459" s="27"/>
      <c r="DT459" s="27"/>
      <c r="DU459" s="27"/>
      <c r="DV459" s="27"/>
      <c r="DW459" s="27"/>
      <c r="DX459" s="27"/>
      <c r="DY459" s="27"/>
      <c r="DZ459" s="27"/>
      <c r="EA459" s="27"/>
      <c r="EB459" s="27"/>
      <c r="EC459" s="27"/>
      <c r="ED459" s="27"/>
      <c r="EE459" s="27"/>
      <c r="EF459" s="27"/>
      <c r="EG459" s="27"/>
      <c r="EH459" s="27"/>
      <c r="EI459" s="27"/>
    </row>
    <row r="460" spans="1:139" x14ac:dyDescent="0.25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27"/>
      <c r="AS460" s="27"/>
      <c r="AT460" s="27"/>
      <c r="AU460" s="27"/>
      <c r="AV460" s="27"/>
      <c r="AW460" s="27"/>
      <c r="AX460" s="27"/>
      <c r="AY460" s="27"/>
      <c r="AZ460" s="27"/>
      <c r="BA460" s="27"/>
      <c r="BB460" s="27"/>
      <c r="BC460" s="27"/>
      <c r="BD460" s="27"/>
      <c r="BE460" s="27"/>
      <c r="BF460" s="27"/>
      <c r="BG460" s="27"/>
      <c r="BH460" s="27"/>
      <c r="BI460" s="27"/>
      <c r="BJ460" s="27"/>
      <c r="BK460" s="27"/>
      <c r="BL460" s="27"/>
      <c r="BM460" s="27"/>
      <c r="BN460" s="27"/>
      <c r="BO460" s="27"/>
      <c r="BP460" s="27"/>
      <c r="BQ460" s="27"/>
      <c r="BR460" s="27"/>
      <c r="BS460" s="27"/>
      <c r="BT460" s="27"/>
      <c r="BU460" s="27"/>
      <c r="BV460" s="27"/>
      <c r="BW460" s="27"/>
      <c r="BX460" s="27"/>
      <c r="BY460" s="27"/>
      <c r="BZ460" s="27"/>
      <c r="CA460" s="27"/>
      <c r="CB460" s="27"/>
      <c r="CC460" s="27"/>
      <c r="CD460" s="27"/>
      <c r="CE460" s="27"/>
      <c r="CF460" s="27"/>
      <c r="CG460" s="27"/>
      <c r="CH460" s="27"/>
      <c r="CI460" s="27"/>
      <c r="CJ460" s="27"/>
      <c r="CK460" s="27"/>
      <c r="CL460" s="27"/>
      <c r="CM460" s="27"/>
      <c r="CN460" s="27"/>
      <c r="CO460" s="27"/>
      <c r="CP460" s="27"/>
      <c r="CQ460" s="27"/>
      <c r="CR460" s="27"/>
      <c r="CS460" s="27"/>
      <c r="CT460" s="27"/>
      <c r="CU460" s="27"/>
      <c r="CV460" s="27"/>
      <c r="CW460" s="27"/>
      <c r="CX460" s="27"/>
      <c r="CY460" s="27"/>
      <c r="CZ460" s="27"/>
      <c r="DA460" s="27"/>
      <c r="DB460" s="27"/>
      <c r="DC460" s="27"/>
      <c r="DD460" s="27"/>
      <c r="DE460" s="27"/>
      <c r="DF460" s="27"/>
      <c r="DG460" s="27"/>
      <c r="DH460" s="27"/>
      <c r="DI460" s="27"/>
      <c r="DJ460" s="27"/>
      <c r="DK460" s="27"/>
      <c r="DL460" s="27"/>
      <c r="DM460" s="27"/>
      <c r="DN460" s="27"/>
      <c r="DO460" s="27"/>
      <c r="DP460" s="27"/>
      <c r="DQ460" s="27"/>
      <c r="DR460" s="27"/>
      <c r="DS460" s="27"/>
      <c r="DT460" s="27"/>
      <c r="DU460" s="27"/>
      <c r="DV460" s="27"/>
      <c r="DW460" s="27"/>
      <c r="DX460" s="27"/>
      <c r="DY460" s="27"/>
      <c r="DZ460" s="27"/>
      <c r="EA460" s="27"/>
      <c r="EB460" s="27"/>
      <c r="EC460" s="27"/>
      <c r="ED460" s="27"/>
      <c r="EE460" s="27"/>
      <c r="EF460" s="27"/>
      <c r="EG460" s="27"/>
      <c r="EH460" s="27"/>
      <c r="EI460" s="27"/>
    </row>
    <row r="461" spans="1:139" x14ac:dyDescent="0.25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  <c r="AM461" s="27"/>
      <c r="AN461" s="27"/>
      <c r="AO461" s="27"/>
      <c r="AP461" s="27"/>
      <c r="AQ461" s="27"/>
      <c r="AR461" s="27"/>
      <c r="AS461" s="27"/>
      <c r="AT461" s="27"/>
      <c r="AU461" s="27"/>
      <c r="AV461" s="27"/>
      <c r="AW461" s="27"/>
      <c r="AX461" s="27"/>
      <c r="AY461" s="27"/>
      <c r="AZ461" s="27"/>
      <c r="BA461" s="27"/>
      <c r="BB461" s="27"/>
      <c r="BC461" s="27"/>
      <c r="BD461" s="27"/>
      <c r="BE461" s="27"/>
      <c r="BF461" s="27"/>
      <c r="BG461" s="27"/>
      <c r="BH461" s="27"/>
      <c r="BI461" s="27"/>
      <c r="BJ461" s="27"/>
      <c r="BK461" s="27"/>
      <c r="BL461" s="27"/>
      <c r="BM461" s="27"/>
      <c r="BN461" s="27"/>
      <c r="BO461" s="27"/>
      <c r="BP461" s="27"/>
      <c r="BQ461" s="27"/>
      <c r="BR461" s="27"/>
      <c r="BS461" s="27"/>
      <c r="BT461" s="27"/>
      <c r="BU461" s="27"/>
      <c r="BV461" s="27"/>
      <c r="BW461" s="27"/>
      <c r="BX461" s="27"/>
      <c r="BY461" s="27"/>
      <c r="BZ461" s="27"/>
      <c r="CA461" s="27"/>
      <c r="CB461" s="27"/>
      <c r="CC461" s="27"/>
      <c r="CD461" s="27"/>
      <c r="CE461" s="27"/>
      <c r="CF461" s="27"/>
      <c r="CG461" s="27"/>
      <c r="CH461" s="27"/>
      <c r="CI461" s="27"/>
      <c r="CJ461" s="27"/>
      <c r="CK461" s="27"/>
      <c r="CL461" s="27"/>
      <c r="CM461" s="27"/>
      <c r="CN461" s="27"/>
      <c r="CO461" s="27"/>
      <c r="CP461" s="27"/>
      <c r="CQ461" s="27"/>
      <c r="CR461" s="27"/>
      <c r="CS461" s="27"/>
      <c r="CT461" s="27"/>
      <c r="CU461" s="27"/>
      <c r="CV461" s="27"/>
      <c r="CW461" s="27"/>
      <c r="CX461" s="27"/>
      <c r="CY461" s="27"/>
      <c r="CZ461" s="27"/>
      <c r="DA461" s="27"/>
      <c r="DB461" s="27"/>
      <c r="DC461" s="27"/>
      <c r="DD461" s="27"/>
      <c r="DE461" s="27"/>
      <c r="DF461" s="27"/>
      <c r="DG461" s="27"/>
      <c r="DH461" s="27"/>
      <c r="DI461" s="27"/>
      <c r="DJ461" s="27"/>
      <c r="DK461" s="27"/>
      <c r="DL461" s="27"/>
      <c r="DM461" s="27"/>
      <c r="DN461" s="27"/>
      <c r="DO461" s="27"/>
      <c r="DP461" s="27"/>
      <c r="DQ461" s="27"/>
      <c r="DR461" s="27"/>
      <c r="DS461" s="27"/>
      <c r="DT461" s="27"/>
      <c r="DU461" s="27"/>
      <c r="DV461" s="27"/>
      <c r="DW461" s="27"/>
      <c r="DX461" s="27"/>
      <c r="DY461" s="27"/>
      <c r="DZ461" s="27"/>
      <c r="EA461" s="27"/>
      <c r="EB461" s="27"/>
      <c r="EC461" s="27"/>
      <c r="ED461" s="27"/>
      <c r="EE461" s="27"/>
      <c r="EF461" s="27"/>
      <c r="EG461" s="27"/>
      <c r="EH461" s="27"/>
      <c r="EI461" s="27"/>
    </row>
    <row r="462" spans="1:139" x14ac:dyDescent="0.25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  <c r="AR462" s="27"/>
      <c r="AS462" s="27"/>
      <c r="AT462" s="27"/>
      <c r="AU462" s="27"/>
      <c r="AV462" s="27"/>
      <c r="AW462" s="27"/>
      <c r="AX462" s="27"/>
      <c r="AY462" s="27"/>
      <c r="AZ462" s="27"/>
      <c r="BA462" s="27"/>
      <c r="BB462" s="27"/>
      <c r="BC462" s="27"/>
      <c r="BD462" s="27"/>
      <c r="BE462" s="27"/>
      <c r="BF462" s="27"/>
      <c r="BG462" s="27"/>
      <c r="BH462" s="27"/>
      <c r="BI462" s="27"/>
      <c r="BJ462" s="27"/>
      <c r="BK462" s="27"/>
      <c r="BL462" s="27"/>
      <c r="BM462" s="27"/>
      <c r="BN462" s="27"/>
      <c r="BO462" s="27"/>
      <c r="BP462" s="27"/>
      <c r="BQ462" s="27"/>
      <c r="BR462" s="27"/>
      <c r="BS462" s="27"/>
      <c r="BT462" s="27"/>
      <c r="BU462" s="27"/>
      <c r="BV462" s="27"/>
      <c r="BW462" s="27"/>
      <c r="BX462" s="27"/>
      <c r="BY462" s="27"/>
      <c r="BZ462" s="27"/>
      <c r="CA462" s="27"/>
      <c r="CB462" s="27"/>
      <c r="CC462" s="27"/>
      <c r="CD462" s="27"/>
      <c r="CE462" s="27"/>
      <c r="CF462" s="27"/>
      <c r="CG462" s="27"/>
      <c r="CH462" s="27"/>
      <c r="CI462" s="27"/>
      <c r="CJ462" s="27"/>
      <c r="CK462" s="27"/>
      <c r="CL462" s="27"/>
      <c r="CM462" s="27"/>
      <c r="CN462" s="27"/>
      <c r="CO462" s="27"/>
      <c r="CP462" s="27"/>
      <c r="CQ462" s="27"/>
      <c r="CR462" s="27"/>
      <c r="CS462" s="27"/>
      <c r="CT462" s="27"/>
      <c r="CU462" s="27"/>
      <c r="CV462" s="27"/>
      <c r="CW462" s="27"/>
      <c r="CX462" s="27"/>
      <c r="CY462" s="27"/>
      <c r="CZ462" s="27"/>
      <c r="DA462" s="27"/>
      <c r="DB462" s="27"/>
      <c r="DC462" s="27"/>
      <c r="DD462" s="27"/>
      <c r="DE462" s="27"/>
      <c r="DF462" s="27"/>
      <c r="DG462" s="27"/>
      <c r="DH462" s="27"/>
      <c r="DI462" s="27"/>
      <c r="DJ462" s="27"/>
      <c r="DK462" s="27"/>
      <c r="DL462" s="27"/>
      <c r="DM462" s="27"/>
      <c r="DN462" s="27"/>
      <c r="DO462" s="27"/>
      <c r="DP462" s="27"/>
      <c r="DQ462" s="27"/>
      <c r="DR462" s="27"/>
      <c r="DS462" s="27"/>
      <c r="DT462" s="27"/>
      <c r="DU462" s="27"/>
      <c r="DV462" s="27"/>
      <c r="DW462" s="27"/>
      <c r="DX462" s="27"/>
      <c r="DY462" s="27"/>
      <c r="DZ462" s="27"/>
      <c r="EA462" s="27"/>
      <c r="EB462" s="27"/>
      <c r="EC462" s="27"/>
      <c r="ED462" s="27"/>
      <c r="EE462" s="27"/>
      <c r="EF462" s="27"/>
      <c r="EG462" s="27"/>
      <c r="EH462" s="27"/>
      <c r="EI462" s="27"/>
    </row>
    <row r="463" spans="1:139" x14ac:dyDescent="0.25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  <c r="AR463" s="27"/>
      <c r="AS463" s="27"/>
      <c r="AT463" s="27"/>
      <c r="AU463" s="27"/>
      <c r="AV463" s="27"/>
      <c r="AW463" s="27"/>
      <c r="AX463" s="27"/>
      <c r="AY463" s="27"/>
      <c r="AZ463" s="27"/>
      <c r="BA463" s="27"/>
      <c r="BB463" s="27"/>
      <c r="BC463" s="27"/>
      <c r="BD463" s="27"/>
      <c r="BE463" s="27"/>
      <c r="BF463" s="27"/>
      <c r="BG463" s="27"/>
      <c r="BH463" s="27"/>
      <c r="BI463" s="27"/>
      <c r="BJ463" s="27"/>
      <c r="BK463" s="27"/>
      <c r="BL463" s="27"/>
      <c r="BM463" s="27"/>
      <c r="BN463" s="27"/>
      <c r="BO463" s="27"/>
      <c r="BP463" s="27"/>
      <c r="BQ463" s="27"/>
      <c r="BR463" s="27"/>
      <c r="BS463" s="27"/>
      <c r="BT463" s="27"/>
      <c r="BU463" s="27"/>
      <c r="BV463" s="27"/>
      <c r="BW463" s="27"/>
      <c r="BX463" s="27"/>
      <c r="BY463" s="27"/>
      <c r="BZ463" s="27"/>
      <c r="CA463" s="27"/>
      <c r="CB463" s="27"/>
      <c r="CC463" s="27"/>
      <c r="CD463" s="27"/>
      <c r="CE463" s="27"/>
      <c r="CF463" s="27"/>
      <c r="CG463" s="27"/>
      <c r="CH463" s="27"/>
      <c r="CI463" s="27"/>
      <c r="CJ463" s="27"/>
      <c r="CK463" s="27"/>
      <c r="CL463" s="27"/>
      <c r="CM463" s="27"/>
      <c r="CN463" s="27"/>
      <c r="CO463" s="27"/>
      <c r="CP463" s="27"/>
      <c r="CQ463" s="27"/>
      <c r="CR463" s="27"/>
      <c r="CS463" s="27"/>
      <c r="CT463" s="27"/>
      <c r="CU463" s="27"/>
      <c r="CV463" s="27"/>
      <c r="CW463" s="27"/>
      <c r="CX463" s="27"/>
      <c r="CY463" s="27"/>
      <c r="CZ463" s="27"/>
      <c r="DA463" s="27"/>
      <c r="DB463" s="27"/>
      <c r="DC463" s="27"/>
      <c r="DD463" s="27"/>
      <c r="DE463" s="27"/>
      <c r="DF463" s="27"/>
      <c r="DG463" s="27"/>
      <c r="DH463" s="27"/>
      <c r="DI463" s="27"/>
      <c r="DJ463" s="27"/>
      <c r="DK463" s="27"/>
      <c r="DL463" s="27"/>
      <c r="DM463" s="27"/>
      <c r="DN463" s="27"/>
      <c r="DO463" s="27"/>
      <c r="DP463" s="27"/>
      <c r="DQ463" s="27"/>
      <c r="DR463" s="27"/>
      <c r="DS463" s="27"/>
      <c r="DT463" s="27"/>
      <c r="DU463" s="27"/>
      <c r="DV463" s="27"/>
      <c r="DW463" s="27"/>
      <c r="DX463" s="27"/>
      <c r="DY463" s="27"/>
      <c r="DZ463" s="27"/>
      <c r="EA463" s="27"/>
      <c r="EB463" s="27"/>
      <c r="EC463" s="27"/>
      <c r="ED463" s="27"/>
      <c r="EE463" s="27"/>
      <c r="EF463" s="27"/>
      <c r="EG463" s="27"/>
      <c r="EH463" s="27"/>
      <c r="EI463" s="27"/>
    </row>
    <row r="464" spans="1:139" x14ac:dyDescent="0.25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  <c r="AQ464" s="27"/>
      <c r="AR464" s="27"/>
      <c r="AS464" s="27"/>
      <c r="AT464" s="27"/>
      <c r="AU464" s="27"/>
      <c r="AV464" s="27"/>
      <c r="AW464" s="27"/>
      <c r="AX464" s="27"/>
      <c r="AY464" s="27"/>
      <c r="AZ464" s="27"/>
      <c r="BA464" s="27"/>
      <c r="BB464" s="27"/>
      <c r="BC464" s="27"/>
      <c r="BD464" s="27"/>
      <c r="BE464" s="27"/>
      <c r="BF464" s="27"/>
      <c r="BG464" s="27"/>
      <c r="BH464" s="27"/>
      <c r="BI464" s="27"/>
      <c r="BJ464" s="27"/>
      <c r="BK464" s="27"/>
      <c r="BL464" s="27"/>
      <c r="BM464" s="27"/>
      <c r="BN464" s="27"/>
      <c r="BO464" s="27"/>
      <c r="BP464" s="27"/>
      <c r="BQ464" s="27"/>
      <c r="BR464" s="27"/>
      <c r="BS464" s="27"/>
      <c r="BT464" s="27"/>
      <c r="BU464" s="27"/>
      <c r="BV464" s="27"/>
      <c r="BW464" s="27"/>
      <c r="BX464" s="27"/>
      <c r="BY464" s="27"/>
      <c r="BZ464" s="27"/>
      <c r="CA464" s="27"/>
      <c r="CB464" s="27"/>
      <c r="CC464" s="27"/>
      <c r="CD464" s="27"/>
      <c r="CE464" s="27"/>
      <c r="CF464" s="27"/>
      <c r="CG464" s="27"/>
      <c r="CH464" s="27"/>
      <c r="CI464" s="27"/>
      <c r="CJ464" s="27"/>
      <c r="CK464" s="27"/>
      <c r="CL464" s="27"/>
      <c r="CM464" s="27"/>
      <c r="CN464" s="27"/>
      <c r="CO464" s="27"/>
      <c r="CP464" s="27"/>
      <c r="CQ464" s="27"/>
      <c r="CR464" s="27"/>
      <c r="CS464" s="27"/>
      <c r="CT464" s="27"/>
      <c r="CU464" s="27"/>
      <c r="CV464" s="27"/>
      <c r="CW464" s="27"/>
      <c r="CX464" s="27"/>
      <c r="CY464" s="27"/>
      <c r="CZ464" s="27"/>
      <c r="DA464" s="27"/>
      <c r="DB464" s="27"/>
      <c r="DC464" s="27"/>
      <c r="DD464" s="27"/>
      <c r="DE464" s="27"/>
      <c r="DF464" s="27"/>
      <c r="DG464" s="27"/>
      <c r="DH464" s="27"/>
      <c r="DI464" s="27"/>
      <c r="DJ464" s="27"/>
      <c r="DK464" s="27"/>
      <c r="DL464" s="27"/>
      <c r="DM464" s="27"/>
      <c r="DN464" s="27"/>
      <c r="DO464" s="27"/>
      <c r="DP464" s="27"/>
      <c r="DQ464" s="27"/>
      <c r="DR464" s="27"/>
      <c r="DS464" s="27"/>
      <c r="DT464" s="27"/>
      <c r="DU464" s="27"/>
      <c r="DV464" s="27"/>
      <c r="DW464" s="27"/>
      <c r="DX464" s="27"/>
      <c r="DY464" s="27"/>
      <c r="DZ464" s="27"/>
      <c r="EA464" s="27"/>
      <c r="EB464" s="27"/>
      <c r="EC464" s="27"/>
      <c r="ED464" s="27"/>
      <c r="EE464" s="27"/>
      <c r="EF464" s="27"/>
      <c r="EG464" s="27"/>
      <c r="EH464" s="27"/>
      <c r="EI464" s="27"/>
    </row>
    <row r="465" spans="1:139" x14ac:dyDescent="0.2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27"/>
      <c r="AS465" s="27"/>
      <c r="AT465" s="27"/>
      <c r="AU465" s="27"/>
      <c r="AV465" s="27"/>
      <c r="AW465" s="27"/>
      <c r="AX465" s="27"/>
      <c r="AY465" s="27"/>
      <c r="AZ465" s="27"/>
      <c r="BA465" s="27"/>
      <c r="BB465" s="27"/>
      <c r="BC465" s="27"/>
      <c r="BD465" s="27"/>
      <c r="BE465" s="27"/>
      <c r="BF465" s="27"/>
      <c r="BG465" s="27"/>
      <c r="BH465" s="27"/>
      <c r="BI465" s="27"/>
      <c r="BJ465" s="27"/>
      <c r="BK465" s="27"/>
      <c r="BL465" s="27"/>
      <c r="BM465" s="27"/>
      <c r="BN465" s="27"/>
      <c r="BO465" s="27"/>
      <c r="BP465" s="27"/>
      <c r="BQ465" s="27"/>
      <c r="BR465" s="27"/>
      <c r="BS465" s="27"/>
      <c r="BT465" s="27"/>
      <c r="BU465" s="27"/>
      <c r="BV465" s="27"/>
      <c r="BW465" s="27"/>
      <c r="BX465" s="27"/>
      <c r="BY465" s="27"/>
      <c r="BZ465" s="27"/>
      <c r="CA465" s="27"/>
      <c r="CB465" s="27"/>
      <c r="CC465" s="27"/>
      <c r="CD465" s="27"/>
      <c r="CE465" s="27"/>
      <c r="CF465" s="27"/>
      <c r="CG465" s="27"/>
      <c r="CH465" s="27"/>
      <c r="CI465" s="27"/>
      <c r="CJ465" s="27"/>
      <c r="CK465" s="27"/>
      <c r="CL465" s="27"/>
      <c r="CM465" s="27"/>
      <c r="CN465" s="27"/>
      <c r="CO465" s="27"/>
      <c r="CP465" s="27"/>
      <c r="CQ465" s="27"/>
      <c r="CR465" s="27"/>
      <c r="CS465" s="27"/>
      <c r="CT465" s="27"/>
      <c r="CU465" s="27"/>
      <c r="CV465" s="27"/>
      <c r="CW465" s="27"/>
      <c r="CX465" s="27"/>
      <c r="CY465" s="27"/>
      <c r="CZ465" s="27"/>
      <c r="DA465" s="27"/>
      <c r="DB465" s="27"/>
      <c r="DC465" s="27"/>
      <c r="DD465" s="27"/>
      <c r="DE465" s="27"/>
      <c r="DF465" s="27"/>
      <c r="DG465" s="27"/>
      <c r="DH465" s="27"/>
      <c r="DI465" s="27"/>
      <c r="DJ465" s="27"/>
      <c r="DK465" s="27"/>
      <c r="DL465" s="27"/>
      <c r="DM465" s="27"/>
      <c r="DN465" s="27"/>
      <c r="DO465" s="27"/>
      <c r="DP465" s="27"/>
      <c r="DQ465" s="27"/>
      <c r="DR465" s="27"/>
      <c r="DS465" s="27"/>
      <c r="DT465" s="27"/>
      <c r="DU465" s="27"/>
      <c r="DV465" s="27"/>
      <c r="DW465" s="27"/>
      <c r="DX465" s="27"/>
      <c r="DY465" s="27"/>
      <c r="DZ465" s="27"/>
      <c r="EA465" s="27"/>
      <c r="EB465" s="27"/>
      <c r="EC465" s="27"/>
      <c r="ED465" s="27"/>
      <c r="EE465" s="27"/>
      <c r="EF465" s="27"/>
      <c r="EG465" s="27"/>
      <c r="EH465" s="27"/>
      <c r="EI465" s="27"/>
    </row>
    <row r="466" spans="1:139" x14ac:dyDescent="0.25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  <c r="AN466" s="27"/>
      <c r="AO466" s="27"/>
      <c r="AP466" s="27"/>
      <c r="AQ466" s="27"/>
      <c r="AR466" s="27"/>
      <c r="AS466" s="27"/>
      <c r="AT466" s="27"/>
      <c r="AU466" s="27"/>
      <c r="AV466" s="27"/>
      <c r="AW466" s="27"/>
      <c r="AX466" s="27"/>
      <c r="AY466" s="27"/>
      <c r="AZ466" s="27"/>
      <c r="BA466" s="27"/>
      <c r="BB466" s="27"/>
      <c r="BC466" s="27"/>
      <c r="BD466" s="27"/>
      <c r="BE466" s="27"/>
      <c r="BF466" s="27"/>
      <c r="BG466" s="27"/>
      <c r="BH466" s="27"/>
      <c r="BI466" s="27"/>
      <c r="BJ466" s="27"/>
      <c r="BK466" s="27"/>
      <c r="BL466" s="27"/>
      <c r="BM466" s="27"/>
      <c r="BN466" s="27"/>
      <c r="BO466" s="27"/>
      <c r="BP466" s="27"/>
      <c r="BQ466" s="27"/>
      <c r="BR466" s="27"/>
      <c r="BS466" s="27"/>
      <c r="BT466" s="27"/>
      <c r="BU466" s="27"/>
      <c r="BV466" s="27"/>
      <c r="BW466" s="27"/>
      <c r="BX466" s="27"/>
      <c r="BY466" s="27"/>
      <c r="BZ466" s="27"/>
      <c r="CA466" s="27"/>
      <c r="CB466" s="27"/>
      <c r="CC466" s="27"/>
      <c r="CD466" s="27"/>
      <c r="CE466" s="27"/>
      <c r="CF466" s="27"/>
      <c r="CG466" s="27"/>
      <c r="CH466" s="27"/>
      <c r="CI466" s="27"/>
      <c r="CJ466" s="27"/>
      <c r="CK466" s="27"/>
      <c r="CL466" s="27"/>
      <c r="CM466" s="27"/>
      <c r="CN466" s="27"/>
      <c r="CO466" s="27"/>
      <c r="CP466" s="27"/>
      <c r="CQ466" s="27"/>
      <c r="CR466" s="27"/>
      <c r="CS466" s="27"/>
      <c r="CT466" s="27"/>
      <c r="CU466" s="27"/>
      <c r="CV466" s="27"/>
      <c r="CW466" s="27"/>
      <c r="CX466" s="27"/>
      <c r="CY466" s="27"/>
      <c r="CZ466" s="27"/>
      <c r="DA466" s="27"/>
      <c r="DB466" s="27"/>
      <c r="DC466" s="27"/>
      <c r="DD466" s="27"/>
      <c r="DE466" s="27"/>
      <c r="DF466" s="27"/>
      <c r="DG466" s="27"/>
      <c r="DH466" s="27"/>
      <c r="DI466" s="27"/>
      <c r="DJ466" s="27"/>
      <c r="DK466" s="27"/>
      <c r="DL466" s="27"/>
      <c r="DM466" s="27"/>
      <c r="DN466" s="27"/>
      <c r="DO466" s="27"/>
      <c r="DP466" s="27"/>
      <c r="DQ466" s="27"/>
      <c r="DR466" s="27"/>
      <c r="DS466" s="27"/>
      <c r="DT466" s="27"/>
      <c r="DU466" s="27"/>
      <c r="DV466" s="27"/>
      <c r="DW466" s="27"/>
      <c r="DX466" s="27"/>
      <c r="DY466" s="27"/>
      <c r="DZ466" s="27"/>
      <c r="EA466" s="27"/>
      <c r="EB466" s="27"/>
      <c r="EC466" s="27"/>
      <c r="ED466" s="27"/>
      <c r="EE466" s="27"/>
      <c r="EF466" s="27"/>
      <c r="EG466" s="27"/>
      <c r="EH466" s="27"/>
      <c r="EI466" s="27"/>
    </row>
    <row r="467" spans="1:139" x14ac:dyDescent="0.25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  <c r="AP467" s="27"/>
      <c r="AQ467" s="27"/>
      <c r="AR467" s="27"/>
      <c r="AS467" s="27"/>
      <c r="AT467" s="27"/>
      <c r="AU467" s="27"/>
      <c r="AV467" s="27"/>
      <c r="AW467" s="27"/>
      <c r="AX467" s="27"/>
      <c r="AY467" s="27"/>
      <c r="AZ467" s="27"/>
      <c r="BA467" s="27"/>
      <c r="BB467" s="27"/>
      <c r="BC467" s="27"/>
      <c r="BD467" s="27"/>
      <c r="BE467" s="27"/>
      <c r="BF467" s="27"/>
      <c r="BG467" s="27"/>
      <c r="BH467" s="27"/>
      <c r="BI467" s="27"/>
      <c r="BJ467" s="27"/>
      <c r="BK467" s="27"/>
      <c r="BL467" s="27"/>
      <c r="BM467" s="27"/>
      <c r="BN467" s="27"/>
      <c r="BO467" s="27"/>
      <c r="BP467" s="27"/>
      <c r="BQ467" s="27"/>
      <c r="BR467" s="27"/>
      <c r="BS467" s="27"/>
      <c r="BT467" s="27"/>
      <c r="BU467" s="27"/>
      <c r="BV467" s="27"/>
      <c r="BW467" s="27"/>
      <c r="BX467" s="27"/>
      <c r="BY467" s="27"/>
      <c r="BZ467" s="27"/>
      <c r="CA467" s="27"/>
      <c r="CB467" s="27"/>
      <c r="CC467" s="27"/>
      <c r="CD467" s="27"/>
      <c r="CE467" s="27"/>
      <c r="CF467" s="27"/>
      <c r="CG467" s="27"/>
      <c r="CH467" s="27"/>
      <c r="CI467" s="27"/>
      <c r="CJ467" s="27"/>
      <c r="CK467" s="27"/>
      <c r="CL467" s="27"/>
      <c r="CM467" s="27"/>
      <c r="CN467" s="27"/>
      <c r="CO467" s="27"/>
      <c r="CP467" s="27"/>
      <c r="CQ467" s="27"/>
      <c r="CR467" s="27"/>
      <c r="CS467" s="27"/>
      <c r="CT467" s="27"/>
      <c r="CU467" s="27"/>
      <c r="CV467" s="27"/>
      <c r="CW467" s="27"/>
      <c r="CX467" s="27"/>
      <c r="CY467" s="27"/>
      <c r="CZ467" s="27"/>
      <c r="DA467" s="27"/>
      <c r="DB467" s="27"/>
      <c r="DC467" s="27"/>
      <c r="DD467" s="27"/>
      <c r="DE467" s="27"/>
      <c r="DF467" s="27"/>
      <c r="DG467" s="27"/>
      <c r="DH467" s="27"/>
      <c r="DI467" s="27"/>
      <c r="DJ467" s="27"/>
      <c r="DK467" s="27"/>
      <c r="DL467" s="27"/>
      <c r="DM467" s="27"/>
      <c r="DN467" s="27"/>
      <c r="DO467" s="27"/>
      <c r="DP467" s="27"/>
      <c r="DQ467" s="27"/>
      <c r="DR467" s="27"/>
      <c r="DS467" s="27"/>
      <c r="DT467" s="27"/>
      <c r="DU467" s="27"/>
      <c r="DV467" s="27"/>
      <c r="DW467" s="27"/>
      <c r="DX467" s="27"/>
      <c r="DY467" s="27"/>
      <c r="DZ467" s="27"/>
      <c r="EA467" s="27"/>
      <c r="EB467" s="27"/>
      <c r="EC467" s="27"/>
      <c r="ED467" s="27"/>
      <c r="EE467" s="27"/>
      <c r="EF467" s="27"/>
      <c r="EG467" s="27"/>
      <c r="EH467" s="27"/>
      <c r="EI467" s="27"/>
    </row>
    <row r="468" spans="1:139" x14ac:dyDescent="0.25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27"/>
      <c r="AS468" s="27"/>
      <c r="AT468" s="27"/>
      <c r="AU468" s="27"/>
      <c r="AV468" s="27"/>
      <c r="AW468" s="27"/>
      <c r="AX468" s="27"/>
      <c r="AY468" s="27"/>
      <c r="AZ468" s="27"/>
      <c r="BA468" s="27"/>
      <c r="BB468" s="27"/>
      <c r="BC468" s="27"/>
      <c r="BD468" s="27"/>
      <c r="BE468" s="27"/>
      <c r="BF468" s="27"/>
      <c r="BG468" s="27"/>
      <c r="BH468" s="27"/>
      <c r="BI468" s="27"/>
      <c r="BJ468" s="27"/>
      <c r="BK468" s="27"/>
      <c r="BL468" s="27"/>
      <c r="BM468" s="27"/>
      <c r="BN468" s="27"/>
      <c r="BO468" s="27"/>
      <c r="BP468" s="27"/>
      <c r="BQ468" s="27"/>
      <c r="BR468" s="27"/>
      <c r="BS468" s="27"/>
      <c r="BT468" s="27"/>
      <c r="BU468" s="27"/>
      <c r="BV468" s="27"/>
      <c r="BW468" s="27"/>
      <c r="BX468" s="27"/>
      <c r="BY468" s="27"/>
      <c r="BZ468" s="27"/>
      <c r="CA468" s="27"/>
      <c r="CB468" s="27"/>
      <c r="CC468" s="27"/>
      <c r="CD468" s="27"/>
      <c r="CE468" s="27"/>
      <c r="CF468" s="27"/>
      <c r="CG468" s="27"/>
      <c r="CH468" s="27"/>
      <c r="CI468" s="27"/>
      <c r="CJ468" s="27"/>
      <c r="CK468" s="27"/>
      <c r="CL468" s="27"/>
      <c r="CM468" s="27"/>
      <c r="CN468" s="27"/>
      <c r="CO468" s="27"/>
      <c r="CP468" s="27"/>
      <c r="CQ468" s="27"/>
      <c r="CR468" s="27"/>
      <c r="CS468" s="27"/>
      <c r="CT468" s="27"/>
      <c r="CU468" s="27"/>
      <c r="CV468" s="27"/>
      <c r="CW468" s="27"/>
      <c r="CX468" s="27"/>
      <c r="CY468" s="27"/>
      <c r="CZ468" s="27"/>
      <c r="DA468" s="27"/>
      <c r="DB468" s="27"/>
      <c r="DC468" s="27"/>
      <c r="DD468" s="27"/>
      <c r="DE468" s="27"/>
      <c r="DF468" s="27"/>
      <c r="DG468" s="27"/>
      <c r="DH468" s="27"/>
      <c r="DI468" s="27"/>
      <c r="DJ468" s="27"/>
      <c r="DK468" s="27"/>
      <c r="DL468" s="27"/>
      <c r="DM468" s="27"/>
      <c r="DN468" s="27"/>
      <c r="DO468" s="27"/>
      <c r="DP468" s="27"/>
      <c r="DQ468" s="27"/>
      <c r="DR468" s="27"/>
      <c r="DS468" s="27"/>
      <c r="DT468" s="27"/>
      <c r="DU468" s="27"/>
      <c r="DV468" s="27"/>
      <c r="DW468" s="27"/>
      <c r="DX468" s="27"/>
      <c r="DY468" s="27"/>
      <c r="DZ468" s="27"/>
      <c r="EA468" s="27"/>
      <c r="EB468" s="27"/>
      <c r="EC468" s="27"/>
      <c r="ED468" s="27"/>
      <c r="EE468" s="27"/>
      <c r="EF468" s="27"/>
      <c r="EG468" s="27"/>
      <c r="EH468" s="27"/>
      <c r="EI468" s="27"/>
    </row>
    <row r="469" spans="1:139" x14ac:dyDescent="0.25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  <c r="AP469" s="27"/>
      <c r="AQ469" s="27"/>
      <c r="AR469" s="27"/>
      <c r="AS469" s="27"/>
      <c r="AT469" s="27"/>
      <c r="AU469" s="27"/>
      <c r="AV469" s="27"/>
      <c r="AW469" s="27"/>
      <c r="AX469" s="27"/>
      <c r="AY469" s="27"/>
      <c r="AZ469" s="27"/>
      <c r="BA469" s="27"/>
      <c r="BB469" s="27"/>
      <c r="BC469" s="27"/>
      <c r="BD469" s="27"/>
      <c r="BE469" s="27"/>
      <c r="BF469" s="27"/>
      <c r="BG469" s="27"/>
      <c r="BH469" s="27"/>
      <c r="BI469" s="27"/>
      <c r="BJ469" s="27"/>
      <c r="BK469" s="27"/>
      <c r="BL469" s="27"/>
      <c r="BM469" s="27"/>
      <c r="BN469" s="27"/>
      <c r="BO469" s="27"/>
      <c r="BP469" s="27"/>
      <c r="BQ469" s="27"/>
      <c r="BR469" s="27"/>
      <c r="BS469" s="27"/>
      <c r="BT469" s="27"/>
      <c r="BU469" s="27"/>
      <c r="BV469" s="27"/>
      <c r="BW469" s="27"/>
      <c r="BX469" s="27"/>
      <c r="BY469" s="27"/>
      <c r="BZ469" s="27"/>
      <c r="CA469" s="27"/>
      <c r="CB469" s="27"/>
      <c r="CC469" s="27"/>
      <c r="CD469" s="27"/>
      <c r="CE469" s="27"/>
      <c r="CF469" s="27"/>
      <c r="CG469" s="27"/>
      <c r="CH469" s="27"/>
      <c r="CI469" s="27"/>
      <c r="CJ469" s="27"/>
      <c r="CK469" s="27"/>
      <c r="CL469" s="27"/>
      <c r="CM469" s="27"/>
      <c r="CN469" s="27"/>
      <c r="CO469" s="27"/>
      <c r="CP469" s="27"/>
      <c r="CQ469" s="27"/>
      <c r="CR469" s="27"/>
      <c r="CS469" s="27"/>
      <c r="CT469" s="27"/>
      <c r="CU469" s="27"/>
      <c r="CV469" s="27"/>
      <c r="CW469" s="27"/>
      <c r="CX469" s="27"/>
      <c r="CY469" s="27"/>
      <c r="CZ469" s="27"/>
      <c r="DA469" s="27"/>
      <c r="DB469" s="27"/>
      <c r="DC469" s="27"/>
      <c r="DD469" s="27"/>
      <c r="DE469" s="27"/>
      <c r="DF469" s="27"/>
      <c r="DG469" s="27"/>
      <c r="DH469" s="27"/>
      <c r="DI469" s="27"/>
      <c r="DJ469" s="27"/>
      <c r="DK469" s="27"/>
      <c r="DL469" s="27"/>
      <c r="DM469" s="27"/>
      <c r="DN469" s="27"/>
      <c r="DO469" s="27"/>
      <c r="DP469" s="27"/>
      <c r="DQ469" s="27"/>
      <c r="DR469" s="27"/>
      <c r="DS469" s="27"/>
      <c r="DT469" s="27"/>
      <c r="DU469" s="27"/>
      <c r="DV469" s="27"/>
      <c r="DW469" s="27"/>
      <c r="DX469" s="27"/>
      <c r="DY469" s="27"/>
      <c r="DZ469" s="27"/>
      <c r="EA469" s="27"/>
      <c r="EB469" s="27"/>
      <c r="EC469" s="27"/>
      <c r="ED469" s="27"/>
      <c r="EE469" s="27"/>
      <c r="EF469" s="27"/>
      <c r="EG469" s="27"/>
      <c r="EH469" s="27"/>
      <c r="EI469" s="27"/>
    </row>
    <row r="470" spans="1:139" x14ac:dyDescent="0.25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27"/>
      <c r="AS470" s="27"/>
      <c r="AT470" s="27"/>
      <c r="AU470" s="27"/>
      <c r="AV470" s="27"/>
      <c r="AW470" s="27"/>
      <c r="AX470" s="27"/>
      <c r="AY470" s="27"/>
      <c r="AZ470" s="27"/>
      <c r="BA470" s="27"/>
      <c r="BB470" s="27"/>
      <c r="BC470" s="27"/>
      <c r="BD470" s="27"/>
      <c r="BE470" s="27"/>
      <c r="BF470" s="27"/>
      <c r="BG470" s="27"/>
      <c r="BH470" s="27"/>
      <c r="BI470" s="27"/>
      <c r="BJ470" s="27"/>
      <c r="BK470" s="27"/>
      <c r="BL470" s="27"/>
      <c r="BM470" s="27"/>
      <c r="BN470" s="27"/>
      <c r="BO470" s="27"/>
      <c r="BP470" s="27"/>
      <c r="BQ470" s="27"/>
      <c r="BR470" s="27"/>
      <c r="BS470" s="27"/>
      <c r="BT470" s="27"/>
      <c r="BU470" s="27"/>
      <c r="BV470" s="27"/>
      <c r="BW470" s="27"/>
      <c r="BX470" s="27"/>
      <c r="BY470" s="27"/>
      <c r="BZ470" s="27"/>
      <c r="CA470" s="27"/>
      <c r="CB470" s="27"/>
      <c r="CC470" s="27"/>
      <c r="CD470" s="27"/>
      <c r="CE470" s="27"/>
      <c r="CF470" s="27"/>
      <c r="CG470" s="27"/>
      <c r="CH470" s="27"/>
      <c r="CI470" s="27"/>
      <c r="CJ470" s="27"/>
      <c r="CK470" s="27"/>
      <c r="CL470" s="27"/>
      <c r="CM470" s="27"/>
      <c r="CN470" s="27"/>
      <c r="CO470" s="27"/>
      <c r="CP470" s="27"/>
      <c r="CQ470" s="27"/>
      <c r="CR470" s="27"/>
      <c r="CS470" s="27"/>
      <c r="CT470" s="27"/>
      <c r="CU470" s="27"/>
      <c r="CV470" s="27"/>
      <c r="CW470" s="27"/>
      <c r="CX470" s="27"/>
      <c r="CY470" s="27"/>
      <c r="CZ470" s="27"/>
      <c r="DA470" s="27"/>
      <c r="DB470" s="27"/>
      <c r="DC470" s="27"/>
      <c r="DD470" s="27"/>
      <c r="DE470" s="27"/>
      <c r="DF470" s="27"/>
      <c r="DG470" s="27"/>
      <c r="DH470" s="27"/>
      <c r="DI470" s="27"/>
      <c r="DJ470" s="27"/>
      <c r="DK470" s="27"/>
      <c r="DL470" s="27"/>
      <c r="DM470" s="27"/>
      <c r="DN470" s="27"/>
      <c r="DO470" s="27"/>
      <c r="DP470" s="27"/>
      <c r="DQ470" s="27"/>
      <c r="DR470" s="27"/>
      <c r="DS470" s="27"/>
      <c r="DT470" s="27"/>
      <c r="DU470" s="27"/>
      <c r="DV470" s="27"/>
      <c r="DW470" s="27"/>
      <c r="DX470" s="27"/>
      <c r="DY470" s="27"/>
      <c r="DZ470" s="27"/>
      <c r="EA470" s="27"/>
      <c r="EB470" s="27"/>
      <c r="EC470" s="27"/>
      <c r="ED470" s="27"/>
      <c r="EE470" s="27"/>
      <c r="EF470" s="27"/>
      <c r="EG470" s="27"/>
      <c r="EH470" s="27"/>
      <c r="EI470" s="27"/>
    </row>
    <row r="471" spans="1:139" x14ac:dyDescent="0.25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27"/>
      <c r="AS471" s="27"/>
      <c r="AT471" s="27"/>
      <c r="AU471" s="27"/>
      <c r="AV471" s="27"/>
      <c r="AW471" s="27"/>
      <c r="AX471" s="27"/>
      <c r="AY471" s="27"/>
      <c r="AZ471" s="27"/>
      <c r="BA471" s="27"/>
      <c r="BB471" s="27"/>
      <c r="BC471" s="27"/>
      <c r="BD471" s="27"/>
      <c r="BE471" s="27"/>
      <c r="BF471" s="27"/>
      <c r="BG471" s="27"/>
      <c r="BH471" s="27"/>
      <c r="BI471" s="27"/>
      <c r="BJ471" s="27"/>
      <c r="BK471" s="27"/>
      <c r="BL471" s="27"/>
      <c r="BM471" s="27"/>
      <c r="BN471" s="27"/>
      <c r="BO471" s="27"/>
      <c r="BP471" s="27"/>
      <c r="BQ471" s="27"/>
      <c r="BR471" s="27"/>
      <c r="BS471" s="27"/>
      <c r="BT471" s="27"/>
      <c r="BU471" s="27"/>
      <c r="BV471" s="27"/>
      <c r="BW471" s="27"/>
      <c r="BX471" s="27"/>
      <c r="BY471" s="27"/>
      <c r="BZ471" s="27"/>
      <c r="CA471" s="27"/>
      <c r="CB471" s="27"/>
      <c r="CC471" s="27"/>
      <c r="CD471" s="27"/>
      <c r="CE471" s="27"/>
      <c r="CF471" s="27"/>
      <c r="CG471" s="27"/>
      <c r="CH471" s="27"/>
      <c r="CI471" s="27"/>
      <c r="CJ471" s="27"/>
      <c r="CK471" s="27"/>
      <c r="CL471" s="27"/>
      <c r="CM471" s="27"/>
      <c r="CN471" s="27"/>
      <c r="CO471" s="27"/>
      <c r="CP471" s="27"/>
      <c r="CQ471" s="27"/>
      <c r="CR471" s="27"/>
      <c r="CS471" s="27"/>
      <c r="CT471" s="27"/>
      <c r="CU471" s="27"/>
      <c r="CV471" s="27"/>
      <c r="CW471" s="27"/>
      <c r="CX471" s="27"/>
      <c r="CY471" s="27"/>
      <c r="CZ471" s="27"/>
      <c r="DA471" s="27"/>
      <c r="DB471" s="27"/>
      <c r="DC471" s="27"/>
      <c r="DD471" s="27"/>
      <c r="DE471" s="27"/>
      <c r="DF471" s="27"/>
      <c r="DG471" s="27"/>
      <c r="DH471" s="27"/>
      <c r="DI471" s="27"/>
      <c r="DJ471" s="27"/>
      <c r="DK471" s="27"/>
      <c r="DL471" s="27"/>
      <c r="DM471" s="27"/>
      <c r="DN471" s="27"/>
      <c r="DO471" s="27"/>
      <c r="DP471" s="27"/>
      <c r="DQ471" s="27"/>
      <c r="DR471" s="27"/>
      <c r="DS471" s="27"/>
      <c r="DT471" s="27"/>
      <c r="DU471" s="27"/>
      <c r="DV471" s="27"/>
      <c r="DW471" s="27"/>
      <c r="DX471" s="27"/>
      <c r="DY471" s="27"/>
      <c r="DZ471" s="27"/>
      <c r="EA471" s="27"/>
      <c r="EB471" s="27"/>
      <c r="EC471" s="27"/>
      <c r="ED471" s="27"/>
      <c r="EE471" s="27"/>
      <c r="EF471" s="27"/>
      <c r="EG471" s="27"/>
      <c r="EH471" s="27"/>
      <c r="EI471" s="27"/>
    </row>
    <row r="472" spans="1:139" x14ac:dyDescent="0.25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  <c r="AR472" s="27"/>
      <c r="AS472" s="27"/>
      <c r="AT472" s="27"/>
      <c r="AU472" s="27"/>
      <c r="AV472" s="27"/>
      <c r="AW472" s="27"/>
      <c r="AX472" s="27"/>
      <c r="AY472" s="27"/>
      <c r="AZ472" s="27"/>
      <c r="BA472" s="27"/>
      <c r="BB472" s="27"/>
      <c r="BC472" s="27"/>
      <c r="BD472" s="27"/>
      <c r="BE472" s="27"/>
      <c r="BF472" s="27"/>
      <c r="BG472" s="27"/>
      <c r="BH472" s="27"/>
      <c r="BI472" s="27"/>
      <c r="BJ472" s="27"/>
      <c r="BK472" s="27"/>
      <c r="BL472" s="27"/>
      <c r="BM472" s="27"/>
      <c r="BN472" s="27"/>
      <c r="BO472" s="27"/>
      <c r="BP472" s="27"/>
      <c r="BQ472" s="27"/>
      <c r="BR472" s="27"/>
      <c r="BS472" s="27"/>
      <c r="BT472" s="27"/>
      <c r="BU472" s="27"/>
      <c r="BV472" s="27"/>
      <c r="BW472" s="27"/>
      <c r="BX472" s="27"/>
      <c r="BY472" s="27"/>
      <c r="BZ472" s="27"/>
      <c r="CA472" s="27"/>
      <c r="CB472" s="27"/>
      <c r="CC472" s="27"/>
      <c r="CD472" s="27"/>
      <c r="CE472" s="27"/>
      <c r="CF472" s="27"/>
      <c r="CG472" s="27"/>
      <c r="CH472" s="27"/>
      <c r="CI472" s="27"/>
      <c r="CJ472" s="27"/>
      <c r="CK472" s="27"/>
      <c r="CL472" s="27"/>
      <c r="CM472" s="27"/>
      <c r="CN472" s="27"/>
      <c r="CO472" s="27"/>
      <c r="CP472" s="27"/>
      <c r="CQ472" s="27"/>
      <c r="CR472" s="27"/>
      <c r="CS472" s="27"/>
      <c r="CT472" s="27"/>
      <c r="CU472" s="27"/>
      <c r="CV472" s="27"/>
      <c r="CW472" s="27"/>
      <c r="CX472" s="27"/>
      <c r="CY472" s="27"/>
      <c r="CZ472" s="27"/>
      <c r="DA472" s="27"/>
      <c r="DB472" s="27"/>
      <c r="DC472" s="27"/>
      <c r="DD472" s="27"/>
      <c r="DE472" s="27"/>
      <c r="DF472" s="27"/>
      <c r="DG472" s="27"/>
      <c r="DH472" s="27"/>
      <c r="DI472" s="27"/>
      <c r="DJ472" s="27"/>
      <c r="DK472" s="27"/>
      <c r="DL472" s="27"/>
      <c r="DM472" s="27"/>
      <c r="DN472" s="27"/>
      <c r="DO472" s="27"/>
      <c r="DP472" s="27"/>
      <c r="DQ472" s="27"/>
      <c r="DR472" s="27"/>
      <c r="DS472" s="27"/>
      <c r="DT472" s="27"/>
      <c r="DU472" s="27"/>
      <c r="DV472" s="27"/>
      <c r="DW472" s="27"/>
      <c r="DX472" s="27"/>
      <c r="DY472" s="27"/>
      <c r="DZ472" s="27"/>
      <c r="EA472" s="27"/>
      <c r="EB472" s="27"/>
      <c r="EC472" s="27"/>
      <c r="ED472" s="27"/>
      <c r="EE472" s="27"/>
      <c r="EF472" s="27"/>
      <c r="EG472" s="27"/>
      <c r="EH472" s="27"/>
      <c r="EI472" s="27"/>
    </row>
    <row r="473" spans="1:139" x14ac:dyDescent="0.25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  <c r="AR473" s="27"/>
      <c r="AS473" s="27"/>
      <c r="AT473" s="27"/>
      <c r="AU473" s="27"/>
      <c r="AV473" s="27"/>
      <c r="AW473" s="27"/>
      <c r="AX473" s="27"/>
      <c r="AY473" s="27"/>
      <c r="AZ473" s="27"/>
      <c r="BA473" s="27"/>
      <c r="BB473" s="27"/>
      <c r="BC473" s="27"/>
      <c r="BD473" s="27"/>
      <c r="BE473" s="27"/>
      <c r="BF473" s="27"/>
      <c r="BG473" s="27"/>
      <c r="BH473" s="27"/>
      <c r="BI473" s="27"/>
      <c r="BJ473" s="27"/>
      <c r="BK473" s="27"/>
      <c r="BL473" s="27"/>
      <c r="BM473" s="27"/>
      <c r="BN473" s="27"/>
      <c r="BO473" s="27"/>
      <c r="BP473" s="27"/>
      <c r="BQ473" s="27"/>
      <c r="BR473" s="27"/>
      <c r="BS473" s="27"/>
      <c r="BT473" s="27"/>
      <c r="BU473" s="27"/>
      <c r="BV473" s="27"/>
      <c r="BW473" s="27"/>
      <c r="BX473" s="27"/>
      <c r="BY473" s="27"/>
      <c r="BZ473" s="27"/>
      <c r="CA473" s="27"/>
      <c r="CB473" s="27"/>
      <c r="CC473" s="27"/>
      <c r="CD473" s="27"/>
      <c r="CE473" s="27"/>
      <c r="CF473" s="27"/>
      <c r="CG473" s="27"/>
      <c r="CH473" s="27"/>
      <c r="CI473" s="27"/>
      <c r="CJ473" s="27"/>
      <c r="CK473" s="27"/>
      <c r="CL473" s="27"/>
      <c r="CM473" s="27"/>
      <c r="CN473" s="27"/>
      <c r="CO473" s="27"/>
      <c r="CP473" s="27"/>
      <c r="CQ473" s="27"/>
      <c r="CR473" s="27"/>
      <c r="CS473" s="27"/>
      <c r="CT473" s="27"/>
      <c r="CU473" s="27"/>
      <c r="CV473" s="27"/>
      <c r="CW473" s="27"/>
      <c r="CX473" s="27"/>
      <c r="CY473" s="27"/>
      <c r="CZ473" s="27"/>
      <c r="DA473" s="27"/>
      <c r="DB473" s="27"/>
      <c r="DC473" s="27"/>
      <c r="DD473" s="27"/>
      <c r="DE473" s="27"/>
      <c r="DF473" s="27"/>
      <c r="DG473" s="27"/>
      <c r="DH473" s="27"/>
      <c r="DI473" s="27"/>
      <c r="DJ473" s="27"/>
      <c r="DK473" s="27"/>
      <c r="DL473" s="27"/>
      <c r="DM473" s="27"/>
      <c r="DN473" s="27"/>
      <c r="DO473" s="27"/>
      <c r="DP473" s="27"/>
      <c r="DQ473" s="27"/>
      <c r="DR473" s="27"/>
      <c r="DS473" s="27"/>
      <c r="DT473" s="27"/>
      <c r="DU473" s="27"/>
      <c r="DV473" s="27"/>
      <c r="DW473" s="27"/>
      <c r="DX473" s="27"/>
      <c r="DY473" s="27"/>
      <c r="DZ473" s="27"/>
      <c r="EA473" s="27"/>
      <c r="EB473" s="27"/>
      <c r="EC473" s="27"/>
      <c r="ED473" s="27"/>
      <c r="EE473" s="27"/>
      <c r="EF473" s="27"/>
      <c r="EG473" s="27"/>
      <c r="EH473" s="27"/>
      <c r="EI473" s="27"/>
    </row>
    <row r="474" spans="1:139" x14ac:dyDescent="0.25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27"/>
      <c r="AQ474" s="27"/>
      <c r="AR474" s="27"/>
      <c r="AS474" s="27"/>
      <c r="AT474" s="27"/>
      <c r="AU474" s="27"/>
      <c r="AV474" s="27"/>
      <c r="AW474" s="27"/>
      <c r="AX474" s="27"/>
      <c r="AY474" s="27"/>
      <c r="AZ474" s="27"/>
      <c r="BA474" s="27"/>
      <c r="BB474" s="27"/>
      <c r="BC474" s="27"/>
      <c r="BD474" s="27"/>
      <c r="BE474" s="27"/>
      <c r="BF474" s="27"/>
      <c r="BG474" s="27"/>
      <c r="BH474" s="27"/>
      <c r="BI474" s="27"/>
      <c r="BJ474" s="27"/>
      <c r="BK474" s="27"/>
      <c r="BL474" s="27"/>
      <c r="BM474" s="27"/>
      <c r="BN474" s="27"/>
      <c r="BO474" s="27"/>
      <c r="BP474" s="27"/>
      <c r="BQ474" s="27"/>
      <c r="BR474" s="27"/>
      <c r="BS474" s="27"/>
      <c r="BT474" s="27"/>
      <c r="BU474" s="27"/>
      <c r="BV474" s="27"/>
      <c r="BW474" s="27"/>
      <c r="BX474" s="27"/>
      <c r="BY474" s="27"/>
      <c r="BZ474" s="27"/>
      <c r="CA474" s="27"/>
      <c r="CB474" s="27"/>
      <c r="CC474" s="27"/>
      <c r="CD474" s="27"/>
      <c r="CE474" s="27"/>
      <c r="CF474" s="27"/>
      <c r="CG474" s="27"/>
      <c r="CH474" s="27"/>
      <c r="CI474" s="27"/>
      <c r="CJ474" s="27"/>
      <c r="CK474" s="27"/>
      <c r="CL474" s="27"/>
      <c r="CM474" s="27"/>
      <c r="CN474" s="27"/>
      <c r="CO474" s="27"/>
      <c r="CP474" s="27"/>
      <c r="CQ474" s="27"/>
      <c r="CR474" s="27"/>
      <c r="CS474" s="27"/>
      <c r="CT474" s="27"/>
      <c r="CU474" s="27"/>
      <c r="CV474" s="27"/>
      <c r="CW474" s="27"/>
      <c r="CX474" s="27"/>
      <c r="CY474" s="27"/>
      <c r="CZ474" s="27"/>
      <c r="DA474" s="27"/>
      <c r="DB474" s="27"/>
      <c r="DC474" s="27"/>
      <c r="DD474" s="27"/>
      <c r="DE474" s="27"/>
      <c r="DF474" s="27"/>
      <c r="DG474" s="27"/>
      <c r="DH474" s="27"/>
      <c r="DI474" s="27"/>
      <c r="DJ474" s="27"/>
      <c r="DK474" s="27"/>
      <c r="DL474" s="27"/>
      <c r="DM474" s="27"/>
      <c r="DN474" s="27"/>
      <c r="DO474" s="27"/>
      <c r="DP474" s="27"/>
      <c r="DQ474" s="27"/>
      <c r="DR474" s="27"/>
      <c r="DS474" s="27"/>
      <c r="DT474" s="27"/>
      <c r="DU474" s="27"/>
      <c r="DV474" s="27"/>
      <c r="DW474" s="27"/>
      <c r="DX474" s="27"/>
      <c r="DY474" s="27"/>
      <c r="DZ474" s="27"/>
      <c r="EA474" s="27"/>
      <c r="EB474" s="27"/>
      <c r="EC474" s="27"/>
      <c r="ED474" s="27"/>
      <c r="EE474" s="27"/>
      <c r="EF474" s="27"/>
      <c r="EG474" s="27"/>
      <c r="EH474" s="27"/>
      <c r="EI474" s="27"/>
    </row>
    <row r="475" spans="1:139" x14ac:dyDescent="0.2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27"/>
      <c r="AQ475" s="27"/>
      <c r="AR475" s="27"/>
      <c r="AS475" s="27"/>
      <c r="AT475" s="27"/>
      <c r="AU475" s="27"/>
      <c r="AV475" s="27"/>
      <c r="AW475" s="27"/>
      <c r="AX475" s="27"/>
      <c r="AY475" s="27"/>
      <c r="AZ475" s="27"/>
      <c r="BA475" s="27"/>
      <c r="BB475" s="27"/>
      <c r="BC475" s="27"/>
      <c r="BD475" s="27"/>
      <c r="BE475" s="27"/>
      <c r="BF475" s="27"/>
      <c r="BG475" s="27"/>
      <c r="BH475" s="27"/>
      <c r="BI475" s="27"/>
      <c r="BJ475" s="27"/>
      <c r="BK475" s="27"/>
      <c r="BL475" s="27"/>
      <c r="BM475" s="27"/>
      <c r="BN475" s="27"/>
      <c r="BO475" s="27"/>
      <c r="BP475" s="27"/>
      <c r="BQ475" s="27"/>
      <c r="BR475" s="27"/>
      <c r="BS475" s="27"/>
      <c r="BT475" s="27"/>
      <c r="BU475" s="27"/>
      <c r="BV475" s="27"/>
      <c r="BW475" s="27"/>
      <c r="BX475" s="27"/>
      <c r="BY475" s="27"/>
      <c r="BZ475" s="27"/>
      <c r="CA475" s="27"/>
      <c r="CB475" s="27"/>
      <c r="CC475" s="27"/>
      <c r="CD475" s="27"/>
      <c r="CE475" s="27"/>
      <c r="CF475" s="27"/>
      <c r="CG475" s="27"/>
      <c r="CH475" s="27"/>
      <c r="CI475" s="27"/>
      <c r="CJ475" s="27"/>
      <c r="CK475" s="27"/>
      <c r="CL475" s="27"/>
      <c r="CM475" s="27"/>
      <c r="CN475" s="27"/>
      <c r="CO475" s="27"/>
      <c r="CP475" s="27"/>
      <c r="CQ475" s="27"/>
      <c r="CR475" s="27"/>
      <c r="CS475" s="27"/>
      <c r="CT475" s="27"/>
      <c r="CU475" s="27"/>
      <c r="CV475" s="27"/>
      <c r="CW475" s="27"/>
      <c r="CX475" s="27"/>
      <c r="CY475" s="27"/>
      <c r="CZ475" s="27"/>
      <c r="DA475" s="27"/>
      <c r="DB475" s="27"/>
      <c r="DC475" s="27"/>
      <c r="DD475" s="27"/>
      <c r="DE475" s="27"/>
      <c r="DF475" s="27"/>
      <c r="DG475" s="27"/>
      <c r="DH475" s="27"/>
      <c r="DI475" s="27"/>
      <c r="DJ475" s="27"/>
      <c r="DK475" s="27"/>
      <c r="DL475" s="27"/>
      <c r="DM475" s="27"/>
      <c r="DN475" s="27"/>
      <c r="DO475" s="27"/>
      <c r="DP475" s="27"/>
      <c r="DQ475" s="27"/>
      <c r="DR475" s="27"/>
      <c r="DS475" s="27"/>
      <c r="DT475" s="27"/>
      <c r="DU475" s="27"/>
      <c r="DV475" s="27"/>
      <c r="DW475" s="27"/>
      <c r="DX475" s="27"/>
      <c r="DY475" s="27"/>
      <c r="DZ475" s="27"/>
      <c r="EA475" s="27"/>
      <c r="EB475" s="27"/>
      <c r="EC475" s="27"/>
      <c r="ED475" s="27"/>
      <c r="EE475" s="27"/>
      <c r="EF475" s="27"/>
      <c r="EG475" s="27"/>
      <c r="EH475" s="27"/>
      <c r="EI475" s="27"/>
    </row>
    <row r="476" spans="1:139" x14ac:dyDescent="0.25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  <c r="AR476" s="27"/>
      <c r="AS476" s="27"/>
      <c r="AT476" s="27"/>
      <c r="AU476" s="27"/>
      <c r="AV476" s="27"/>
      <c r="AW476" s="27"/>
      <c r="AX476" s="27"/>
      <c r="AY476" s="27"/>
      <c r="AZ476" s="27"/>
      <c r="BA476" s="27"/>
      <c r="BB476" s="27"/>
      <c r="BC476" s="27"/>
      <c r="BD476" s="27"/>
      <c r="BE476" s="27"/>
      <c r="BF476" s="27"/>
      <c r="BG476" s="27"/>
      <c r="BH476" s="27"/>
      <c r="BI476" s="27"/>
      <c r="BJ476" s="27"/>
      <c r="BK476" s="27"/>
      <c r="BL476" s="27"/>
      <c r="BM476" s="27"/>
      <c r="BN476" s="27"/>
      <c r="BO476" s="27"/>
      <c r="BP476" s="27"/>
      <c r="BQ476" s="27"/>
      <c r="BR476" s="27"/>
      <c r="BS476" s="27"/>
      <c r="BT476" s="27"/>
      <c r="BU476" s="27"/>
      <c r="BV476" s="27"/>
      <c r="BW476" s="27"/>
      <c r="BX476" s="27"/>
      <c r="BY476" s="27"/>
      <c r="BZ476" s="27"/>
      <c r="CA476" s="27"/>
      <c r="CB476" s="27"/>
      <c r="CC476" s="27"/>
      <c r="CD476" s="27"/>
      <c r="CE476" s="27"/>
      <c r="CF476" s="27"/>
      <c r="CG476" s="27"/>
      <c r="CH476" s="27"/>
      <c r="CI476" s="27"/>
      <c r="CJ476" s="27"/>
      <c r="CK476" s="27"/>
      <c r="CL476" s="27"/>
      <c r="CM476" s="27"/>
      <c r="CN476" s="27"/>
      <c r="CO476" s="27"/>
      <c r="CP476" s="27"/>
      <c r="CQ476" s="27"/>
      <c r="CR476" s="27"/>
      <c r="CS476" s="27"/>
      <c r="CT476" s="27"/>
      <c r="CU476" s="27"/>
      <c r="CV476" s="27"/>
      <c r="CW476" s="27"/>
      <c r="CX476" s="27"/>
      <c r="CY476" s="27"/>
      <c r="CZ476" s="27"/>
      <c r="DA476" s="27"/>
      <c r="DB476" s="27"/>
      <c r="DC476" s="27"/>
      <c r="DD476" s="27"/>
      <c r="DE476" s="27"/>
      <c r="DF476" s="27"/>
      <c r="DG476" s="27"/>
      <c r="DH476" s="27"/>
      <c r="DI476" s="27"/>
      <c r="DJ476" s="27"/>
      <c r="DK476" s="27"/>
      <c r="DL476" s="27"/>
      <c r="DM476" s="27"/>
      <c r="DN476" s="27"/>
      <c r="DO476" s="27"/>
      <c r="DP476" s="27"/>
      <c r="DQ476" s="27"/>
      <c r="DR476" s="27"/>
      <c r="DS476" s="27"/>
      <c r="DT476" s="27"/>
      <c r="DU476" s="27"/>
      <c r="DV476" s="27"/>
      <c r="DW476" s="27"/>
      <c r="DX476" s="27"/>
      <c r="DY476" s="27"/>
      <c r="DZ476" s="27"/>
      <c r="EA476" s="27"/>
      <c r="EB476" s="27"/>
      <c r="EC476" s="27"/>
      <c r="ED476" s="27"/>
      <c r="EE476" s="27"/>
      <c r="EF476" s="27"/>
      <c r="EG476" s="27"/>
      <c r="EH476" s="27"/>
      <c r="EI476" s="27"/>
    </row>
    <row r="477" spans="1:139" x14ac:dyDescent="0.25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  <c r="AQ477" s="27"/>
      <c r="AR477" s="27"/>
      <c r="AS477" s="27"/>
      <c r="AT477" s="27"/>
      <c r="AU477" s="27"/>
      <c r="AV477" s="27"/>
      <c r="AW477" s="27"/>
      <c r="AX477" s="27"/>
      <c r="AY477" s="27"/>
      <c r="AZ477" s="27"/>
      <c r="BA477" s="27"/>
      <c r="BB477" s="27"/>
      <c r="BC477" s="27"/>
      <c r="BD477" s="27"/>
      <c r="BE477" s="27"/>
      <c r="BF477" s="27"/>
      <c r="BG477" s="27"/>
      <c r="BH477" s="27"/>
      <c r="BI477" s="27"/>
      <c r="BJ477" s="27"/>
      <c r="BK477" s="27"/>
      <c r="BL477" s="27"/>
      <c r="BM477" s="27"/>
      <c r="BN477" s="27"/>
      <c r="BO477" s="27"/>
      <c r="BP477" s="27"/>
      <c r="BQ477" s="27"/>
      <c r="BR477" s="27"/>
      <c r="BS477" s="27"/>
      <c r="BT477" s="27"/>
      <c r="BU477" s="27"/>
      <c r="BV477" s="27"/>
      <c r="BW477" s="27"/>
      <c r="BX477" s="27"/>
      <c r="BY477" s="27"/>
      <c r="BZ477" s="27"/>
      <c r="CA477" s="27"/>
      <c r="CB477" s="27"/>
      <c r="CC477" s="27"/>
      <c r="CD477" s="27"/>
      <c r="CE477" s="27"/>
      <c r="CF477" s="27"/>
      <c r="CG477" s="27"/>
      <c r="CH477" s="27"/>
      <c r="CI477" s="27"/>
      <c r="CJ477" s="27"/>
      <c r="CK477" s="27"/>
      <c r="CL477" s="27"/>
      <c r="CM477" s="27"/>
      <c r="CN477" s="27"/>
      <c r="CO477" s="27"/>
      <c r="CP477" s="27"/>
      <c r="CQ477" s="27"/>
      <c r="CR477" s="27"/>
      <c r="CS477" s="27"/>
      <c r="CT477" s="27"/>
      <c r="CU477" s="27"/>
      <c r="CV477" s="27"/>
      <c r="CW477" s="27"/>
      <c r="CX477" s="27"/>
      <c r="CY477" s="27"/>
      <c r="CZ477" s="27"/>
      <c r="DA477" s="27"/>
      <c r="DB477" s="27"/>
      <c r="DC477" s="27"/>
      <c r="DD477" s="27"/>
      <c r="DE477" s="27"/>
      <c r="DF477" s="27"/>
      <c r="DG477" s="27"/>
      <c r="DH477" s="27"/>
      <c r="DI477" s="27"/>
      <c r="DJ477" s="27"/>
      <c r="DK477" s="27"/>
      <c r="DL477" s="27"/>
      <c r="DM477" s="27"/>
      <c r="DN477" s="27"/>
      <c r="DO477" s="27"/>
      <c r="DP477" s="27"/>
      <c r="DQ477" s="27"/>
      <c r="DR477" s="27"/>
      <c r="DS477" s="27"/>
      <c r="DT477" s="27"/>
      <c r="DU477" s="27"/>
      <c r="DV477" s="27"/>
      <c r="DW477" s="27"/>
      <c r="DX477" s="27"/>
      <c r="DY477" s="27"/>
      <c r="DZ477" s="27"/>
      <c r="EA477" s="27"/>
      <c r="EB477" s="27"/>
      <c r="EC477" s="27"/>
      <c r="ED477" s="27"/>
      <c r="EE477" s="27"/>
      <c r="EF477" s="27"/>
      <c r="EG477" s="27"/>
      <c r="EH477" s="27"/>
      <c r="EI477" s="27"/>
    </row>
    <row r="478" spans="1:139" x14ac:dyDescent="0.25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  <c r="AQ478" s="27"/>
      <c r="AR478" s="27"/>
      <c r="AS478" s="27"/>
      <c r="AT478" s="27"/>
      <c r="AU478" s="27"/>
      <c r="AV478" s="27"/>
      <c r="AW478" s="27"/>
      <c r="AX478" s="27"/>
      <c r="AY478" s="27"/>
      <c r="AZ478" s="27"/>
      <c r="BA478" s="27"/>
      <c r="BB478" s="27"/>
      <c r="BC478" s="27"/>
      <c r="BD478" s="27"/>
      <c r="BE478" s="27"/>
      <c r="BF478" s="27"/>
      <c r="BG478" s="27"/>
      <c r="BH478" s="27"/>
      <c r="BI478" s="27"/>
      <c r="BJ478" s="27"/>
      <c r="BK478" s="27"/>
      <c r="BL478" s="27"/>
      <c r="BM478" s="27"/>
      <c r="BN478" s="27"/>
      <c r="BO478" s="27"/>
      <c r="BP478" s="27"/>
      <c r="BQ478" s="27"/>
      <c r="BR478" s="27"/>
      <c r="BS478" s="27"/>
      <c r="BT478" s="27"/>
      <c r="BU478" s="27"/>
      <c r="BV478" s="27"/>
      <c r="BW478" s="27"/>
      <c r="BX478" s="27"/>
      <c r="BY478" s="27"/>
      <c r="BZ478" s="27"/>
      <c r="CA478" s="27"/>
      <c r="CB478" s="27"/>
      <c r="CC478" s="27"/>
      <c r="CD478" s="27"/>
      <c r="CE478" s="27"/>
      <c r="CF478" s="27"/>
      <c r="CG478" s="27"/>
      <c r="CH478" s="27"/>
      <c r="CI478" s="27"/>
      <c r="CJ478" s="27"/>
      <c r="CK478" s="27"/>
      <c r="CL478" s="27"/>
      <c r="CM478" s="27"/>
      <c r="CN478" s="27"/>
      <c r="CO478" s="27"/>
      <c r="CP478" s="27"/>
      <c r="CQ478" s="27"/>
      <c r="CR478" s="27"/>
      <c r="CS478" s="27"/>
      <c r="CT478" s="27"/>
      <c r="CU478" s="27"/>
      <c r="CV478" s="27"/>
      <c r="CW478" s="27"/>
      <c r="CX478" s="27"/>
      <c r="CY478" s="27"/>
      <c r="CZ478" s="27"/>
      <c r="DA478" s="27"/>
      <c r="DB478" s="27"/>
      <c r="DC478" s="27"/>
      <c r="DD478" s="27"/>
      <c r="DE478" s="27"/>
      <c r="DF478" s="27"/>
      <c r="DG478" s="27"/>
      <c r="DH478" s="27"/>
      <c r="DI478" s="27"/>
      <c r="DJ478" s="27"/>
      <c r="DK478" s="27"/>
      <c r="DL478" s="27"/>
      <c r="DM478" s="27"/>
      <c r="DN478" s="27"/>
      <c r="DO478" s="27"/>
      <c r="DP478" s="27"/>
      <c r="DQ478" s="27"/>
      <c r="DR478" s="27"/>
      <c r="DS478" s="27"/>
      <c r="DT478" s="27"/>
      <c r="DU478" s="27"/>
      <c r="DV478" s="27"/>
      <c r="DW478" s="27"/>
      <c r="DX478" s="27"/>
      <c r="DY478" s="27"/>
      <c r="DZ478" s="27"/>
      <c r="EA478" s="27"/>
      <c r="EB478" s="27"/>
      <c r="EC478" s="27"/>
      <c r="ED478" s="27"/>
      <c r="EE478" s="27"/>
      <c r="EF478" s="27"/>
      <c r="EG478" s="27"/>
      <c r="EH478" s="27"/>
      <c r="EI478" s="27"/>
    </row>
    <row r="479" spans="1:139" x14ac:dyDescent="0.25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  <c r="AQ479" s="27"/>
      <c r="AR479" s="27"/>
      <c r="AS479" s="27"/>
      <c r="AT479" s="27"/>
      <c r="AU479" s="27"/>
      <c r="AV479" s="27"/>
      <c r="AW479" s="27"/>
      <c r="AX479" s="27"/>
      <c r="AY479" s="27"/>
      <c r="AZ479" s="27"/>
      <c r="BA479" s="27"/>
      <c r="BB479" s="27"/>
      <c r="BC479" s="27"/>
      <c r="BD479" s="27"/>
      <c r="BE479" s="27"/>
      <c r="BF479" s="27"/>
      <c r="BG479" s="27"/>
      <c r="BH479" s="27"/>
      <c r="BI479" s="27"/>
      <c r="BJ479" s="27"/>
      <c r="BK479" s="27"/>
      <c r="BL479" s="27"/>
      <c r="BM479" s="27"/>
      <c r="BN479" s="27"/>
      <c r="BO479" s="27"/>
      <c r="BP479" s="27"/>
      <c r="BQ479" s="27"/>
      <c r="BR479" s="27"/>
      <c r="BS479" s="27"/>
      <c r="BT479" s="27"/>
      <c r="BU479" s="27"/>
      <c r="BV479" s="27"/>
      <c r="BW479" s="27"/>
      <c r="BX479" s="27"/>
      <c r="BY479" s="27"/>
      <c r="BZ479" s="27"/>
      <c r="CA479" s="27"/>
      <c r="CB479" s="27"/>
      <c r="CC479" s="27"/>
      <c r="CD479" s="27"/>
      <c r="CE479" s="27"/>
      <c r="CF479" s="27"/>
      <c r="CG479" s="27"/>
      <c r="CH479" s="27"/>
      <c r="CI479" s="27"/>
      <c r="CJ479" s="27"/>
      <c r="CK479" s="27"/>
      <c r="CL479" s="27"/>
      <c r="CM479" s="27"/>
      <c r="CN479" s="27"/>
      <c r="CO479" s="27"/>
      <c r="CP479" s="27"/>
      <c r="CQ479" s="27"/>
      <c r="CR479" s="27"/>
      <c r="CS479" s="27"/>
      <c r="CT479" s="27"/>
      <c r="CU479" s="27"/>
      <c r="CV479" s="27"/>
      <c r="CW479" s="27"/>
      <c r="CX479" s="27"/>
      <c r="CY479" s="27"/>
      <c r="CZ479" s="27"/>
      <c r="DA479" s="27"/>
      <c r="DB479" s="27"/>
      <c r="DC479" s="27"/>
      <c r="DD479" s="27"/>
      <c r="DE479" s="27"/>
      <c r="DF479" s="27"/>
      <c r="DG479" s="27"/>
      <c r="DH479" s="27"/>
      <c r="DI479" s="27"/>
      <c r="DJ479" s="27"/>
      <c r="DK479" s="27"/>
      <c r="DL479" s="27"/>
      <c r="DM479" s="27"/>
      <c r="DN479" s="27"/>
      <c r="DO479" s="27"/>
      <c r="DP479" s="27"/>
      <c r="DQ479" s="27"/>
      <c r="DR479" s="27"/>
      <c r="DS479" s="27"/>
      <c r="DT479" s="27"/>
      <c r="DU479" s="27"/>
      <c r="DV479" s="27"/>
      <c r="DW479" s="27"/>
      <c r="DX479" s="27"/>
      <c r="DY479" s="27"/>
      <c r="DZ479" s="27"/>
      <c r="EA479" s="27"/>
      <c r="EB479" s="27"/>
      <c r="EC479" s="27"/>
      <c r="ED479" s="27"/>
      <c r="EE479" s="27"/>
      <c r="EF479" s="27"/>
      <c r="EG479" s="27"/>
      <c r="EH479" s="27"/>
      <c r="EI479" s="27"/>
    </row>
    <row r="480" spans="1:139" x14ac:dyDescent="0.25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27"/>
      <c r="AQ480" s="27"/>
      <c r="AR480" s="27"/>
      <c r="AS480" s="27"/>
      <c r="AT480" s="27"/>
      <c r="AU480" s="27"/>
      <c r="AV480" s="27"/>
      <c r="AW480" s="27"/>
      <c r="AX480" s="27"/>
      <c r="AY480" s="27"/>
      <c r="AZ480" s="27"/>
      <c r="BA480" s="27"/>
      <c r="BB480" s="27"/>
      <c r="BC480" s="27"/>
      <c r="BD480" s="27"/>
      <c r="BE480" s="27"/>
      <c r="BF480" s="27"/>
      <c r="BG480" s="27"/>
      <c r="BH480" s="27"/>
      <c r="BI480" s="27"/>
      <c r="BJ480" s="27"/>
      <c r="BK480" s="27"/>
      <c r="BL480" s="27"/>
      <c r="BM480" s="27"/>
      <c r="BN480" s="27"/>
      <c r="BO480" s="27"/>
      <c r="BP480" s="27"/>
      <c r="BQ480" s="27"/>
      <c r="BR480" s="27"/>
      <c r="BS480" s="27"/>
      <c r="BT480" s="27"/>
      <c r="BU480" s="27"/>
      <c r="BV480" s="27"/>
      <c r="BW480" s="27"/>
      <c r="BX480" s="27"/>
      <c r="BY480" s="27"/>
      <c r="BZ480" s="27"/>
      <c r="CA480" s="27"/>
      <c r="CB480" s="27"/>
      <c r="CC480" s="27"/>
      <c r="CD480" s="27"/>
      <c r="CE480" s="27"/>
      <c r="CF480" s="27"/>
      <c r="CG480" s="27"/>
      <c r="CH480" s="27"/>
      <c r="CI480" s="27"/>
      <c r="CJ480" s="27"/>
      <c r="CK480" s="27"/>
      <c r="CL480" s="27"/>
      <c r="CM480" s="27"/>
      <c r="CN480" s="27"/>
      <c r="CO480" s="27"/>
      <c r="CP480" s="27"/>
      <c r="CQ480" s="27"/>
      <c r="CR480" s="27"/>
      <c r="CS480" s="27"/>
      <c r="CT480" s="27"/>
      <c r="CU480" s="27"/>
      <c r="CV480" s="27"/>
      <c r="CW480" s="27"/>
      <c r="CX480" s="27"/>
      <c r="CY480" s="27"/>
      <c r="CZ480" s="27"/>
      <c r="DA480" s="27"/>
      <c r="DB480" s="27"/>
      <c r="DC480" s="27"/>
      <c r="DD480" s="27"/>
      <c r="DE480" s="27"/>
      <c r="DF480" s="27"/>
      <c r="DG480" s="27"/>
      <c r="DH480" s="27"/>
      <c r="DI480" s="27"/>
      <c r="DJ480" s="27"/>
      <c r="DK480" s="27"/>
      <c r="DL480" s="27"/>
      <c r="DM480" s="27"/>
      <c r="DN480" s="27"/>
      <c r="DO480" s="27"/>
      <c r="DP480" s="27"/>
      <c r="DQ480" s="27"/>
      <c r="DR480" s="27"/>
      <c r="DS480" s="27"/>
      <c r="DT480" s="27"/>
      <c r="DU480" s="27"/>
      <c r="DV480" s="27"/>
      <c r="DW480" s="27"/>
      <c r="DX480" s="27"/>
      <c r="DY480" s="27"/>
      <c r="DZ480" s="27"/>
      <c r="EA480" s="27"/>
      <c r="EB480" s="27"/>
      <c r="EC480" s="27"/>
      <c r="ED480" s="27"/>
      <c r="EE480" s="27"/>
      <c r="EF480" s="27"/>
      <c r="EG480" s="27"/>
      <c r="EH480" s="27"/>
      <c r="EI480" s="27"/>
    </row>
    <row r="481" spans="1:139" x14ac:dyDescent="0.25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27"/>
      <c r="AQ481" s="27"/>
      <c r="AR481" s="27"/>
      <c r="AS481" s="27"/>
      <c r="AT481" s="27"/>
      <c r="AU481" s="27"/>
      <c r="AV481" s="27"/>
      <c r="AW481" s="27"/>
      <c r="AX481" s="27"/>
      <c r="AY481" s="27"/>
      <c r="AZ481" s="27"/>
      <c r="BA481" s="27"/>
      <c r="BB481" s="27"/>
      <c r="BC481" s="27"/>
      <c r="BD481" s="27"/>
      <c r="BE481" s="27"/>
      <c r="BF481" s="27"/>
      <c r="BG481" s="27"/>
      <c r="BH481" s="27"/>
      <c r="BI481" s="27"/>
      <c r="BJ481" s="27"/>
      <c r="BK481" s="27"/>
      <c r="BL481" s="27"/>
      <c r="BM481" s="27"/>
      <c r="BN481" s="27"/>
      <c r="BO481" s="27"/>
      <c r="BP481" s="27"/>
      <c r="BQ481" s="27"/>
      <c r="BR481" s="27"/>
      <c r="BS481" s="27"/>
      <c r="BT481" s="27"/>
      <c r="BU481" s="27"/>
      <c r="BV481" s="27"/>
      <c r="BW481" s="27"/>
      <c r="BX481" s="27"/>
      <c r="BY481" s="27"/>
      <c r="BZ481" s="27"/>
      <c r="CA481" s="27"/>
      <c r="CB481" s="27"/>
      <c r="CC481" s="27"/>
      <c r="CD481" s="27"/>
      <c r="CE481" s="27"/>
      <c r="CF481" s="27"/>
      <c r="CG481" s="27"/>
      <c r="CH481" s="27"/>
      <c r="CI481" s="27"/>
      <c r="CJ481" s="27"/>
      <c r="CK481" s="27"/>
      <c r="CL481" s="27"/>
      <c r="CM481" s="27"/>
      <c r="CN481" s="27"/>
      <c r="CO481" s="27"/>
      <c r="CP481" s="27"/>
      <c r="CQ481" s="27"/>
      <c r="CR481" s="27"/>
      <c r="CS481" s="27"/>
      <c r="CT481" s="27"/>
      <c r="CU481" s="27"/>
      <c r="CV481" s="27"/>
      <c r="CW481" s="27"/>
      <c r="CX481" s="27"/>
      <c r="CY481" s="27"/>
      <c r="CZ481" s="27"/>
      <c r="DA481" s="27"/>
      <c r="DB481" s="27"/>
      <c r="DC481" s="27"/>
      <c r="DD481" s="27"/>
      <c r="DE481" s="27"/>
      <c r="DF481" s="27"/>
      <c r="DG481" s="27"/>
      <c r="DH481" s="27"/>
      <c r="DI481" s="27"/>
      <c r="DJ481" s="27"/>
      <c r="DK481" s="27"/>
      <c r="DL481" s="27"/>
      <c r="DM481" s="27"/>
      <c r="DN481" s="27"/>
      <c r="DO481" s="27"/>
      <c r="DP481" s="27"/>
      <c r="DQ481" s="27"/>
      <c r="DR481" s="27"/>
      <c r="DS481" s="27"/>
      <c r="DT481" s="27"/>
      <c r="DU481" s="27"/>
      <c r="DV481" s="27"/>
      <c r="DW481" s="27"/>
      <c r="DX481" s="27"/>
      <c r="DY481" s="27"/>
      <c r="DZ481" s="27"/>
      <c r="EA481" s="27"/>
      <c r="EB481" s="27"/>
      <c r="EC481" s="27"/>
      <c r="ED481" s="27"/>
      <c r="EE481" s="27"/>
      <c r="EF481" s="27"/>
      <c r="EG481" s="27"/>
      <c r="EH481" s="27"/>
      <c r="EI481" s="27"/>
    </row>
    <row r="482" spans="1:139" x14ac:dyDescent="0.25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27"/>
      <c r="AQ482" s="27"/>
      <c r="AR482" s="27"/>
      <c r="AS482" s="27"/>
      <c r="AT482" s="27"/>
      <c r="AU482" s="27"/>
      <c r="AV482" s="27"/>
      <c r="AW482" s="27"/>
      <c r="AX482" s="27"/>
      <c r="AY482" s="27"/>
      <c r="AZ482" s="27"/>
      <c r="BA482" s="27"/>
      <c r="BB482" s="27"/>
      <c r="BC482" s="27"/>
      <c r="BD482" s="27"/>
      <c r="BE482" s="27"/>
      <c r="BF482" s="27"/>
      <c r="BG482" s="27"/>
      <c r="BH482" s="27"/>
      <c r="BI482" s="27"/>
      <c r="BJ482" s="27"/>
      <c r="BK482" s="27"/>
      <c r="BL482" s="27"/>
      <c r="BM482" s="27"/>
      <c r="BN482" s="27"/>
      <c r="BO482" s="27"/>
      <c r="BP482" s="27"/>
      <c r="BQ482" s="27"/>
      <c r="BR482" s="27"/>
      <c r="BS482" s="27"/>
      <c r="BT482" s="27"/>
      <c r="BU482" s="27"/>
      <c r="BV482" s="27"/>
      <c r="BW482" s="27"/>
      <c r="BX482" s="27"/>
      <c r="BY482" s="27"/>
      <c r="BZ482" s="27"/>
      <c r="CA482" s="27"/>
      <c r="CB482" s="27"/>
      <c r="CC482" s="27"/>
      <c r="CD482" s="27"/>
      <c r="CE482" s="27"/>
      <c r="CF482" s="27"/>
      <c r="CG482" s="27"/>
      <c r="CH482" s="27"/>
      <c r="CI482" s="27"/>
      <c r="CJ482" s="27"/>
      <c r="CK482" s="27"/>
      <c r="CL482" s="27"/>
      <c r="CM482" s="27"/>
      <c r="CN482" s="27"/>
      <c r="CO482" s="27"/>
      <c r="CP482" s="27"/>
      <c r="CQ482" s="27"/>
      <c r="CR482" s="27"/>
      <c r="CS482" s="27"/>
      <c r="CT482" s="27"/>
      <c r="CU482" s="27"/>
      <c r="CV482" s="27"/>
      <c r="CW482" s="27"/>
      <c r="CX482" s="27"/>
      <c r="CY482" s="27"/>
      <c r="CZ482" s="27"/>
      <c r="DA482" s="27"/>
      <c r="DB482" s="27"/>
      <c r="DC482" s="27"/>
      <c r="DD482" s="27"/>
      <c r="DE482" s="27"/>
      <c r="DF482" s="27"/>
      <c r="DG482" s="27"/>
      <c r="DH482" s="27"/>
      <c r="DI482" s="27"/>
      <c r="DJ482" s="27"/>
      <c r="DK482" s="27"/>
      <c r="DL482" s="27"/>
      <c r="DM482" s="27"/>
      <c r="DN482" s="27"/>
      <c r="DO482" s="27"/>
      <c r="DP482" s="27"/>
      <c r="DQ482" s="27"/>
      <c r="DR482" s="27"/>
      <c r="DS482" s="27"/>
      <c r="DT482" s="27"/>
      <c r="DU482" s="27"/>
      <c r="DV482" s="27"/>
      <c r="DW482" s="27"/>
      <c r="DX482" s="27"/>
      <c r="DY482" s="27"/>
      <c r="DZ482" s="27"/>
      <c r="EA482" s="27"/>
      <c r="EB482" s="27"/>
      <c r="EC482" s="27"/>
      <c r="ED482" s="27"/>
      <c r="EE482" s="27"/>
      <c r="EF482" s="27"/>
      <c r="EG482" s="27"/>
      <c r="EH482" s="27"/>
      <c r="EI482" s="27"/>
    </row>
    <row r="483" spans="1:139" x14ac:dyDescent="0.25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27"/>
      <c r="AQ483" s="27"/>
      <c r="AR483" s="27"/>
      <c r="AS483" s="27"/>
      <c r="AT483" s="27"/>
      <c r="AU483" s="27"/>
      <c r="AV483" s="27"/>
      <c r="AW483" s="27"/>
      <c r="AX483" s="27"/>
      <c r="AY483" s="27"/>
      <c r="AZ483" s="27"/>
      <c r="BA483" s="27"/>
      <c r="BB483" s="27"/>
      <c r="BC483" s="27"/>
      <c r="BD483" s="27"/>
      <c r="BE483" s="27"/>
      <c r="BF483" s="27"/>
      <c r="BG483" s="27"/>
      <c r="BH483" s="27"/>
      <c r="BI483" s="27"/>
      <c r="BJ483" s="27"/>
      <c r="BK483" s="27"/>
      <c r="BL483" s="27"/>
      <c r="BM483" s="27"/>
      <c r="BN483" s="27"/>
      <c r="BO483" s="27"/>
      <c r="BP483" s="27"/>
      <c r="BQ483" s="27"/>
      <c r="BR483" s="27"/>
      <c r="BS483" s="27"/>
      <c r="BT483" s="27"/>
      <c r="BU483" s="27"/>
      <c r="BV483" s="27"/>
      <c r="BW483" s="27"/>
      <c r="BX483" s="27"/>
      <c r="BY483" s="27"/>
      <c r="BZ483" s="27"/>
      <c r="CA483" s="27"/>
      <c r="CB483" s="27"/>
      <c r="CC483" s="27"/>
      <c r="CD483" s="27"/>
      <c r="CE483" s="27"/>
      <c r="CF483" s="27"/>
      <c r="CG483" s="27"/>
      <c r="CH483" s="27"/>
      <c r="CI483" s="27"/>
      <c r="CJ483" s="27"/>
      <c r="CK483" s="27"/>
      <c r="CL483" s="27"/>
      <c r="CM483" s="27"/>
      <c r="CN483" s="27"/>
      <c r="CO483" s="27"/>
      <c r="CP483" s="27"/>
      <c r="CQ483" s="27"/>
      <c r="CR483" s="27"/>
      <c r="CS483" s="27"/>
      <c r="CT483" s="27"/>
      <c r="CU483" s="27"/>
      <c r="CV483" s="27"/>
      <c r="CW483" s="27"/>
      <c r="CX483" s="27"/>
      <c r="CY483" s="27"/>
      <c r="CZ483" s="27"/>
      <c r="DA483" s="27"/>
      <c r="DB483" s="27"/>
      <c r="DC483" s="27"/>
      <c r="DD483" s="27"/>
      <c r="DE483" s="27"/>
      <c r="DF483" s="27"/>
      <c r="DG483" s="27"/>
      <c r="DH483" s="27"/>
      <c r="DI483" s="27"/>
      <c r="DJ483" s="27"/>
      <c r="DK483" s="27"/>
      <c r="DL483" s="27"/>
      <c r="DM483" s="27"/>
      <c r="DN483" s="27"/>
      <c r="DO483" s="27"/>
      <c r="DP483" s="27"/>
      <c r="DQ483" s="27"/>
      <c r="DR483" s="27"/>
      <c r="DS483" s="27"/>
      <c r="DT483" s="27"/>
      <c r="DU483" s="27"/>
      <c r="DV483" s="27"/>
      <c r="DW483" s="27"/>
      <c r="DX483" s="27"/>
      <c r="DY483" s="27"/>
      <c r="DZ483" s="27"/>
      <c r="EA483" s="27"/>
      <c r="EB483" s="27"/>
      <c r="EC483" s="27"/>
      <c r="ED483" s="27"/>
      <c r="EE483" s="27"/>
      <c r="EF483" s="27"/>
      <c r="EG483" s="27"/>
      <c r="EH483" s="27"/>
      <c r="EI483" s="27"/>
    </row>
    <row r="484" spans="1:139" x14ac:dyDescent="0.25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27"/>
      <c r="AQ484" s="27"/>
      <c r="AR484" s="27"/>
      <c r="AS484" s="27"/>
      <c r="AT484" s="27"/>
      <c r="AU484" s="27"/>
      <c r="AV484" s="27"/>
      <c r="AW484" s="27"/>
      <c r="AX484" s="27"/>
      <c r="AY484" s="27"/>
      <c r="AZ484" s="27"/>
      <c r="BA484" s="27"/>
      <c r="BB484" s="27"/>
      <c r="BC484" s="27"/>
      <c r="BD484" s="27"/>
      <c r="BE484" s="27"/>
      <c r="BF484" s="27"/>
      <c r="BG484" s="27"/>
      <c r="BH484" s="27"/>
      <c r="BI484" s="27"/>
      <c r="BJ484" s="27"/>
      <c r="BK484" s="27"/>
      <c r="BL484" s="27"/>
      <c r="BM484" s="27"/>
      <c r="BN484" s="27"/>
      <c r="BO484" s="27"/>
      <c r="BP484" s="27"/>
      <c r="BQ484" s="27"/>
      <c r="BR484" s="27"/>
      <c r="BS484" s="27"/>
      <c r="BT484" s="27"/>
      <c r="BU484" s="27"/>
      <c r="BV484" s="27"/>
      <c r="BW484" s="27"/>
      <c r="BX484" s="27"/>
      <c r="BY484" s="27"/>
      <c r="BZ484" s="27"/>
      <c r="CA484" s="27"/>
      <c r="CB484" s="27"/>
      <c r="CC484" s="27"/>
      <c r="CD484" s="27"/>
      <c r="CE484" s="27"/>
      <c r="CF484" s="27"/>
      <c r="CG484" s="27"/>
      <c r="CH484" s="27"/>
      <c r="CI484" s="27"/>
      <c r="CJ484" s="27"/>
      <c r="CK484" s="27"/>
      <c r="CL484" s="27"/>
      <c r="CM484" s="27"/>
      <c r="CN484" s="27"/>
      <c r="CO484" s="27"/>
      <c r="CP484" s="27"/>
      <c r="CQ484" s="27"/>
      <c r="CR484" s="27"/>
      <c r="CS484" s="27"/>
      <c r="CT484" s="27"/>
      <c r="CU484" s="27"/>
      <c r="CV484" s="27"/>
      <c r="CW484" s="27"/>
      <c r="CX484" s="27"/>
      <c r="CY484" s="27"/>
      <c r="CZ484" s="27"/>
      <c r="DA484" s="27"/>
      <c r="DB484" s="27"/>
      <c r="DC484" s="27"/>
      <c r="DD484" s="27"/>
      <c r="DE484" s="27"/>
      <c r="DF484" s="27"/>
      <c r="DG484" s="27"/>
      <c r="DH484" s="27"/>
      <c r="DI484" s="27"/>
      <c r="DJ484" s="27"/>
      <c r="DK484" s="27"/>
      <c r="DL484" s="27"/>
      <c r="DM484" s="27"/>
      <c r="DN484" s="27"/>
      <c r="DO484" s="27"/>
      <c r="DP484" s="27"/>
      <c r="DQ484" s="27"/>
      <c r="DR484" s="27"/>
      <c r="DS484" s="27"/>
      <c r="DT484" s="27"/>
      <c r="DU484" s="27"/>
      <c r="DV484" s="27"/>
      <c r="DW484" s="27"/>
      <c r="DX484" s="27"/>
      <c r="DY484" s="27"/>
      <c r="DZ484" s="27"/>
      <c r="EA484" s="27"/>
      <c r="EB484" s="27"/>
      <c r="EC484" s="27"/>
      <c r="ED484" s="27"/>
      <c r="EE484" s="27"/>
      <c r="EF484" s="27"/>
      <c r="EG484" s="27"/>
      <c r="EH484" s="27"/>
      <c r="EI484" s="27"/>
    </row>
    <row r="485" spans="1:139" x14ac:dyDescent="0.2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27"/>
      <c r="AQ485" s="27"/>
      <c r="AR485" s="27"/>
      <c r="AS485" s="27"/>
      <c r="AT485" s="27"/>
      <c r="AU485" s="27"/>
      <c r="AV485" s="27"/>
      <c r="AW485" s="27"/>
      <c r="AX485" s="27"/>
      <c r="AY485" s="27"/>
      <c r="AZ485" s="27"/>
      <c r="BA485" s="27"/>
      <c r="BB485" s="27"/>
      <c r="BC485" s="27"/>
      <c r="BD485" s="27"/>
      <c r="BE485" s="27"/>
      <c r="BF485" s="27"/>
      <c r="BG485" s="27"/>
      <c r="BH485" s="27"/>
      <c r="BI485" s="27"/>
      <c r="BJ485" s="27"/>
      <c r="BK485" s="27"/>
      <c r="BL485" s="27"/>
      <c r="BM485" s="27"/>
      <c r="BN485" s="27"/>
      <c r="BO485" s="27"/>
      <c r="BP485" s="27"/>
      <c r="BQ485" s="27"/>
      <c r="BR485" s="27"/>
      <c r="BS485" s="27"/>
      <c r="BT485" s="27"/>
      <c r="BU485" s="27"/>
      <c r="BV485" s="27"/>
      <c r="BW485" s="27"/>
      <c r="BX485" s="27"/>
      <c r="BY485" s="27"/>
      <c r="BZ485" s="27"/>
      <c r="CA485" s="27"/>
      <c r="CB485" s="27"/>
      <c r="CC485" s="27"/>
      <c r="CD485" s="27"/>
      <c r="CE485" s="27"/>
      <c r="CF485" s="27"/>
      <c r="CG485" s="27"/>
      <c r="CH485" s="27"/>
      <c r="CI485" s="27"/>
      <c r="CJ485" s="27"/>
      <c r="CK485" s="27"/>
      <c r="CL485" s="27"/>
      <c r="CM485" s="27"/>
      <c r="CN485" s="27"/>
      <c r="CO485" s="27"/>
      <c r="CP485" s="27"/>
      <c r="CQ485" s="27"/>
      <c r="CR485" s="27"/>
      <c r="CS485" s="27"/>
      <c r="CT485" s="27"/>
      <c r="CU485" s="27"/>
      <c r="CV485" s="27"/>
      <c r="CW485" s="27"/>
      <c r="CX485" s="27"/>
      <c r="CY485" s="27"/>
      <c r="CZ485" s="27"/>
      <c r="DA485" s="27"/>
      <c r="DB485" s="27"/>
      <c r="DC485" s="27"/>
      <c r="DD485" s="27"/>
      <c r="DE485" s="27"/>
      <c r="DF485" s="27"/>
      <c r="DG485" s="27"/>
      <c r="DH485" s="27"/>
      <c r="DI485" s="27"/>
      <c r="DJ485" s="27"/>
      <c r="DK485" s="27"/>
      <c r="DL485" s="27"/>
      <c r="DM485" s="27"/>
      <c r="DN485" s="27"/>
      <c r="DO485" s="27"/>
      <c r="DP485" s="27"/>
      <c r="DQ485" s="27"/>
      <c r="DR485" s="27"/>
      <c r="DS485" s="27"/>
      <c r="DT485" s="27"/>
      <c r="DU485" s="27"/>
      <c r="DV485" s="27"/>
      <c r="DW485" s="27"/>
      <c r="DX485" s="27"/>
      <c r="DY485" s="27"/>
      <c r="DZ485" s="27"/>
      <c r="EA485" s="27"/>
      <c r="EB485" s="27"/>
      <c r="EC485" s="27"/>
      <c r="ED485" s="27"/>
      <c r="EE485" s="27"/>
      <c r="EF485" s="27"/>
      <c r="EG485" s="27"/>
      <c r="EH485" s="27"/>
      <c r="EI485" s="27"/>
    </row>
    <row r="486" spans="1:139" x14ac:dyDescent="0.25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27"/>
      <c r="AQ486" s="27"/>
      <c r="AR486" s="27"/>
      <c r="AS486" s="27"/>
      <c r="AT486" s="27"/>
      <c r="AU486" s="27"/>
      <c r="AV486" s="27"/>
      <c r="AW486" s="27"/>
      <c r="AX486" s="27"/>
      <c r="AY486" s="27"/>
      <c r="AZ486" s="27"/>
      <c r="BA486" s="27"/>
      <c r="BB486" s="27"/>
      <c r="BC486" s="27"/>
      <c r="BD486" s="27"/>
      <c r="BE486" s="27"/>
      <c r="BF486" s="27"/>
      <c r="BG486" s="27"/>
      <c r="BH486" s="27"/>
      <c r="BI486" s="27"/>
      <c r="BJ486" s="27"/>
      <c r="BK486" s="27"/>
      <c r="BL486" s="27"/>
      <c r="BM486" s="27"/>
      <c r="BN486" s="27"/>
      <c r="BO486" s="27"/>
      <c r="BP486" s="27"/>
      <c r="BQ486" s="27"/>
      <c r="BR486" s="27"/>
      <c r="BS486" s="27"/>
      <c r="BT486" s="27"/>
      <c r="BU486" s="27"/>
      <c r="BV486" s="27"/>
      <c r="BW486" s="27"/>
      <c r="BX486" s="27"/>
      <c r="BY486" s="27"/>
      <c r="BZ486" s="27"/>
      <c r="CA486" s="27"/>
      <c r="CB486" s="27"/>
      <c r="CC486" s="27"/>
      <c r="CD486" s="27"/>
      <c r="CE486" s="27"/>
      <c r="CF486" s="27"/>
      <c r="CG486" s="27"/>
      <c r="CH486" s="27"/>
      <c r="CI486" s="27"/>
      <c r="CJ486" s="27"/>
      <c r="CK486" s="27"/>
      <c r="CL486" s="27"/>
      <c r="CM486" s="27"/>
      <c r="CN486" s="27"/>
      <c r="CO486" s="27"/>
      <c r="CP486" s="27"/>
      <c r="CQ486" s="27"/>
      <c r="CR486" s="27"/>
      <c r="CS486" s="27"/>
      <c r="CT486" s="27"/>
      <c r="CU486" s="27"/>
      <c r="CV486" s="27"/>
      <c r="CW486" s="27"/>
      <c r="CX486" s="27"/>
      <c r="CY486" s="27"/>
      <c r="CZ486" s="27"/>
      <c r="DA486" s="27"/>
      <c r="DB486" s="27"/>
      <c r="DC486" s="27"/>
      <c r="DD486" s="27"/>
      <c r="DE486" s="27"/>
      <c r="DF486" s="27"/>
      <c r="DG486" s="27"/>
      <c r="DH486" s="27"/>
      <c r="DI486" s="27"/>
      <c r="DJ486" s="27"/>
      <c r="DK486" s="27"/>
      <c r="DL486" s="27"/>
      <c r="DM486" s="27"/>
      <c r="DN486" s="27"/>
      <c r="DO486" s="27"/>
      <c r="DP486" s="27"/>
      <c r="DQ486" s="27"/>
      <c r="DR486" s="27"/>
      <c r="DS486" s="27"/>
      <c r="DT486" s="27"/>
      <c r="DU486" s="27"/>
      <c r="DV486" s="27"/>
      <c r="DW486" s="27"/>
      <c r="DX486" s="27"/>
      <c r="DY486" s="27"/>
      <c r="DZ486" s="27"/>
      <c r="EA486" s="27"/>
      <c r="EB486" s="27"/>
      <c r="EC486" s="27"/>
      <c r="ED486" s="27"/>
      <c r="EE486" s="27"/>
      <c r="EF486" s="27"/>
      <c r="EG486" s="27"/>
      <c r="EH486" s="27"/>
      <c r="EI486" s="27"/>
    </row>
    <row r="487" spans="1:139" x14ac:dyDescent="0.25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27"/>
      <c r="AQ487" s="27"/>
      <c r="AR487" s="27"/>
      <c r="AS487" s="27"/>
      <c r="AT487" s="27"/>
      <c r="AU487" s="27"/>
      <c r="AV487" s="27"/>
      <c r="AW487" s="27"/>
      <c r="AX487" s="27"/>
      <c r="AY487" s="27"/>
      <c r="AZ487" s="27"/>
      <c r="BA487" s="27"/>
      <c r="BB487" s="27"/>
      <c r="BC487" s="27"/>
      <c r="BD487" s="27"/>
      <c r="BE487" s="27"/>
      <c r="BF487" s="27"/>
      <c r="BG487" s="27"/>
      <c r="BH487" s="27"/>
      <c r="BI487" s="27"/>
      <c r="BJ487" s="27"/>
      <c r="BK487" s="27"/>
      <c r="BL487" s="27"/>
      <c r="BM487" s="27"/>
      <c r="BN487" s="27"/>
      <c r="BO487" s="27"/>
      <c r="BP487" s="27"/>
      <c r="BQ487" s="27"/>
      <c r="BR487" s="27"/>
      <c r="BS487" s="27"/>
      <c r="BT487" s="27"/>
      <c r="BU487" s="27"/>
      <c r="BV487" s="27"/>
      <c r="BW487" s="27"/>
      <c r="BX487" s="27"/>
      <c r="BY487" s="27"/>
      <c r="BZ487" s="27"/>
      <c r="CA487" s="27"/>
      <c r="CB487" s="27"/>
      <c r="CC487" s="27"/>
      <c r="CD487" s="27"/>
      <c r="CE487" s="27"/>
      <c r="CF487" s="27"/>
      <c r="CG487" s="27"/>
      <c r="CH487" s="27"/>
      <c r="CI487" s="27"/>
      <c r="CJ487" s="27"/>
      <c r="CK487" s="27"/>
      <c r="CL487" s="27"/>
      <c r="CM487" s="27"/>
      <c r="CN487" s="27"/>
      <c r="CO487" s="27"/>
      <c r="CP487" s="27"/>
      <c r="CQ487" s="27"/>
      <c r="CR487" s="27"/>
      <c r="CS487" s="27"/>
      <c r="CT487" s="27"/>
      <c r="CU487" s="27"/>
      <c r="CV487" s="27"/>
      <c r="CW487" s="27"/>
      <c r="CX487" s="27"/>
      <c r="CY487" s="27"/>
      <c r="CZ487" s="27"/>
      <c r="DA487" s="27"/>
      <c r="DB487" s="27"/>
      <c r="DC487" s="27"/>
      <c r="DD487" s="27"/>
      <c r="DE487" s="27"/>
      <c r="DF487" s="27"/>
      <c r="DG487" s="27"/>
      <c r="DH487" s="27"/>
      <c r="DI487" s="27"/>
      <c r="DJ487" s="27"/>
      <c r="DK487" s="27"/>
      <c r="DL487" s="27"/>
      <c r="DM487" s="27"/>
      <c r="DN487" s="27"/>
      <c r="DO487" s="27"/>
      <c r="DP487" s="27"/>
      <c r="DQ487" s="27"/>
      <c r="DR487" s="27"/>
      <c r="DS487" s="27"/>
      <c r="DT487" s="27"/>
      <c r="DU487" s="27"/>
      <c r="DV487" s="27"/>
      <c r="DW487" s="27"/>
      <c r="DX487" s="27"/>
      <c r="DY487" s="27"/>
      <c r="DZ487" s="27"/>
      <c r="EA487" s="27"/>
      <c r="EB487" s="27"/>
      <c r="EC487" s="27"/>
      <c r="ED487" s="27"/>
      <c r="EE487" s="27"/>
      <c r="EF487" s="27"/>
      <c r="EG487" s="27"/>
      <c r="EH487" s="27"/>
      <c r="EI487" s="27"/>
    </row>
    <row r="488" spans="1:139" x14ac:dyDescent="0.25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27"/>
      <c r="AQ488" s="27"/>
      <c r="AR488" s="27"/>
      <c r="AS488" s="27"/>
      <c r="AT488" s="27"/>
      <c r="AU488" s="27"/>
      <c r="AV488" s="27"/>
      <c r="AW488" s="27"/>
      <c r="AX488" s="27"/>
      <c r="AY488" s="27"/>
      <c r="AZ488" s="27"/>
      <c r="BA488" s="27"/>
      <c r="BB488" s="27"/>
      <c r="BC488" s="27"/>
      <c r="BD488" s="27"/>
      <c r="BE488" s="27"/>
      <c r="BF488" s="27"/>
      <c r="BG488" s="27"/>
      <c r="BH488" s="27"/>
      <c r="BI488" s="27"/>
      <c r="BJ488" s="27"/>
      <c r="BK488" s="27"/>
      <c r="BL488" s="27"/>
      <c r="BM488" s="27"/>
      <c r="BN488" s="27"/>
      <c r="BO488" s="27"/>
      <c r="BP488" s="27"/>
      <c r="BQ488" s="27"/>
      <c r="BR488" s="27"/>
      <c r="BS488" s="27"/>
      <c r="BT488" s="27"/>
      <c r="BU488" s="27"/>
      <c r="BV488" s="27"/>
      <c r="BW488" s="27"/>
      <c r="BX488" s="27"/>
      <c r="BY488" s="27"/>
      <c r="BZ488" s="27"/>
      <c r="CA488" s="27"/>
      <c r="CB488" s="27"/>
      <c r="CC488" s="27"/>
      <c r="CD488" s="27"/>
      <c r="CE488" s="27"/>
      <c r="CF488" s="27"/>
      <c r="CG488" s="27"/>
      <c r="CH488" s="27"/>
      <c r="CI488" s="27"/>
      <c r="CJ488" s="27"/>
      <c r="CK488" s="27"/>
      <c r="CL488" s="27"/>
      <c r="CM488" s="27"/>
      <c r="CN488" s="27"/>
      <c r="CO488" s="27"/>
      <c r="CP488" s="27"/>
      <c r="CQ488" s="27"/>
      <c r="CR488" s="27"/>
      <c r="CS488" s="27"/>
      <c r="CT488" s="27"/>
      <c r="CU488" s="27"/>
      <c r="CV488" s="27"/>
      <c r="CW488" s="27"/>
      <c r="CX488" s="27"/>
      <c r="CY488" s="27"/>
      <c r="CZ488" s="27"/>
      <c r="DA488" s="27"/>
      <c r="DB488" s="27"/>
      <c r="DC488" s="27"/>
      <c r="DD488" s="27"/>
      <c r="DE488" s="27"/>
      <c r="DF488" s="27"/>
      <c r="DG488" s="27"/>
      <c r="DH488" s="27"/>
      <c r="DI488" s="27"/>
      <c r="DJ488" s="27"/>
      <c r="DK488" s="27"/>
      <c r="DL488" s="27"/>
      <c r="DM488" s="27"/>
      <c r="DN488" s="27"/>
      <c r="DO488" s="27"/>
      <c r="DP488" s="27"/>
      <c r="DQ488" s="27"/>
      <c r="DR488" s="27"/>
      <c r="DS488" s="27"/>
      <c r="DT488" s="27"/>
      <c r="DU488" s="27"/>
      <c r="DV488" s="27"/>
      <c r="DW488" s="27"/>
      <c r="DX488" s="27"/>
      <c r="DY488" s="27"/>
      <c r="DZ488" s="27"/>
      <c r="EA488" s="27"/>
      <c r="EB488" s="27"/>
      <c r="EC488" s="27"/>
      <c r="ED488" s="27"/>
      <c r="EE488" s="27"/>
      <c r="EF488" s="27"/>
      <c r="EG488" s="27"/>
      <c r="EH488" s="27"/>
      <c r="EI488" s="27"/>
    </row>
    <row r="489" spans="1:139" x14ac:dyDescent="0.25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27"/>
      <c r="AQ489" s="27"/>
      <c r="AR489" s="27"/>
      <c r="AS489" s="27"/>
      <c r="AT489" s="27"/>
      <c r="AU489" s="27"/>
      <c r="AV489" s="27"/>
      <c r="AW489" s="27"/>
      <c r="AX489" s="27"/>
      <c r="AY489" s="27"/>
      <c r="AZ489" s="27"/>
      <c r="BA489" s="27"/>
      <c r="BB489" s="27"/>
      <c r="BC489" s="27"/>
      <c r="BD489" s="27"/>
      <c r="BE489" s="27"/>
      <c r="BF489" s="27"/>
      <c r="BG489" s="27"/>
      <c r="BH489" s="27"/>
      <c r="BI489" s="27"/>
      <c r="BJ489" s="27"/>
      <c r="BK489" s="27"/>
      <c r="BL489" s="27"/>
      <c r="BM489" s="27"/>
      <c r="BN489" s="27"/>
      <c r="BO489" s="27"/>
      <c r="BP489" s="27"/>
      <c r="BQ489" s="27"/>
      <c r="BR489" s="27"/>
      <c r="BS489" s="27"/>
      <c r="BT489" s="27"/>
      <c r="BU489" s="27"/>
      <c r="BV489" s="27"/>
      <c r="BW489" s="27"/>
      <c r="BX489" s="27"/>
      <c r="BY489" s="27"/>
      <c r="BZ489" s="27"/>
      <c r="CA489" s="27"/>
      <c r="CB489" s="27"/>
      <c r="CC489" s="27"/>
      <c r="CD489" s="27"/>
      <c r="CE489" s="27"/>
      <c r="CF489" s="27"/>
      <c r="CG489" s="27"/>
      <c r="CH489" s="27"/>
      <c r="CI489" s="27"/>
      <c r="CJ489" s="27"/>
      <c r="CK489" s="27"/>
      <c r="CL489" s="27"/>
      <c r="CM489" s="27"/>
      <c r="CN489" s="27"/>
      <c r="CO489" s="27"/>
      <c r="CP489" s="27"/>
      <c r="CQ489" s="27"/>
      <c r="CR489" s="27"/>
      <c r="CS489" s="27"/>
      <c r="CT489" s="27"/>
      <c r="CU489" s="27"/>
      <c r="CV489" s="27"/>
      <c r="CW489" s="27"/>
      <c r="CX489" s="27"/>
      <c r="CY489" s="27"/>
      <c r="CZ489" s="27"/>
      <c r="DA489" s="27"/>
      <c r="DB489" s="27"/>
      <c r="DC489" s="27"/>
      <c r="DD489" s="27"/>
      <c r="DE489" s="27"/>
      <c r="DF489" s="27"/>
      <c r="DG489" s="27"/>
      <c r="DH489" s="27"/>
      <c r="DI489" s="27"/>
      <c r="DJ489" s="27"/>
      <c r="DK489" s="27"/>
      <c r="DL489" s="27"/>
      <c r="DM489" s="27"/>
      <c r="DN489" s="27"/>
      <c r="DO489" s="27"/>
      <c r="DP489" s="27"/>
      <c r="DQ489" s="27"/>
      <c r="DR489" s="27"/>
      <c r="DS489" s="27"/>
      <c r="DT489" s="27"/>
      <c r="DU489" s="27"/>
      <c r="DV489" s="27"/>
      <c r="DW489" s="27"/>
      <c r="DX489" s="27"/>
      <c r="DY489" s="27"/>
      <c r="DZ489" s="27"/>
      <c r="EA489" s="27"/>
      <c r="EB489" s="27"/>
      <c r="EC489" s="27"/>
      <c r="ED489" s="27"/>
      <c r="EE489" s="27"/>
      <c r="EF489" s="27"/>
      <c r="EG489" s="27"/>
      <c r="EH489" s="27"/>
      <c r="EI489" s="27"/>
    </row>
    <row r="490" spans="1:139" x14ac:dyDescent="0.25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27"/>
      <c r="AQ490" s="27"/>
      <c r="AR490" s="27"/>
      <c r="AS490" s="27"/>
      <c r="AT490" s="27"/>
      <c r="AU490" s="27"/>
      <c r="AV490" s="27"/>
      <c r="AW490" s="27"/>
      <c r="AX490" s="27"/>
      <c r="AY490" s="27"/>
      <c r="AZ490" s="27"/>
      <c r="BA490" s="27"/>
      <c r="BB490" s="27"/>
      <c r="BC490" s="27"/>
      <c r="BD490" s="27"/>
      <c r="BE490" s="27"/>
      <c r="BF490" s="27"/>
      <c r="BG490" s="27"/>
      <c r="BH490" s="27"/>
      <c r="BI490" s="27"/>
      <c r="BJ490" s="27"/>
      <c r="BK490" s="27"/>
      <c r="BL490" s="27"/>
      <c r="BM490" s="27"/>
      <c r="BN490" s="27"/>
      <c r="BO490" s="27"/>
      <c r="BP490" s="27"/>
      <c r="BQ490" s="27"/>
      <c r="BR490" s="27"/>
      <c r="BS490" s="27"/>
      <c r="BT490" s="27"/>
      <c r="BU490" s="27"/>
      <c r="BV490" s="27"/>
      <c r="BW490" s="27"/>
      <c r="BX490" s="27"/>
      <c r="BY490" s="27"/>
      <c r="BZ490" s="27"/>
      <c r="CA490" s="27"/>
      <c r="CB490" s="27"/>
      <c r="CC490" s="27"/>
      <c r="CD490" s="27"/>
      <c r="CE490" s="27"/>
      <c r="CF490" s="27"/>
      <c r="CG490" s="27"/>
      <c r="CH490" s="27"/>
      <c r="CI490" s="27"/>
      <c r="CJ490" s="27"/>
      <c r="CK490" s="27"/>
      <c r="CL490" s="27"/>
      <c r="CM490" s="27"/>
      <c r="CN490" s="27"/>
      <c r="CO490" s="27"/>
      <c r="CP490" s="27"/>
      <c r="CQ490" s="27"/>
      <c r="CR490" s="27"/>
      <c r="CS490" s="27"/>
      <c r="CT490" s="27"/>
      <c r="CU490" s="27"/>
      <c r="CV490" s="27"/>
      <c r="CW490" s="27"/>
      <c r="CX490" s="27"/>
      <c r="CY490" s="27"/>
      <c r="CZ490" s="27"/>
      <c r="DA490" s="27"/>
      <c r="DB490" s="27"/>
      <c r="DC490" s="27"/>
      <c r="DD490" s="27"/>
      <c r="DE490" s="27"/>
      <c r="DF490" s="27"/>
      <c r="DG490" s="27"/>
      <c r="DH490" s="27"/>
      <c r="DI490" s="27"/>
      <c r="DJ490" s="27"/>
      <c r="DK490" s="27"/>
      <c r="DL490" s="27"/>
      <c r="DM490" s="27"/>
      <c r="DN490" s="27"/>
      <c r="DO490" s="27"/>
      <c r="DP490" s="27"/>
      <c r="DQ490" s="27"/>
      <c r="DR490" s="27"/>
      <c r="DS490" s="27"/>
      <c r="DT490" s="27"/>
      <c r="DU490" s="27"/>
      <c r="DV490" s="27"/>
      <c r="DW490" s="27"/>
      <c r="DX490" s="27"/>
      <c r="DY490" s="27"/>
      <c r="DZ490" s="27"/>
      <c r="EA490" s="27"/>
      <c r="EB490" s="27"/>
      <c r="EC490" s="27"/>
      <c r="ED490" s="27"/>
      <c r="EE490" s="27"/>
      <c r="EF490" s="27"/>
      <c r="EG490" s="27"/>
      <c r="EH490" s="27"/>
      <c r="EI490" s="27"/>
    </row>
    <row r="491" spans="1:139" x14ac:dyDescent="0.25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27"/>
      <c r="AQ491" s="27"/>
      <c r="AR491" s="27"/>
      <c r="AS491" s="27"/>
      <c r="AT491" s="27"/>
      <c r="AU491" s="27"/>
      <c r="AV491" s="27"/>
      <c r="AW491" s="27"/>
      <c r="AX491" s="27"/>
      <c r="AY491" s="27"/>
      <c r="AZ491" s="27"/>
      <c r="BA491" s="27"/>
      <c r="BB491" s="27"/>
      <c r="BC491" s="27"/>
      <c r="BD491" s="27"/>
      <c r="BE491" s="27"/>
      <c r="BF491" s="27"/>
      <c r="BG491" s="27"/>
      <c r="BH491" s="27"/>
      <c r="BI491" s="27"/>
      <c r="BJ491" s="27"/>
      <c r="BK491" s="27"/>
      <c r="BL491" s="27"/>
      <c r="BM491" s="27"/>
      <c r="BN491" s="27"/>
      <c r="BO491" s="27"/>
      <c r="BP491" s="27"/>
      <c r="BQ491" s="27"/>
      <c r="BR491" s="27"/>
      <c r="BS491" s="27"/>
      <c r="BT491" s="27"/>
      <c r="BU491" s="27"/>
      <c r="BV491" s="27"/>
      <c r="BW491" s="27"/>
      <c r="BX491" s="27"/>
      <c r="BY491" s="27"/>
      <c r="BZ491" s="27"/>
      <c r="CA491" s="27"/>
      <c r="CB491" s="27"/>
      <c r="CC491" s="27"/>
      <c r="CD491" s="27"/>
      <c r="CE491" s="27"/>
      <c r="CF491" s="27"/>
      <c r="CG491" s="27"/>
      <c r="CH491" s="27"/>
      <c r="CI491" s="27"/>
      <c r="CJ491" s="27"/>
      <c r="CK491" s="27"/>
      <c r="CL491" s="27"/>
      <c r="CM491" s="27"/>
      <c r="CN491" s="27"/>
      <c r="CO491" s="27"/>
      <c r="CP491" s="27"/>
      <c r="CQ491" s="27"/>
      <c r="CR491" s="27"/>
      <c r="CS491" s="27"/>
      <c r="CT491" s="27"/>
      <c r="CU491" s="27"/>
      <c r="CV491" s="27"/>
      <c r="CW491" s="27"/>
      <c r="CX491" s="27"/>
      <c r="CY491" s="27"/>
      <c r="CZ491" s="27"/>
      <c r="DA491" s="27"/>
      <c r="DB491" s="27"/>
      <c r="DC491" s="27"/>
      <c r="DD491" s="27"/>
      <c r="DE491" s="27"/>
      <c r="DF491" s="27"/>
      <c r="DG491" s="27"/>
      <c r="DH491" s="27"/>
      <c r="DI491" s="27"/>
      <c r="DJ491" s="27"/>
      <c r="DK491" s="27"/>
      <c r="DL491" s="27"/>
      <c r="DM491" s="27"/>
      <c r="DN491" s="27"/>
      <c r="DO491" s="27"/>
      <c r="DP491" s="27"/>
      <c r="DQ491" s="27"/>
      <c r="DR491" s="27"/>
      <c r="DS491" s="27"/>
      <c r="DT491" s="27"/>
      <c r="DU491" s="27"/>
      <c r="DV491" s="27"/>
      <c r="DW491" s="27"/>
      <c r="DX491" s="27"/>
      <c r="DY491" s="27"/>
      <c r="DZ491" s="27"/>
      <c r="EA491" s="27"/>
      <c r="EB491" s="27"/>
      <c r="EC491" s="27"/>
      <c r="ED491" s="27"/>
      <c r="EE491" s="27"/>
      <c r="EF491" s="27"/>
      <c r="EG491" s="27"/>
      <c r="EH491" s="27"/>
      <c r="EI491" s="27"/>
    </row>
    <row r="492" spans="1:139" x14ac:dyDescent="0.25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27"/>
      <c r="AQ492" s="27"/>
      <c r="AR492" s="27"/>
      <c r="AS492" s="27"/>
      <c r="AT492" s="27"/>
      <c r="AU492" s="27"/>
      <c r="AV492" s="27"/>
      <c r="AW492" s="27"/>
      <c r="AX492" s="27"/>
      <c r="AY492" s="27"/>
      <c r="AZ492" s="27"/>
      <c r="BA492" s="27"/>
      <c r="BB492" s="27"/>
      <c r="BC492" s="27"/>
      <c r="BD492" s="27"/>
      <c r="BE492" s="27"/>
      <c r="BF492" s="27"/>
      <c r="BG492" s="27"/>
      <c r="BH492" s="27"/>
      <c r="BI492" s="27"/>
      <c r="BJ492" s="27"/>
      <c r="BK492" s="27"/>
      <c r="BL492" s="27"/>
      <c r="BM492" s="27"/>
      <c r="BN492" s="27"/>
      <c r="BO492" s="27"/>
      <c r="BP492" s="27"/>
      <c r="BQ492" s="27"/>
      <c r="BR492" s="27"/>
      <c r="BS492" s="27"/>
      <c r="BT492" s="27"/>
      <c r="BU492" s="27"/>
      <c r="BV492" s="27"/>
      <c r="BW492" s="27"/>
      <c r="BX492" s="27"/>
      <c r="BY492" s="27"/>
      <c r="BZ492" s="27"/>
      <c r="CA492" s="27"/>
      <c r="CB492" s="27"/>
      <c r="CC492" s="27"/>
      <c r="CD492" s="27"/>
      <c r="CE492" s="27"/>
      <c r="CF492" s="27"/>
      <c r="CG492" s="27"/>
      <c r="CH492" s="27"/>
      <c r="CI492" s="27"/>
      <c r="CJ492" s="27"/>
      <c r="CK492" s="27"/>
      <c r="CL492" s="27"/>
      <c r="CM492" s="27"/>
      <c r="CN492" s="27"/>
      <c r="CO492" s="27"/>
      <c r="CP492" s="27"/>
      <c r="CQ492" s="27"/>
      <c r="CR492" s="27"/>
      <c r="CS492" s="27"/>
      <c r="CT492" s="27"/>
      <c r="CU492" s="27"/>
      <c r="CV492" s="27"/>
      <c r="CW492" s="27"/>
      <c r="CX492" s="27"/>
      <c r="CY492" s="27"/>
      <c r="CZ492" s="27"/>
      <c r="DA492" s="27"/>
      <c r="DB492" s="27"/>
      <c r="DC492" s="27"/>
      <c r="DD492" s="27"/>
      <c r="DE492" s="27"/>
      <c r="DF492" s="27"/>
      <c r="DG492" s="27"/>
      <c r="DH492" s="27"/>
      <c r="DI492" s="27"/>
      <c r="DJ492" s="27"/>
      <c r="DK492" s="27"/>
      <c r="DL492" s="27"/>
      <c r="DM492" s="27"/>
      <c r="DN492" s="27"/>
      <c r="DO492" s="27"/>
      <c r="DP492" s="27"/>
      <c r="DQ492" s="27"/>
      <c r="DR492" s="27"/>
      <c r="DS492" s="27"/>
      <c r="DT492" s="27"/>
      <c r="DU492" s="27"/>
      <c r="DV492" s="27"/>
      <c r="DW492" s="27"/>
      <c r="DX492" s="27"/>
      <c r="DY492" s="27"/>
      <c r="DZ492" s="27"/>
      <c r="EA492" s="27"/>
      <c r="EB492" s="27"/>
      <c r="EC492" s="27"/>
      <c r="ED492" s="27"/>
      <c r="EE492" s="27"/>
      <c r="EF492" s="27"/>
      <c r="EG492" s="27"/>
      <c r="EH492" s="27"/>
      <c r="EI492" s="27"/>
    </row>
    <row r="493" spans="1:139" x14ac:dyDescent="0.25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  <c r="AS493" s="26"/>
      <c r="AT493" s="26"/>
      <c r="AU493" s="26"/>
      <c r="AV493" s="26"/>
      <c r="AW493" s="26"/>
      <c r="AX493" s="26"/>
      <c r="AY493" s="26"/>
      <c r="AZ493" s="26"/>
      <c r="BA493" s="26"/>
      <c r="BB493" s="26"/>
      <c r="BC493" s="26"/>
      <c r="BD493" s="26"/>
      <c r="BE493" s="26"/>
      <c r="BF493" s="26"/>
      <c r="BG493" s="26"/>
      <c r="BH493" s="26"/>
      <c r="BI493" s="26"/>
      <c r="BJ493" s="26"/>
      <c r="BK493" s="26"/>
      <c r="BL493" s="26"/>
      <c r="BM493" s="26"/>
      <c r="BN493" s="26"/>
      <c r="BO493" s="26"/>
      <c r="BP493" s="26"/>
      <c r="BQ493" s="26"/>
      <c r="BR493" s="26"/>
      <c r="BS493" s="26"/>
      <c r="BT493" s="26"/>
      <c r="BU493" s="26"/>
      <c r="BV493" s="26"/>
      <c r="BW493" s="26"/>
      <c r="BX493" s="26"/>
      <c r="BY493" s="26"/>
      <c r="BZ493" s="26"/>
      <c r="CA493" s="26"/>
      <c r="CB493" s="26"/>
      <c r="CC493" s="26"/>
      <c r="CD493" s="26"/>
      <c r="CE493" s="26"/>
      <c r="CF493" s="26"/>
      <c r="CG493" s="26"/>
      <c r="CH493" s="26"/>
      <c r="CI493" s="26"/>
      <c r="CJ493" s="26"/>
      <c r="CK493" s="26"/>
      <c r="CL493" s="26"/>
      <c r="CM493" s="26"/>
      <c r="CN493" s="26"/>
      <c r="CO493" s="26"/>
      <c r="CP493" s="26"/>
      <c r="CQ493" s="26"/>
      <c r="CR493" s="26"/>
      <c r="CS493" s="26"/>
      <c r="CT493" s="26"/>
      <c r="CU493" s="26"/>
      <c r="CV493" s="26"/>
      <c r="CW493" s="26"/>
      <c r="CX493" s="26"/>
      <c r="CY493" s="26"/>
      <c r="CZ493" s="26"/>
      <c r="DA493" s="26"/>
      <c r="DB493" s="26"/>
      <c r="DC493" s="26"/>
      <c r="DD493" s="26"/>
      <c r="DE493" s="26"/>
      <c r="DF493" s="26"/>
    </row>
    <row r="494" spans="1:139" x14ac:dyDescent="0.25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  <c r="AS494" s="26"/>
      <c r="AT494" s="26"/>
      <c r="AU494" s="26"/>
      <c r="AV494" s="26"/>
      <c r="AW494" s="26"/>
      <c r="AX494" s="26"/>
      <c r="AY494" s="26"/>
      <c r="AZ494" s="26"/>
      <c r="BA494" s="26"/>
      <c r="BB494" s="26"/>
      <c r="BC494" s="26"/>
      <c r="BD494" s="26"/>
      <c r="BE494" s="26"/>
      <c r="BF494" s="26"/>
      <c r="BG494" s="26"/>
      <c r="BH494" s="26"/>
      <c r="BI494" s="26"/>
      <c r="BJ494" s="26"/>
      <c r="BK494" s="26"/>
      <c r="BL494" s="26"/>
      <c r="BM494" s="26"/>
      <c r="BN494" s="26"/>
      <c r="BO494" s="26"/>
      <c r="BP494" s="26"/>
      <c r="BQ494" s="26"/>
      <c r="BR494" s="26"/>
      <c r="BS494" s="26"/>
      <c r="BT494" s="26"/>
      <c r="BU494" s="26"/>
      <c r="BV494" s="26"/>
      <c r="BW494" s="26"/>
      <c r="BX494" s="26"/>
      <c r="BY494" s="26"/>
      <c r="BZ494" s="26"/>
      <c r="CA494" s="26"/>
      <c r="CB494" s="26"/>
      <c r="CC494" s="26"/>
      <c r="CD494" s="26"/>
      <c r="CE494" s="26"/>
      <c r="CF494" s="26"/>
      <c r="CG494" s="26"/>
      <c r="CH494" s="26"/>
      <c r="CI494" s="26"/>
      <c r="CJ494" s="26"/>
      <c r="CK494" s="26"/>
      <c r="CL494" s="26"/>
      <c r="CM494" s="26"/>
      <c r="CN494" s="26"/>
      <c r="CO494" s="26"/>
      <c r="CP494" s="26"/>
      <c r="CQ494" s="26"/>
      <c r="CR494" s="26"/>
      <c r="CS494" s="26"/>
      <c r="CT494" s="26"/>
      <c r="CU494" s="26"/>
      <c r="CV494" s="26"/>
      <c r="CW494" s="26"/>
      <c r="CX494" s="26"/>
      <c r="CY494" s="26"/>
      <c r="CZ494" s="26"/>
      <c r="DA494" s="26"/>
      <c r="DB494" s="26"/>
      <c r="DC494" s="26"/>
      <c r="DD494" s="26"/>
      <c r="DE494" s="26"/>
      <c r="DF494" s="26"/>
    </row>
    <row r="495" spans="1:139" x14ac:dyDescent="0.2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  <c r="AT495" s="26"/>
      <c r="AU495" s="26"/>
      <c r="AV495" s="26"/>
      <c r="AW495" s="26"/>
      <c r="AX495" s="26"/>
      <c r="AY495" s="26"/>
      <c r="AZ495" s="26"/>
      <c r="BA495" s="26"/>
      <c r="BB495" s="26"/>
      <c r="BC495" s="26"/>
      <c r="BD495" s="26"/>
      <c r="BE495" s="26"/>
      <c r="BF495" s="26"/>
      <c r="BG495" s="26"/>
      <c r="BH495" s="26"/>
      <c r="BI495" s="26"/>
      <c r="BJ495" s="26"/>
      <c r="BK495" s="26"/>
      <c r="BL495" s="26"/>
      <c r="BM495" s="26"/>
      <c r="BN495" s="26"/>
      <c r="BO495" s="26"/>
      <c r="BP495" s="26"/>
      <c r="BQ495" s="26"/>
      <c r="BR495" s="26"/>
      <c r="BS495" s="26"/>
      <c r="BT495" s="26"/>
      <c r="BU495" s="26"/>
      <c r="BV495" s="26"/>
      <c r="BW495" s="26"/>
      <c r="BX495" s="26"/>
      <c r="BY495" s="26"/>
      <c r="BZ495" s="26"/>
      <c r="CA495" s="26"/>
      <c r="CB495" s="26"/>
      <c r="CC495" s="26"/>
      <c r="CD495" s="26"/>
      <c r="CE495" s="26"/>
      <c r="CF495" s="26"/>
      <c r="CG495" s="26"/>
      <c r="CH495" s="26"/>
      <c r="CI495" s="26"/>
      <c r="CJ495" s="26"/>
      <c r="CK495" s="26"/>
      <c r="CL495" s="26"/>
      <c r="CM495" s="26"/>
      <c r="CN495" s="26"/>
      <c r="CO495" s="26"/>
      <c r="CP495" s="26"/>
      <c r="CQ495" s="26"/>
      <c r="CR495" s="26"/>
      <c r="CS495" s="26"/>
      <c r="CT495" s="26"/>
      <c r="CU495" s="26"/>
      <c r="CV495" s="26"/>
      <c r="CW495" s="26"/>
      <c r="CX495" s="26"/>
      <c r="CY495" s="26"/>
      <c r="CZ495" s="26"/>
      <c r="DA495" s="26"/>
      <c r="DB495" s="26"/>
      <c r="DC495" s="26"/>
      <c r="DD495" s="26"/>
      <c r="DE495" s="26"/>
      <c r="DF495" s="26"/>
    </row>
    <row r="496" spans="1:139" x14ac:dyDescent="0.25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  <c r="AR496" s="26"/>
      <c r="AS496" s="26"/>
      <c r="AT496" s="26"/>
      <c r="AU496" s="26"/>
      <c r="AV496" s="26"/>
      <c r="AW496" s="26"/>
      <c r="AX496" s="26"/>
      <c r="AY496" s="26"/>
      <c r="AZ496" s="26"/>
      <c r="BA496" s="26"/>
      <c r="BB496" s="26"/>
      <c r="BC496" s="26"/>
      <c r="BD496" s="26"/>
      <c r="BE496" s="26"/>
      <c r="BF496" s="26"/>
      <c r="BG496" s="26"/>
      <c r="BH496" s="26"/>
      <c r="BI496" s="26"/>
      <c r="BJ496" s="26"/>
      <c r="BK496" s="26"/>
      <c r="BL496" s="26"/>
      <c r="BM496" s="26"/>
      <c r="BN496" s="26"/>
      <c r="BO496" s="26"/>
      <c r="BP496" s="26"/>
      <c r="BQ496" s="26"/>
      <c r="BR496" s="26"/>
      <c r="BS496" s="26"/>
      <c r="BT496" s="26"/>
      <c r="BU496" s="26"/>
      <c r="BV496" s="26"/>
      <c r="BW496" s="26"/>
      <c r="BX496" s="26"/>
      <c r="BY496" s="26"/>
      <c r="BZ496" s="26"/>
      <c r="CA496" s="26"/>
      <c r="CB496" s="26"/>
      <c r="CC496" s="26"/>
      <c r="CD496" s="26"/>
      <c r="CE496" s="26"/>
      <c r="CF496" s="26"/>
      <c r="CG496" s="26"/>
      <c r="CH496" s="26"/>
      <c r="CI496" s="26"/>
      <c r="CJ496" s="26"/>
      <c r="CK496" s="26"/>
      <c r="CL496" s="26"/>
      <c r="CM496" s="26"/>
      <c r="CN496" s="26"/>
      <c r="CO496" s="26"/>
      <c r="CP496" s="26"/>
      <c r="CQ496" s="26"/>
      <c r="CR496" s="26"/>
      <c r="CS496" s="26"/>
      <c r="CT496" s="26"/>
      <c r="CU496" s="26"/>
      <c r="CV496" s="26"/>
      <c r="CW496" s="26"/>
      <c r="CX496" s="26"/>
      <c r="CY496" s="26"/>
      <c r="CZ496" s="26"/>
      <c r="DA496" s="26"/>
      <c r="DB496" s="26"/>
      <c r="DC496" s="26"/>
      <c r="DD496" s="26"/>
      <c r="DE496" s="26"/>
      <c r="DF496" s="26"/>
    </row>
    <row r="497" spans="1:110" x14ac:dyDescent="0.25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  <c r="AT497" s="26"/>
      <c r="AU497" s="26"/>
      <c r="AV497" s="26"/>
      <c r="AW497" s="26"/>
      <c r="AX497" s="26"/>
      <c r="AY497" s="26"/>
      <c r="AZ497" s="26"/>
      <c r="BA497" s="26"/>
      <c r="BB497" s="26"/>
      <c r="BC497" s="26"/>
      <c r="BD497" s="26"/>
      <c r="BE497" s="26"/>
      <c r="BF497" s="26"/>
      <c r="BG497" s="26"/>
      <c r="BH497" s="26"/>
      <c r="BI497" s="26"/>
      <c r="BJ497" s="26"/>
      <c r="BK497" s="26"/>
      <c r="BL497" s="26"/>
      <c r="BM497" s="26"/>
      <c r="BN497" s="26"/>
      <c r="BO497" s="26"/>
      <c r="BP497" s="26"/>
      <c r="BQ497" s="26"/>
      <c r="BR497" s="26"/>
      <c r="BS497" s="26"/>
      <c r="BT497" s="26"/>
      <c r="BU497" s="26"/>
      <c r="BV497" s="26"/>
      <c r="BW497" s="26"/>
      <c r="BX497" s="26"/>
      <c r="BY497" s="26"/>
      <c r="BZ497" s="26"/>
      <c r="CA497" s="26"/>
      <c r="CB497" s="26"/>
      <c r="CC497" s="26"/>
      <c r="CD497" s="26"/>
      <c r="CE497" s="26"/>
      <c r="CF497" s="26"/>
      <c r="CG497" s="26"/>
      <c r="CH497" s="26"/>
      <c r="CI497" s="26"/>
      <c r="CJ497" s="26"/>
      <c r="CK497" s="26"/>
      <c r="CL497" s="26"/>
      <c r="CM497" s="26"/>
      <c r="CN497" s="26"/>
      <c r="CO497" s="26"/>
      <c r="CP497" s="26"/>
      <c r="CQ497" s="26"/>
      <c r="CR497" s="26"/>
      <c r="CS497" s="26"/>
      <c r="CT497" s="26"/>
      <c r="CU497" s="26"/>
      <c r="CV497" s="26"/>
      <c r="CW497" s="26"/>
      <c r="CX497" s="26"/>
      <c r="CY497" s="26"/>
      <c r="CZ497" s="26"/>
      <c r="DA497" s="26"/>
      <c r="DB497" s="26"/>
      <c r="DC497" s="26"/>
      <c r="DD497" s="26"/>
      <c r="DE497" s="26"/>
      <c r="DF497" s="26"/>
    </row>
    <row r="498" spans="1:110" x14ac:dyDescent="0.25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  <c r="AT498" s="26"/>
      <c r="AU498" s="26"/>
      <c r="AV498" s="26"/>
      <c r="AW498" s="26"/>
      <c r="AX498" s="26"/>
      <c r="AY498" s="26"/>
      <c r="AZ498" s="26"/>
      <c r="BA498" s="26"/>
      <c r="BB498" s="26"/>
      <c r="BC498" s="26"/>
      <c r="BD498" s="26"/>
      <c r="BE498" s="26"/>
      <c r="BF498" s="26"/>
      <c r="BG498" s="26"/>
      <c r="BH498" s="26"/>
      <c r="BI498" s="26"/>
      <c r="BJ498" s="26"/>
      <c r="BK498" s="26"/>
      <c r="BL498" s="26"/>
      <c r="BM498" s="26"/>
      <c r="BN498" s="26"/>
      <c r="BO498" s="26"/>
      <c r="BP498" s="26"/>
      <c r="BQ498" s="26"/>
      <c r="BR498" s="26"/>
      <c r="BS498" s="26"/>
      <c r="BT498" s="26"/>
      <c r="BU498" s="26"/>
      <c r="BV498" s="26"/>
      <c r="BW498" s="26"/>
      <c r="BX498" s="26"/>
      <c r="BY498" s="26"/>
      <c r="BZ498" s="26"/>
      <c r="CA498" s="26"/>
      <c r="CB498" s="26"/>
      <c r="CC498" s="26"/>
      <c r="CD498" s="26"/>
      <c r="CE498" s="26"/>
      <c r="CF498" s="26"/>
      <c r="CG498" s="26"/>
      <c r="CH498" s="26"/>
      <c r="CI498" s="26"/>
      <c r="CJ498" s="26"/>
      <c r="CK498" s="26"/>
      <c r="CL498" s="26"/>
      <c r="CM498" s="26"/>
      <c r="CN498" s="26"/>
      <c r="CO498" s="26"/>
      <c r="CP498" s="26"/>
      <c r="CQ498" s="26"/>
      <c r="CR498" s="26"/>
      <c r="CS498" s="26"/>
      <c r="CT498" s="26"/>
      <c r="CU498" s="26"/>
      <c r="CV498" s="26"/>
      <c r="CW498" s="26"/>
      <c r="CX498" s="26"/>
      <c r="CY498" s="26"/>
      <c r="CZ498" s="26"/>
      <c r="DA498" s="26"/>
      <c r="DB498" s="26"/>
      <c r="DC498" s="26"/>
      <c r="DD498" s="26"/>
      <c r="DE498" s="26"/>
      <c r="DF498" s="26"/>
    </row>
    <row r="499" spans="1:110" x14ac:dyDescent="0.25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  <c r="AR499" s="26"/>
      <c r="AS499" s="26"/>
      <c r="AT499" s="26"/>
      <c r="AU499" s="26"/>
      <c r="AV499" s="26"/>
      <c r="AW499" s="26"/>
      <c r="AX499" s="26"/>
      <c r="AY499" s="26"/>
      <c r="AZ499" s="26"/>
      <c r="BA499" s="26"/>
      <c r="BB499" s="26"/>
      <c r="BC499" s="26"/>
      <c r="BD499" s="26"/>
      <c r="BE499" s="26"/>
      <c r="BF499" s="26"/>
      <c r="BG499" s="26"/>
      <c r="BH499" s="26"/>
      <c r="BI499" s="26"/>
      <c r="BJ499" s="26"/>
      <c r="BK499" s="26"/>
      <c r="BL499" s="26"/>
      <c r="BM499" s="26"/>
      <c r="BN499" s="26"/>
      <c r="BO499" s="26"/>
      <c r="BP499" s="26"/>
      <c r="BQ499" s="26"/>
      <c r="BR499" s="26"/>
      <c r="BS499" s="26"/>
      <c r="BT499" s="26"/>
      <c r="BU499" s="26"/>
      <c r="BV499" s="26"/>
      <c r="BW499" s="26"/>
      <c r="BX499" s="26"/>
      <c r="BY499" s="26"/>
      <c r="BZ499" s="26"/>
      <c r="CA499" s="26"/>
      <c r="CB499" s="26"/>
      <c r="CC499" s="26"/>
      <c r="CD499" s="26"/>
      <c r="CE499" s="26"/>
      <c r="CF499" s="26"/>
      <c r="CG499" s="26"/>
      <c r="CH499" s="26"/>
      <c r="CI499" s="26"/>
      <c r="CJ499" s="26"/>
      <c r="CK499" s="26"/>
      <c r="CL499" s="26"/>
      <c r="CM499" s="26"/>
      <c r="CN499" s="26"/>
      <c r="CO499" s="26"/>
      <c r="CP499" s="26"/>
      <c r="CQ499" s="26"/>
      <c r="CR499" s="26"/>
      <c r="CS499" s="26"/>
      <c r="CT499" s="26"/>
      <c r="CU499" s="26"/>
      <c r="CV499" s="26"/>
      <c r="CW499" s="26"/>
      <c r="CX499" s="26"/>
      <c r="CY499" s="26"/>
      <c r="CZ499" s="26"/>
      <c r="DA499" s="26"/>
      <c r="DB499" s="26"/>
      <c r="DC499" s="26"/>
      <c r="DD499" s="26"/>
      <c r="DE499" s="26"/>
      <c r="DF499" s="26"/>
    </row>
    <row r="500" spans="1:110" x14ac:dyDescent="0.25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  <c r="AO500" s="26"/>
      <c r="AP500" s="26"/>
      <c r="AQ500" s="26"/>
      <c r="AR500" s="26"/>
      <c r="AS500" s="26"/>
      <c r="AT500" s="26"/>
      <c r="AU500" s="26"/>
      <c r="AV500" s="26"/>
      <c r="AW500" s="26"/>
      <c r="AX500" s="26"/>
      <c r="AY500" s="26"/>
      <c r="AZ500" s="26"/>
      <c r="BA500" s="26"/>
      <c r="BB500" s="26"/>
      <c r="BC500" s="26"/>
      <c r="BD500" s="26"/>
      <c r="BE500" s="26"/>
      <c r="BF500" s="26"/>
      <c r="BG500" s="26"/>
      <c r="BH500" s="26"/>
      <c r="BI500" s="26"/>
      <c r="BJ500" s="26"/>
      <c r="BK500" s="26"/>
      <c r="BL500" s="26"/>
      <c r="BM500" s="26"/>
      <c r="BN500" s="26"/>
      <c r="BO500" s="26"/>
      <c r="BP500" s="26"/>
      <c r="BQ500" s="26"/>
      <c r="BR500" s="26"/>
      <c r="BS500" s="26"/>
      <c r="BT500" s="26"/>
      <c r="BU500" s="26"/>
      <c r="BV500" s="26"/>
      <c r="BW500" s="26"/>
      <c r="BX500" s="26"/>
      <c r="BY500" s="26"/>
      <c r="BZ500" s="26"/>
      <c r="CA500" s="26"/>
      <c r="CB500" s="26"/>
      <c r="CC500" s="26"/>
      <c r="CD500" s="26"/>
      <c r="CE500" s="26"/>
      <c r="CF500" s="26"/>
      <c r="CG500" s="26"/>
      <c r="CH500" s="26"/>
      <c r="CI500" s="26"/>
      <c r="CJ500" s="26"/>
      <c r="CK500" s="26"/>
      <c r="CL500" s="26"/>
      <c r="CM500" s="26"/>
      <c r="CN500" s="26"/>
      <c r="CO500" s="26"/>
      <c r="CP500" s="26"/>
      <c r="CQ500" s="26"/>
      <c r="CR500" s="26"/>
      <c r="CS500" s="26"/>
      <c r="CT500" s="26"/>
      <c r="CU500" s="26"/>
      <c r="CV500" s="26"/>
      <c r="CW500" s="26"/>
      <c r="CX500" s="26"/>
      <c r="CY500" s="26"/>
      <c r="CZ500" s="26"/>
      <c r="DA500" s="26"/>
      <c r="DB500" s="26"/>
      <c r="DC500" s="26"/>
      <c r="DD500" s="26"/>
      <c r="DE500" s="26"/>
      <c r="DF500" s="26"/>
    </row>
    <row r="501" spans="1:110" x14ac:dyDescent="0.25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  <c r="AO501" s="26"/>
      <c r="AP501" s="26"/>
      <c r="AQ501" s="26"/>
      <c r="AR501" s="26"/>
      <c r="AS501" s="26"/>
      <c r="AT501" s="26"/>
      <c r="AU501" s="26"/>
      <c r="AV501" s="26"/>
      <c r="AW501" s="26"/>
      <c r="AX501" s="26"/>
      <c r="AY501" s="26"/>
      <c r="AZ501" s="26"/>
      <c r="BA501" s="26"/>
      <c r="BB501" s="26"/>
      <c r="BC501" s="26"/>
      <c r="BD501" s="26"/>
      <c r="BE501" s="26"/>
      <c r="BF501" s="26"/>
      <c r="BG501" s="26"/>
      <c r="BH501" s="26"/>
      <c r="BI501" s="26"/>
      <c r="BJ501" s="26"/>
      <c r="BK501" s="26"/>
      <c r="BL501" s="26"/>
      <c r="BM501" s="26"/>
      <c r="BN501" s="26"/>
      <c r="BO501" s="26"/>
      <c r="BP501" s="26"/>
      <c r="BQ501" s="26"/>
      <c r="BR501" s="26"/>
      <c r="BS501" s="26"/>
      <c r="BT501" s="26"/>
      <c r="BU501" s="26"/>
      <c r="BV501" s="26"/>
      <c r="BW501" s="26"/>
      <c r="BX501" s="26"/>
      <c r="BY501" s="26"/>
      <c r="BZ501" s="26"/>
      <c r="CA501" s="26"/>
      <c r="CB501" s="26"/>
      <c r="CC501" s="26"/>
      <c r="CD501" s="26"/>
      <c r="CE501" s="26"/>
      <c r="CF501" s="26"/>
      <c r="CG501" s="26"/>
      <c r="CH501" s="26"/>
      <c r="CI501" s="26"/>
      <c r="CJ501" s="26"/>
      <c r="CK501" s="26"/>
      <c r="CL501" s="26"/>
      <c r="CM501" s="26"/>
      <c r="CN501" s="26"/>
      <c r="CO501" s="26"/>
      <c r="CP501" s="26"/>
      <c r="CQ501" s="26"/>
      <c r="CR501" s="26"/>
      <c r="CS501" s="26"/>
      <c r="CT501" s="26"/>
      <c r="CU501" s="26"/>
      <c r="CV501" s="26"/>
      <c r="CW501" s="26"/>
      <c r="CX501" s="26"/>
      <c r="CY501" s="26"/>
      <c r="CZ501" s="26"/>
      <c r="DA501" s="26"/>
      <c r="DB501" s="26"/>
      <c r="DC501" s="26"/>
      <c r="DD501" s="26"/>
      <c r="DE501" s="26"/>
      <c r="DF501" s="26"/>
    </row>
    <row r="502" spans="1:110" x14ac:dyDescent="0.25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  <c r="AR502" s="26"/>
      <c r="AS502" s="26"/>
      <c r="AT502" s="26"/>
      <c r="AU502" s="26"/>
      <c r="AV502" s="26"/>
      <c r="AW502" s="26"/>
      <c r="AX502" s="26"/>
      <c r="AY502" s="26"/>
      <c r="AZ502" s="26"/>
      <c r="BA502" s="26"/>
      <c r="BB502" s="26"/>
      <c r="BC502" s="26"/>
      <c r="BD502" s="26"/>
      <c r="BE502" s="26"/>
      <c r="BF502" s="26"/>
      <c r="BG502" s="26"/>
      <c r="BH502" s="26"/>
      <c r="BI502" s="26"/>
      <c r="BJ502" s="26"/>
      <c r="BK502" s="26"/>
      <c r="BL502" s="26"/>
      <c r="BM502" s="26"/>
      <c r="BN502" s="26"/>
      <c r="BO502" s="26"/>
      <c r="BP502" s="26"/>
      <c r="BQ502" s="26"/>
      <c r="BR502" s="26"/>
      <c r="BS502" s="26"/>
      <c r="BT502" s="26"/>
      <c r="BU502" s="26"/>
      <c r="BV502" s="26"/>
      <c r="BW502" s="26"/>
      <c r="BX502" s="26"/>
      <c r="BY502" s="26"/>
      <c r="BZ502" s="26"/>
      <c r="CA502" s="26"/>
      <c r="CB502" s="26"/>
      <c r="CC502" s="26"/>
      <c r="CD502" s="26"/>
      <c r="CE502" s="26"/>
      <c r="CF502" s="26"/>
      <c r="CG502" s="26"/>
      <c r="CH502" s="26"/>
      <c r="CI502" s="26"/>
      <c r="CJ502" s="26"/>
      <c r="CK502" s="26"/>
      <c r="CL502" s="26"/>
      <c r="CM502" s="26"/>
      <c r="CN502" s="26"/>
      <c r="CO502" s="26"/>
      <c r="CP502" s="26"/>
      <c r="CQ502" s="26"/>
      <c r="CR502" s="26"/>
      <c r="CS502" s="26"/>
      <c r="CT502" s="26"/>
      <c r="CU502" s="26"/>
      <c r="CV502" s="26"/>
      <c r="CW502" s="26"/>
      <c r="CX502" s="26"/>
      <c r="CY502" s="26"/>
      <c r="CZ502" s="26"/>
      <c r="DA502" s="26"/>
      <c r="DB502" s="26"/>
      <c r="DC502" s="26"/>
      <c r="DD502" s="26"/>
      <c r="DE502" s="26"/>
      <c r="DF502" s="26"/>
    </row>
    <row r="503" spans="1:110" x14ac:dyDescent="0.25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  <c r="AO503" s="26"/>
      <c r="AP503" s="26"/>
      <c r="AQ503" s="26"/>
      <c r="AR503" s="26"/>
      <c r="AS503" s="26"/>
      <c r="AT503" s="26"/>
      <c r="AU503" s="26"/>
      <c r="AV503" s="26"/>
      <c r="AW503" s="26"/>
      <c r="AX503" s="26"/>
      <c r="AY503" s="26"/>
      <c r="AZ503" s="26"/>
      <c r="BA503" s="26"/>
      <c r="BB503" s="26"/>
      <c r="BC503" s="26"/>
      <c r="BD503" s="26"/>
      <c r="BE503" s="26"/>
      <c r="BF503" s="26"/>
      <c r="BG503" s="26"/>
      <c r="BH503" s="26"/>
      <c r="BI503" s="26"/>
      <c r="BJ503" s="26"/>
      <c r="BK503" s="26"/>
      <c r="BL503" s="26"/>
      <c r="BM503" s="26"/>
      <c r="BN503" s="26"/>
      <c r="BO503" s="26"/>
      <c r="BP503" s="26"/>
      <c r="BQ503" s="26"/>
      <c r="BR503" s="26"/>
      <c r="BS503" s="26"/>
      <c r="BT503" s="26"/>
      <c r="BU503" s="26"/>
      <c r="BV503" s="26"/>
      <c r="BW503" s="26"/>
      <c r="BX503" s="26"/>
      <c r="BY503" s="26"/>
      <c r="BZ503" s="26"/>
      <c r="CA503" s="26"/>
      <c r="CB503" s="26"/>
      <c r="CC503" s="26"/>
      <c r="CD503" s="26"/>
      <c r="CE503" s="26"/>
      <c r="CF503" s="26"/>
      <c r="CG503" s="26"/>
      <c r="CH503" s="26"/>
      <c r="CI503" s="26"/>
      <c r="CJ503" s="26"/>
      <c r="CK503" s="26"/>
      <c r="CL503" s="26"/>
      <c r="CM503" s="26"/>
      <c r="CN503" s="26"/>
      <c r="CO503" s="26"/>
      <c r="CP503" s="26"/>
      <c r="CQ503" s="26"/>
      <c r="CR503" s="26"/>
      <c r="CS503" s="26"/>
      <c r="CT503" s="26"/>
      <c r="CU503" s="26"/>
      <c r="CV503" s="26"/>
      <c r="CW503" s="26"/>
      <c r="CX503" s="26"/>
      <c r="CY503" s="26"/>
      <c r="CZ503" s="26"/>
      <c r="DA503" s="26"/>
      <c r="DB503" s="26"/>
      <c r="DC503" s="26"/>
      <c r="DD503" s="26"/>
      <c r="DE503" s="26"/>
      <c r="DF503" s="26"/>
    </row>
    <row r="504" spans="1:110" x14ac:dyDescent="0.25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  <c r="AQ504" s="26"/>
      <c r="AR504" s="26"/>
      <c r="AS504" s="26"/>
      <c r="AT504" s="26"/>
      <c r="AU504" s="26"/>
      <c r="AV504" s="26"/>
      <c r="AW504" s="26"/>
      <c r="AX504" s="26"/>
      <c r="AY504" s="26"/>
      <c r="AZ504" s="26"/>
      <c r="BA504" s="26"/>
      <c r="BB504" s="26"/>
      <c r="BC504" s="26"/>
      <c r="BD504" s="26"/>
      <c r="BE504" s="26"/>
      <c r="BF504" s="26"/>
      <c r="BG504" s="26"/>
      <c r="BH504" s="26"/>
      <c r="BI504" s="26"/>
      <c r="BJ504" s="26"/>
      <c r="BK504" s="26"/>
      <c r="BL504" s="26"/>
      <c r="BM504" s="26"/>
      <c r="BN504" s="26"/>
      <c r="BO504" s="26"/>
      <c r="BP504" s="26"/>
      <c r="BQ504" s="26"/>
      <c r="BR504" s="26"/>
      <c r="BS504" s="26"/>
      <c r="BT504" s="26"/>
      <c r="BU504" s="26"/>
      <c r="BV504" s="26"/>
      <c r="BW504" s="26"/>
      <c r="BX504" s="26"/>
      <c r="BY504" s="26"/>
      <c r="BZ504" s="26"/>
      <c r="CA504" s="26"/>
      <c r="CB504" s="26"/>
      <c r="CC504" s="26"/>
      <c r="CD504" s="26"/>
      <c r="CE504" s="26"/>
      <c r="CF504" s="26"/>
      <c r="CG504" s="26"/>
      <c r="CH504" s="26"/>
      <c r="CI504" s="26"/>
      <c r="CJ504" s="26"/>
      <c r="CK504" s="26"/>
      <c r="CL504" s="26"/>
      <c r="CM504" s="26"/>
      <c r="CN504" s="26"/>
      <c r="CO504" s="26"/>
      <c r="CP504" s="26"/>
      <c r="CQ504" s="26"/>
      <c r="CR504" s="26"/>
      <c r="CS504" s="26"/>
      <c r="CT504" s="26"/>
      <c r="CU504" s="26"/>
      <c r="CV504" s="26"/>
      <c r="CW504" s="26"/>
      <c r="CX504" s="26"/>
      <c r="CY504" s="26"/>
      <c r="CZ504" s="26"/>
      <c r="DA504" s="26"/>
      <c r="DB504" s="26"/>
      <c r="DC504" s="26"/>
      <c r="DD504" s="26"/>
      <c r="DE504" s="26"/>
      <c r="DF504" s="26"/>
    </row>
    <row r="505" spans="1:110" x14ac:dyDescent="0.2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  <c r="AR505" s="26"/>
      <c r="AS505" s="26"/>
      <c r="AT505" s="26"/>
      <c r="AU505" s="26"/>
      <c r="AV505" s="26"/>
      <c r="AW505" s="26"/>
      <c r="AX505" s="26"/>
      <c r="AY505" s="26"/>
      <c r="AZ505" s="26"/>
      <c r="BA505" s="26"/>
      <c r="BB505" s="26"/>
      <c r="BC505" s="26"/>
      <c r="BD505" s="26"/>
      <c r="BE505" s="26"/>
      <c r="BF505" s="26"/>
      <c r="BG505" s="26"/>
      <c r="BH505" s="26"/>
      <c r="BI505" s="26"/>
      <c r="BJ505" s="26"/>
      <c r="BK505" s="26"/>
      <c r="BL505" s="26"/>
      <c r="BM505" s="26"/>
      <c r="BN505" s="26"/>
      <c r="BO505" s="26"/>
      <c r="BP505" s="26"/>
      <c r="BQ505" s="26"/>
      <c r="BR505" s="26"/>
      <c r="BS505" s="26"/>
      <c r="BT505" s="26"/>
      <c r="BU505" s="26"/>
      <c r="BV505" s="26"/>
      <c r="BW505" s="26"/>
      <c r="BX505" s="26"/>
      <c r="BY505" s="26"/>
      <c r="BZ505" s="26"/>
      <c r="CA505" s="26"/>
      <c r="CB505" s="26"/>
      <c r="CC505" s="26"/>
      <c r="CD505" s="26"/>
      <c r="CE505" s="26"/>
      <c r="CF505" s="26"/>
      <c r="CG505" s="26"/>
      <c r="CH505" s="26"/>
      <c r="CI505" s="26"/>
      <c r="CJ505" s="26"/>
      <c r="CK505" s="26"/>
      <c r="CL505" s="26"/>
      <c r="CM505" s="26"/>
      <c r="CN505" s="26"/>
      <c r="CO505" s="26"/>
      <c r="CP505" s="26"/>
      <c r="CQ505" s="26"/>
      <c r="CR505" s="26"/>
      <c r="CS505" s="26"/>
      <c r="CT505" s="26"/>
      <c r="CU505" s="26"/>
      <c r="CV505" s="26"/>
      <c r="CW505" s="26"/>
      <c r="CX505" s="26"/>
      <c r="CY505" s="26"/>
      <c r="CZ505" s="26"/>
      <c r="DA505" s="26"/>
      <c r="DB505" s="26"/>
      <c r="DC505" s="26"/>
      <c r="DD505" s="26"/>
      <c r="DE505" s="26"/>
      <c r="DF505" s="26"/>
    </row>
    <row r="506" spans="1:110" x14ac:dyDescent="0.25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  <c r="AO506" s="26"/>
      <c r="AP506" s="26"/>
      <c r="AQ506" s="26"/>
      <c r="AR506" s="26"/>
      <c r="AS506" s="26"/>
      <c r="AT506" s="26"/>
      <c r="AU506" s="26"/>
      <c r="AV506" s="26"/>
      <c r="AW506" s="26"/>
      <c r="AX506" s="26"/>
      <c r="AY506" s="26"/>
      <c r="AZ506" s="26"/>
      <c r="BA506" s="26"/>
      <c r="BB506" s="26"/>
      <c r="BC506" s="26"/>
      <c r="BD506" s="26"/>
      <c r="BE506" s="26"/>
      <c r="BF506" s="26"/>
      <c r="BG506" s="26"/>
      <c r="BH506" s="26"/>
      <c r="BI506" s="26"/>
      <c r="BJ506" s="26"/>
      <c r="BK506" s="26"/>
      <c r="BL506" s="26"/>
      <c r="BM506" s="26"/>
      <c r="BN506" s="26"/>
      <c r="BO506" s="26"/>
      <c r="BP506" s="26"/>
      <c r="BQ506" s="26"/>
      <c r="BR506" s="26"/>
      <c r="BS506" s="26"/>
      <c r="BT506" s="26"/>
      <c r="BU506" s="26"/>
      <c r="BV506" s="26"/>
      <c r="BW506" s="26"/>
      <c r="BX506" s="26"/>
      <c r="BY506" s="26"/>
      <c r="BZ506" s="26"/>
      <c r="CA506" s="26"/>
      <c r="CB506" s="26"/>
      <c r="CC506" s="26"/>
      <c r="CD506" s="26"/>
      <c r="CE506" s="26"/>
      <c r="CF506" s="26"/>
      <c r="CG506" s="26"/>
      <c r="CH506" s="26"/>
      <c r="CI506" s="26"/>
      <c r="CJ506" s="26"/>
      <c r="CK506" s="26"/>
      <c r="CL506" s="26"/>
      <c r="CM506" s="26"/>
      <c r="CN506" s="26"/>
      <c r="CO506" s="26"/>
      <c r="CP506" s="26"/>
      <c r="CQ506" s="26"/>
      <c r="CR506" s="26"/>
      <c r="CS506" s="26"/>
      <c r="CT506" s="26"/>
      <c r="CU506" s="26"/>
      <c r="CV506" s="26"/>
      <c r="CW506" s="26"/>
      <c r="CX506" s="26"/>
      <c r="CY506" s="26"/>
      <c r="CZ506" s="26"/>
      <c r="DA506" s="26"/>
      <c r="DB506" s="26"/>
      <c r="DC506" s="26"/>
      <c r="DD506" s="26"/>
      <c r="DE506" s="26"/>
      <c r="DF506" s="26"/>
    </row>
    <row r="507" spans="1:110" x14ac:dyDescent="0.25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  <c r="AR507" s="26"/>
      <c r="AS507" s="26"/>
      <c r="AT507" s="26"/>
      <c r="AU507" s="26"/>
      <c r="AV507" s="26"/>
      <c r="AW507" s="26"/>
      <c r="AX507" s="26"/>
      <c r="AY507" s="26"/>
      <c r="AZ507" s="26"/>
      <c r="BA507" s="26"/>
      <c r="BB507" s="26"/>
      <c r="BC507" s="26"/>
      <c r="BD507" s="26"/>
      <c r="BE507" s="26"/>
      <c r="BF507" s="26"/>
      <c r="BG507" s="26"/>
      <c r="BH507" s="26"/>
      <c r="BI507" s="26"/>
      <c r="BJ507" s="26"/>
      <c r="BK507" s="26"/>
      <c r="BL507" s="26"/>
      <c r="BM507" s="26"/>
      <c r="BN507" s="26"/>
      <c r="BO507" s="26"/>
      <c r="BP507" s="26"/>
      <c r="BQ507" s="26"/>
      <c r="BR507" s="26"/>
      <c r="BS507" s="26"/>
      <c r="BT507" s="26"/>
      <c r="BU507" s="26"/>
      <c r="BV507" s="26"/>
      <c r="BW507" s="26"/>
      <c r="BX507" s="26"/>
      <c r="BY507" s="26"/>
      <c r="BZ507" s="26"/>
      <c r="CA507" s="26"/>
      <c r="CB507" s="26"/>
      <c r="CC507" s="26"/>
      <c r="CD507" s="26"/>
      <c r="CE507" s="26"/>
      <c r="CF507" s="26"/>
      <c r="CG507" s="26"/>
      <c r="CH507" s="26"/>
      <c r="CI507" s="26"/>
      <c r="CJ507" s="26"/>
      <c r="CK507" s="26"/>
      <c r="CL507" s="26"/>
      <c r="CM507" s="26"/>
      <c r="CN507" s="26"/>
      <c r="CO507" s="26"/>
      <c r="CP507" s="26"/>
      <c r="CQ507" s="26"/>
      <c r="CR507" s="26"/>
      <c r="CS507" s="26"/>
      <c r="CT507" s="26"/>
      <c r="CU507" s="26"/>
      <c r="CV507" s="26"/>
      <c r="CW507" s="26"/>
      <c r="CX507" s="26"/>
      <c r="CY507" s="26"/>
      <c r="CZ507" s="26"/>
      <c r="DA507" s="26"/>
      <c r="DB507" s="26"/>
      <c r="DC507" s="26"/>
      <c r="DD507" s="26"/>
      <c r="DE507" s="26"/>
      <c r="DF507" s="26"/>
    </row>
    <row r="508" spans="1:110" x14ac:dyDescent="0.25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26"/>
      <c r="AO508" s="26"/>
      <c r="AP508" s="26"/>
      <c r="AQ508" s="26"/>
      <c r="AR508" s="26"/>
      <c r="AS508" s="26"/>
      <c r="AT508" s="26"/>
      <c r="AU508" s="26"/>
      <c r="AV508" s="26"/>
      <c r="AW508" s="26"/>
      <c r="AX508" s="26"/>
      <c r="AY508" s="26"/>
      <c r="AZ508" s="26"/>
      <c r="BA508" s="26"/>
      <c r="BB508" s="26"/>
      <c r="BC508" s="26"/>
      <c r="BD508" s="26"/>
      <c r="BE508" s="26"/>
      <c r="BF508" s="26"/>
      <c r="BG508" s="26"/>
      <c r="BH508" s="26"/>
      <c r="BI508" s="26"/>
      <c r="BJ508" s="26"/>
      <c r="BK508" s="26"/>
      <c r="BL508" s="26"/>
      <c r="BM508" s="26"/>
      <c r="BN508" s="26"/>
      <c r="BO508" s="26"/>
      <c r="BP508" s="26"/>
      <c r="BQ508" s="26"/>
      <c r="BR508" s="26"/>
      <c r="BS508" s="26"/>
      <c r="BT508" s="26"/>
      <c r="BU508" s="26"/>
      <c r="BV508" s="26"/>
      <c r="BW508" s="26"/>
      <c r="BX508" s="26"/>
      <c r="BY508" s="26"/>
      <c r="BZ508" s="26"/>
      <c r="CA508" s="26"/>
      <c r="CB508" s="26"/>
      <c r="CC508" s="26"/>
      <c r="CD508" s="26"/>
      <c r="CE508" s="26"/>
      <c r="CF508" s="26"/>
      <c r="CG508" s="26"/>
      <c r="CH508" s="26"/>
      <c r="CI508" s="26"/>
      <c r="CJ508" s="26"/>
      <c r="CK508" s="26"/>
      <c r="CL508" s="26"/>
      <c r="CM508" s="26"/>
      <c r="CN508" s="26"/>
      <c r="CO508" s="26"/>
      <c r="CP508" s="26"/>
      <c r="CQ508" s="26"/>
      <c r="CR508" s="26"/>
      <c r="CS508" s="26"/>
      <c r="CT508" s="26"/>
      <c r="CU508" s="26"/>
      <c r="CV508" s="26"/>
      <c r="CW508" s="26"/>
      <c r="CX508" s="26"/>
      <c r="CY508" s="26"/>
      <c r="CZ508" s="26"/>
      <c r="DA508" s="26"/>
      <c r="DB508" s="26"/>
      <c r="DC508" s="26"/>
      <c r="DD508" s="26"/>
      <c r="DE508" s="26"/>
      <c r="DF508" s="26"/>
    </row>
    <row r="509" spans="1:110" x14ac:dyDescent="0.25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26"/>
      <c r="AO509" s="26"/>
      <c r="AP509" s="26"/>
      <c r="AQ509" s="26"/>
      <c r="AR509" s="26"/>
      <c r="AS509" s="26"/>
      <c r="AT509" s="26"/>
      <c r="AU509" s="26"/>
      <c r="AV509" s="26"/>
      <c r="AW509" s="26"/>
      <c r="AX509" s="26"/>
      <c r="AY509" s="26"/>
      <c r="AZ509" s="26"/>
      <c r="BA509" s="26"/>
      <c r="BB509" s="26"/>
      <c r="BC509" s="26"/>
      <c r="BD509" s="26"/>
      <c r="BE509" s="26"/>
      <c r="BF509" s="26"/>
      <c r="BG509" s="26"/>
      <c r="BH509" s="26"/>
      <c r="BI509" s="26"/>
      <c r="BJ509" s="26"/>
      <c r="BK509" s="26"/>
      <c r="BL509" s="26"/>
      <c r="BM509" s="26"/>
      <c r="BN509" s="26"/>
      <c r="BO509" s="26"/>
      <c r="BP509" s="26"/>
      <c r="BQ509" s="26"/>
      <c r="BR509" s="26"/>
      <c r="BS509" s="26"/>
      <c r="BT509" s="26"/>
      <c r="BU509" s="26"/>
      <c r="BV509" s="26"/>
      <c r="BW509" s="26"/>
      <c r="BX509" s="26"/>
      <c r="BY509" s="26"/>
      <c r="BZ509" s="26"/>
      <c r="CA509" s="26"/>
      <c r="CB509" s="26"/>
      <c r="CC509" s="26"/>
      <c r="CD509" s="26"/>
      <c r="CE509" s="26"/>
      <c r="CF509" s="26"/>
      <c r="CG509" s="26"/>
      <c r="CH509" s="26"/>
      <c r="CI509" s="26"/>
      <c r="CJ509" s="26"/>
      <c r="CK509" s="26"/>
      <c r="CL509" s="26"/>
      <c r="CM509" s="26"/>
      <c r="CN509" s="26"/>
      <c r="CO509" s="26"/>
      <c r="CP509" s="26"/>
      <c r="CQ509" s="26"/>
      <c r="CR509" s="26"/>
      <c r="CS509" s="26"/>
      <c r="CT509" s="26"/>
      <c r="CU509" s="26"/>
      <c r="CV509" s="26"/>
      <c r="CW509" s="26"/>
      <c r="CX509" s="26"/>
      <c r="CY509" s="26"/>
      <c r="CZ509" s="26"/>
      <c r="DA509" s="26"/>
      <c r="DB509" s="26"/>
      <c r="DC509" s="26"/>
      <c r="DD509" s="26"/>
      <c r="DE509" s="26"/>
      <c r="DF509" s="26"/>
    </row>
    <row r="510" spans="1:110" x14ac:dyDescent="0.25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  <c r="AO510" s="26"/>
      <c r="AP510" s="26"/>
      <c r="AQ510" s="26"/>
      <c r="AR510" s="26"/>
      <c r="AS510" s="26"/>
      <c r="AT510" s="26"/>
      <c r="AU510" s="26"/>
      <c r="AV510" s="26"/>
      <c r="AW510" s="26"/>
      <c r="AX510" s="26"/>
      <c r="AY510" s="26"/>
      <c r="AZ510" s="26"/>
      <c r="BA510" s="26"/>
      <c r="BB510" s="26"/>
      <c r="BC510" s="26"/>
      <c r="BD510" s="26"/>
      <c r="BE510" s="26"/>
      <c r="BF510" s="26"/>
      <c r="BG510" s="26"/>
      <c r="BH510" s="26"/>
      <c r="BI510" s="26"/>
      <c r="BJ510" s="26"/>
      <c r="BK510" s="26"/>
      <c r="BL510" s="26"/>
      <c r="BM510" s="26"/>
      <c r="BN510" s="26"/>
      <c r="BO510" s="26"/>
      <c r="BP510" s="26"/>
      <c r="BQ510" s="26"/>
      <c r="BR510" s="26"/>
      <c r="BS510" s="26"/>
      <c r="BT510" s="26"/>
      <c r="BU510" s="26"/>
      <c r="BV510" s="26"/>
      <c r="BW510" s="26"/>
      <c r="BX510" s="26"/>
      <c r="BY510" s="26"/>
      <c r="BZ510" s="26"/>
      <c r="CA510" s="26"/>
      <c r="CB510" s="26"/>
      <c r="CC510" s="26"/>
      <c r="CD510" s="26"/>
      <c r="CE510" s="26"/>
      <c r="CF510" s="26"/>
      <c r="CG510" s="26"/>
      <c r="CH510" s="26"/>
      <c r="CI510" s="26"/>
      <c r="CJ510" s="26"/>
      <c r="CK510" s="26"/>
      <c r="CL510" s="26"/>
      <c r="CM510" s="26"/>
      <c r="CN510" s="26"/>
      <c r="CO510" s="26"/>
      <c r="CP510" s="26"/>
      <c r="CQ510" s="26"/>
      <c r="CR510" s="26"/>
      <c r="CS510" s="26"/>
      <c r="CT510" s="26"/>
      <c r="CU510" s="26"/>
      <c r="CV510" s="26"/>
      <c r="CW510" s="26"/>
      <c r="CX510" s="26"/>
      <c r="CY510" s="26"/>
      <c r="CZ510" s="26"/>
      <c r="DA510" s="26"/>
      <c r="DB510" s="26"/>
      <c r="DC510" s="26"/>
      <c r="DD510" s="26"/>
      <c r="DE510" s="26"/>
      <c r="DF510" s="26"/>
    </row>
    <row r="511" spans="1:110" x14ac:dyDescent="0.25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26"/>
      <c r="AO511" s="26"/>
      <c r="AP511" s="26"/>
      <c r="AQ511" s="26"/>
      <c r="AR511" s="26"/>
      <c r="AS511" s="26"/>
      <c r="AT511" s="26"/>
      <c r="AU511" s="26"/>
      <c r="AV511" s="26"/>
      <c r="AW511" s="26"/>
      <c r="AX511" s="26"/>
      <c r="AY511" s="26"/>
      <c r="AZ511" s="26"/>
      <c r="BA511" s="26"/>
      <c r="BB511" s="26"/>
      <c r="BC511" s="26"/>
      <c r="BD511" s="26"/>
      <c r="BE511" s="26"/>
      <c r="BF511" s="26"/>
      <c r="BG511" s="26"/>
      <c r="BH511" s="26"/>
      <c r="BI511" s="26"/>
      <c r="BJ511" s="26"/>
      <c r="BK511" s="26"/>
      <c r="BL511" s="26"/>
      <c r="BM511" s="26"/>
      <c r="BN511" s="26"/>
      <c r="BO511" s="26"/>
      <c r="BP511" s="26"/>
      <c r="BQ511" s="26"/>
      <c r="BR511" s="26"/>
      <c r="BS511" s="26"/>
      <c r="BT511" s="26"/>
      <c r="BU511" s="26"/>
      <c r="BV511" s="26"/>
      <c r="BW511" s="26"/>
      <c r="BX511" s="26"/>
      <c r="BY511" s="26"/>
      <c r="BZ511" s="26"/>
      <c r="CA511" s="26"/>
      <c r="CB511" s="26"/>
      <c r="CC511" s="26"/>
      <c r="CD511" s="26"/>
      <c r="CE511" s="26"/>
      <c r="CF511" s="26"/>
      <c r="CG511" s="26"/>
      <c r="CH511" s="26"/>
      <c r="CI511" s="26"/>
      <c r="CJ511" s="26"/>
      <c r="CK511" s="26"/>
      <c r="CL511" s="26"/>
      <c r="CM511" s="26"/>
      <c r="CN511" s="26"/>
      <c r="CO511" s="26"/>
      <c r="CP511" s="26"/>
      <c r="CQ511" s="26"/>
      <c r="CR511" s="26"/>
      <c r="CS511" s="26"/>
      <c r="CT511" s="26"/>
      <c r="CU511" s="26"/>
      <c r="CV511" s="26"/>
      <c r="CW511" s="26"/>
      <c r="CX511" s="26"/>
      <c r="CY511" s="26"/>
      <c r="CZ511" s="26"/>
      <c r="DA511" s="26"/>
      <c r="DB511" s="26"/>
      <c r="DC511" s="26"/>
      <c r="DD511" s="26"/>
      <c r="DE511" s="26"/>
      <c r="DF511" s="26"/>
    </row>
    <row r="512" spans="1:110" x14ac:dyDescent="0.25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  <c r="AO512" s="26"/>
      <c r="AP512" s="26"/>
      <c r="AQ512" s="26"/>
      <c r="AR512" s="26"/>
      <c r="AS512" s="26"/>
      <c r="AT512" s="26"/>
      <c r="AU512" s="26"/>
      <c r="AV512" s="26"/>
      <c r="AW512" s="26"/>
      <c r="AX512" s="26"/>
      <c r="AY512" s="26"/>
      <c r="AZ512" s="26"/>
      <c r="BA512" s="26"/>
      <c r="BB512" s="26"/>
      <c r="BC512" s="26"/>
      <c r="BD512" s="26"/>
      <c r="BE512" s="26"/>
      <c r="BF512" s="26"/>
      <c r="BG512" s="26"/>
      <c r="BH512" s="26"/>
      <c r="BI512" s="26"/>
      <c r="BJ512" s="26"/>
      <c r="BK512" s="26"/>
      <c r="BL512" s="26"/>
      <c r="BM512" s="26"/>
      <c r="BN512" s="26"/>
      <c r="BO512" s="26"/>
      <c r="BP512" s="26"/>
      <c r="BQ512" s="26"/>
      <c r="BR512" s="26"/>
      <c r="BS512" s="26"/>
      <c r="BT512" s="26"/>
      <c r="BU512" s="26"/>
      <c r="BV512" s="26"/>
      <c r="BW512" s="26"/>
      <c r="BX512" s="26"/>
      <c r="BY512" s="26"/>
      <c r="BZ512" s="26"/>
      <c r="CA512" s="26"/>
      <c r="CB512" s="26"/>
      <c r="CC512" s="26"/>
      <c r="CD512" s="26"/>
      <c r="CE512" s="26"/>
      <c r="CF512" s="26"/>
      <c r="CG512" s="26"/>
      <c r="CH512" s="26"/>
      <c r="CI512" s="26"/>
      <c r="CJ512" s="26"/>
      <c r="CK512" s="26"/>
      <c r="CL512" s="26"/>
      <c r="CM512" s="26"/>
      <c r="CN512" s="26"/>
      <c r="CO512" s="26"/>
      <c r="CP512" s="26"/>
      <c r="CQ512" s="26"/>
      <c r="CR512" s="26"/>
      <c r="CS512" s="26"/>
      <c r="CT512" s="26"/>
      <c r="CU512" s="26"/>
      <c r="CV512" s="26"/>
      <c r="CW512" s="26"/>
      <c r="CX512" s="26"/>
      <c r="CY512" s="26"/>
      <c r="CZ512" s="26"/>
      <c r="DA512" s="26"/>
      <c r="DB512" s="26"/>
      <c r="DC512" s="26"/>
      <c r="DD512" s="26"/>
      <c r="DE512" s="26"/>
      <c r="DF512" s="26"/>
    </row>
    <row r="513" spans="1:110" x14ac:dyDescent="0.25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  <c r="AO513" s="26"/>
      <c r="AP513" s="26"/>
      <c r="AQ513" s="26"/>
      <c r="AR513" s="26"/>
      <c r="AS513" s="26"/>
      <c r="AT513" s="26"/>
      <c r="AU513" s="26"/>
      <c r="AV513" s="26"/>
      <c r="AW513" s="26"/>
      <c r="AX513" s="26"/>
      <c r="AY513" s="26"/>
      <c r="AZ513" s="26"/>
      <c r="BA513" s="26"/>
      <c r="BB513" s="26"/>
      <c r="BC513" s="26"/>
      <c r="BD513" s="26"/>
      <c r="BE513" s="26"/>
      <c r="BF513" s="26"/>
      <c r="BG513" s="26"/>
      <c r="BH513" s="26"/>
      <c r="BI513" s="26"/>
      <c r="BJ513" s="26"/>
      <c r="BK513" s="26"/>
      <c r="BL513" s="26"/>
      <c r="BM513" s="26"/>
      <c r="BN513" s="26"/>
      <c r="BO513" s="26"/>
      <c r="BP513" s="26"/>
      <c r="BQ513" s="26"/>
      <c r="BR513" s="26"/>
      <c r="BS513" s="26"/>
      <c r="BT513" s="26"/>
      <c r="BU513" s="26"/>
      <c r="BV513" s="26"/>
      <c r="BW513" s="26"/>
      <c r="BX513" s="26"/>
      <c r="BY513" s="26"/>
      <c r="BZ513" s="26"/>
      <c r="CA513" s="26"/>
      <c r="CB513" s="26"/>
      <c r="CC513" s="26"/>
      <c r="CD513" s="26"/>
      <c r="CE513" s="26"/>
      <c r="CF513" s="26"/>
      <c r="CG513" s="26"/>
      <c r="CH513" s="26"/>
      <c r="CI513" s="26"/>
      <c r="CJ513" s="26"/>
      <c r="CK513" s="26"/>
      <c r="CL513" s="26"/>
      <c r="CM513" s="26"/>
      <c r="CN513" s="26"/>
      <c r="CO513" s="26"/>
      <c r="CP513" s="26"/>
      <c r="CQ513" s="26"/>
      <c r="CR513" s="26"/>
      <c r="CS513" s="26"/>
      <c r="CT513" s="26"/>
      <c r="CU513" s="26"/>
      <c r="CV513" s="26"/>
      <c r="CW513" s="26"/>
      <c r="CX513" s="26"/>
      <c r="CY513" s="26"/>
      <c r="CZ513" s="26"/>
      <c r="DA513" s="26"/>
      <c r="DB513" s="26"/>
      <c r="DC513" s="26"/>
      <c r="DD513" s="26"/>
      <c r="DE513" s="26"/>
      <c r="DF513" s="26"/>
    </row>
    <row r="514" spans="1:110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  <c r="AO514" s="26"/>
      <c r="AP514" s="26"/>
      <c r="AQ514" s="26"/>
      <c r="AR514" s="26"/>
      <c r="AS514" s="26"/>
      <c r="AT514" s="26"/>
      <c r="AU514" s="26"/>
      <c r="AV514" s="26"/>
      <c r="AW514" s="26"/>
      <c r="AX514" s="26"/>
      <c r="AY514" s="26"/>
      <c r="AZ514" s="26"/>
      <c r="BA514" s="26"/>
      <c r="BB514" s="26"/>
      <c r="BC514" s="26"/>
      <c r="BD514" s="26"/>
      <c r="BE514" s="26"/>
      <c r="BF514" s="26"/>
      <c r="BG514" s="26"/>
      <c r="BH514" s="26"/>
      <c r="BI514" s="26"/>
      <c r="BJ514" s="26"/>
      <c r="BK514" s="26"/>
      <c r="BL514" s="26"/>
      <c r="BM514" s="26"/>
      <c r="BN514" s="26"/>
      <c r="BO514" s="26"/>
      <c r="BP514" s="26"/>
      <c r="BQ514" s="26"/>
      <c r="BR514" s="26"/>
      <c r="BS514" s="26"/>
      <c r="BT514" s="26"/>
      <c r="BU514" s="26"/>
      <c r="BV514" s="26"/>
      <c r="BW514" s="26"/>
      <c r="BX514" s="26"/>
      <c r="BY514" s="26"/>
      <c r="BZ514" s="26"/>
      <c r="CA514" s="26"/>
      <c r="CB514" s="26"/>
      <c r="CC514" s="26"/>
      <c r="CD514" s="26"/>
      <c r="CE514" s="26"/>
      <c r="CF514" s="26"/>
      <c r="CG514" s="26"/>
      <c r="CH514" s="26"/>
      <c r="CI514" s="26"/>
      <c r="CJ514" s="26"/>
      <c r="CK514" s="26"/>
      <c r="CL514" s="26"/>
      <c r="CM514" s="26"/>
      <c r="CN514" s="26"/>
      <c r="CO514" s="26"/>
      <c r="CP514" s="26"/>
      <c r="CQ514" s="26"/>
      <c r="CR514" s="26"/>
      <c r="CS514" s="26"/>
      <c r="CT514" s="26"/>
      <c r="CU514" s="26"/>
      <c r="CV514" s="26"/>
      <c r="CW514" s="26"/>
      <c r="CX514" s="26"/>
      <c r="CY514" s="26"/>
      <c r="CZ514" s="26"/>
      <c r="DA514" s="26"/>
      <c r="DB514" s="26"/>
      <c r="DC514" s="26"/>
      <c r="DD514" s="26"/>
      <c r="DE514" s="26"/>
      <c r="DF514" s="26"/>
    </row>
    <row r="515" spans="1:110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26"/>
      <c r="AO515" s="26"/>
      <c r="AP515" s="26"/>
      <c r="AQ515" s="26"/>
      <c r="AR515" s="26"/>
      <c r="AS515" s="26"/>
      <c r="AT515" s="26"/>
      <c r="AU515" s="26"/>
      <c r="AV515" s="26"/>
      <c r="AW515" s="26"/>
      <c r="AX515" s="26"/>
      <c r="AY515" s="26"/>
      <c r="AZ515" s="26"/>
      <c r="BA515" s="26"/>
      <c r="BB515" s="26"/>
      <c r="BC515" s="26"/>
      <c r="BD515" s="26"/>
      <c r="BE515" s="26"/>
      <c r="BF515" s="26"/>
      <c r="BG515" s="26"/>
      <c r="BH515" s="26"/>
      <c r="BI515" s="26"/>
      <c r="BJ515" s="26"/>
      <c r="BK515" s="26"/>
      <c r="BL515" s="26"/>
      <c r="BM515" s="26"/>
      <c r="BN515" s="26"/>
      <c r="BO515" s="26"/>
      <c r="BP515" s="26"/>
      <c r="BQ515" s="26"/>
      <c r="BR515" s="26"/>
      <c r="BS515" s="26"/>
      <c r="BT515" s="26"/>
      <c r="BU515" s="26"/>
      <c r="BV515" s="26"/>
      <c r="BW515" s="26"/>
      <c r="BX515" s="26"/>
      <c r="BY515" s="26"/>
      <c r="BZ515" s="26"/>
      <c r="CA515" s="26"/>
      <c r="CB515" s="26"/>
      <c r="CC515" s="26"/>
      <c r="CD515" s="26"/>
      <c r="CE515" s="26"/>
      <c r="CF515" s="26"/>
      <c r="CG515" s="26"/>
      <c r="CH515" s="26"/>
      <c r="CI515" s="26"/>
      <c r="CJ515" s="26"/>
      <c r="CK515" s="26"/>
      <c r="CL515" s="26"/>
      <c r="CM515" s="26"/>
      <c r="CN515" s="26"/>
      <c r="CO515" s="26"/>
      <c r="CP515" s="26"/>
      <c r="CQ515" s="26"/>
      <c r="CR515" s="26"/>
      <c r="CS515" s="26"/>
      <c r="CT515" s="26"/>
      <c r="CU515" s="26"/>
      <c r="CV515" s="26"/>
      <c r="CW515" s="26"/>
      <c r="CX515" s="26"/>
      <c r="CY515" s="26"/>
      <c r="CZ515" s="26"/>
      <c r="DA515" s="26"/>
      <c r="DB515" s="26"/>
      <c r="DC515" s="26"/>
      <c r="DD515" s="26"/>
      <c r="DE515" s="26"/>
      <c r="DF515" s="26"/>
    </row>
    <row r="516" spans="1:110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  <c r="AR516" s="26"/>
      <c r="AS516" s="26"/>
      <c r="AT516" s="26"/>
      <c r="AU516" s="26"/>
      <c r="AV516" s="26"/>
      <c r="AW516" s="26"/>
      <c r="AX516" s="26"/>
      <c r="AY516" s="26"/>
      <c r="AZ516" s="26"/>
      <c r="BA516" s="26"/>
      <c r="BB516" s="26"/>
      <c r="BC516" s="26"/>
      <c r="BD516" s="26"/>
      <c r="BE516" s="26"/>
      <c r="BF516" s="26"/>
      <c r="BG516" s="26"/>
      <c r="BH516" s="26"/>
      <c r="BI516" s="26"/>
      <c r="BJ516" s="26"/>
      <c r="BK516" s="26"/>
      <c r="BL516" s="26"/>
      <c r="BM516" s="26"/>
      <c r="BN516" s="26"/>
      <c r="BO516" s="26"/>
      <c r="BP516" s="26"/>
      <c r="BQ516" s="26"/>
      <c r="BR516" s="26"/>
      <c r="BS516" s="26"/>
      <c r="BT516" s="26"/>
      <c r="BU516" s="26"/>
      <c r="BV516" s="26"/>
      <c r="BW516" s="26"/>
      <c r="BX516" s="26"/>
      <c r="BY516" s="26"/>
      <c r="BZ516" s="26"/>
      <c r="CA516" s="26"/>
      <c r="CB516" s="26"/>
      <c r="CC516" s="26"/>
      <c r="CD516" s="26"/>
      <c r="CE516" s="26"/>
      <c r="CF516" s="26"/>
      <c r="CG516" s="26"/>
      <c r="CH516" s="26"/>
      <c r="CI516" s="26"/>
      <c r="CJ516" s="26"/>
      <c r="CK516" s="26"/>
      <c r="CL516" s="26"/>
      <c r="CM516" s="26"/>
      <c r="CN516" s="26"/>
      <c r="CO516" s="26"/>
      <c r="CP516" s="26"/>
      <c r="CQ516" s="26"/>
      <c r="CR516" s="26"/>
      <c r="CS516" s="26"/>
      <c r="CT516" s="26"/>
      <c r="CU516" s="26"/>
      <c r="CV516" s="26"/>
      <c r="CW516" s="26"/>
      <c r="CX516" s="26"/>
      <c r="CY516" s="26"/>
      <c r="CZ516" s="26"/>
      <c r="DA516" s="26"/>
      <c r="DB516" s="26"/>
      <c r="DC516" s="26"/>
      <c r="DD516" s="26"/>
      <c r="DE516" s="26"/>
      <c r="DF516" s="26"/>
    </row>
    <row r="517" spans="1:110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  <c r="AO517" s="26"/>
      <c r="AP517" s="26"/>
      <c r="AQ517" s="26"/>
      <c r="AR517" s="26"/>
      <c r="AS517" s="26"/>
      <c r="AT517" s="26"/>
      <c r="AU517" s="26"/>
      <c r="AV517" s="26"/>
      <c r="AW517" s="26"/>
      <c r="AX517" s="26"/>
      <c r="AY517" s="26"/>
      <c r="AZ517" s="26"/>
      <c r="BA517" s="26"/>
      <c r="BB517" s="26"/>
      <c r="BC517" s="26"/>
      <c r="BD517" s="26"/>
      <c r="BE517" s="26"/>
      <c r="BF517" s="26"/>
      <c r="BG517" s="26"/>
      <c r="BH517" s="26"/>
      <c r="BI517" s="26"/>
      <c r="BJ517" s="26"/>
      <c r="BK517" s="26"/>
      <c r="BL517" s="26"/>
      <c r="BM517" s="26"/>
      <c r="BN517" s="26"/>
      <c r="BO517" s="26"/>
      <c r="BP517" s="26"/>
      <c r="BQ517" s="26"/>
      <c r="BR517" s="26"/>
      <c r="BS517" s="26"/>
      <c r="BT517" s="26"/>
      <c r="BU517" s="26"/>
      <c r="BV517" s="26"/>
      <c r="BW517" s="26"/>
      <c r="BX517" s="26"/>
      <c r="BY517" s="26"/>
      <c r="BZ517" s="26"/>
      <c r="CA517" s="26"/>
      <c r="CB517" s="26"/>
      <c r="CC517" s="26"/>
      <c r="CD517" s="26"/>
      <c r="CE517" s="26"/>
      <c r="CF517" s="26"/>
      <c r="CG517" s="26"/>
      <c r="CH517" s="26"/>
      <c r="CI517" s="26"/>
      <c r="CJ517" s="26"/>
      <c r="CK517" s="26"/>
      <c r="CL517" s="26"/>
      <c r="CM517" s="26"/>
      <c r="CN517" s="26"/>
      <c r="CO517" s="26"/>
      <c r="CP517" s="26"/>
      <c r="CQ517" s="26"/>
      <c r="CR517" s="26"/>
      <c r="CS517" s="26"/>
      <c r="CT517" s="26"/>
      <c r="CU517" s="26"/>
      <c r="CV517" s="26"/>
      <c r="CW517" s="26"/>
      <c r="CX517" s="26"/>
      <c r="CY517" s="26"/>
      <c r="CZ517" s="26"/>
      <c r="DA517" s="26"/>
      <c r="DB517" s="26"/>
      <c r="DC517" s="26"/>
      <c r="DD517" s="26"/>
      <c r="DE517" s="26"/>
      <c r="DF517" s="26"/>
    </row>
    <row r="518" spans="1:110" x14ac:dyDescent="0.25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L518" s="26"/>
      <c r="AM518" s="26"/>
      <c r="AN518" s="26"/>
      <c r="AO518" s="26"/>
      <c r="AP518" s="26"/>
      <c r="AQ518" s="26"/>
      <c r="AR518" s="26"/>
      <c r="AS518" s="26"/>
      <c r="AT518" s="26"/>
      <c r="AU518" s="26"/>
      <c r="AV518" s="26"/>
      <c r="AW518" s="26"/>
      <c r="AX518" s="26"/>
      <c r="AY518" s="26"/>
      <c r="AZ518" s="26"/>
      <c r="BA518" s="26"/>
      <c r="BB518" s="26"/>
      <c r="BC518" s="26"/>
      <c r="BD518" s="26"/>
      <c r="BE518" s="26"/>
      <c r="BF518" s="26"/>
      <c r="BG518" s="26"/>
      <c r="BH518" s="26"/>
      <c r="BI518" s="26"/>
      <c r="BJ518" s="26"/>
      <c r="BK518" s="26"/>
      <c r="BL518" s="26"/>
      <c r="BM518" s="26"/>
      <c r="BN518" s="26"/>
      <c r="BO518" s="26"/>
      <c r="BP518" s="26"/>
      <c r="BQ518" s="26"/>
      <c r="BR518" s="26"/>
      <c r="BS518" s="26"/>
      <c r="BT518" s="26"/>
      <c r="BU518" s="26"/>
      <c r="BV518" s="26"/>
      <c r="BW518" s="26"/>
      <c r="BX518" s="26"/>
      <c r="BY518" s="26"/>
      <c r="BZ518" s="26"/>
      <c r="CA518" s="26"/>
      <c r="CB518" s="26"/>
      <c r="CC518" s="26"/>
      <c r="CD518" s="26"/>
      <c r="CE518" s="26"/>
      <c r="CF518" s="26"/>
      <c r="CG518" s="26"/>
      <c r="CH518" s="26"/>
      <c r="CI518" s="26"/>
      <c r="CJ518" s="26"/>
      <c r="CK518" s="26"/>
      <c r="CL518" s="26"/>
      <c r="CM518" s="26"/>
      <c r="CN518" s="26"/>
      <c r="CO518" s="26"/>
      <c r="CP518" s="26"/>
      <c r="CQ518" s="26"/>
      <c r="CR518" s="26"/>
      <c r="CS518" s="26"/>
      <c r="CT518" s="26"/>
      <c r="CU518" s="26"/>
      <c r="CV518" s="26"/>
      <c r="CW518" s="26"/>
      <c r="CX518" s="26"/>
      <c r="CY518" s="26"/>
      <c r="CZ518" s="26"/>
      <c r="DA518" s="26"/>
      <c r="DB518" s="26"/>
      <c r="DC518" s="26"/>
      <c r="DD518" s="26"/>
      <c r="DE518" s="26"/>
      <c r="DF518" s="26"/>
    </row>
    <row r="519" spans="1:110" x14ac:dyDescent="0.25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26"/>
      <c r="AO519" s="26"/>
      <c r="AP519" s="26"/>
      <c r="AQ519" s="26"/>
      <c r="AR519" s="26"/>
      <c r="AS519" s="26"/>
      <c r="AT519" s="26"/>
      <c r="AU519" s="26"/>
      <c r="AV519" s="26"/>
      <c r="AW519" s="26"/>
      <c r="AX519" s="26"/>
      <c r="AY519" s="26"/>
      <c r="AZ519" s="26"/>
      <c r="BA519" s="26"/>
      <c r="BB519" s="26"/>
      <c r="BC519" s="26"/>
      <c r="BD519" s="26"/>
      <c r="BE519" s="26"/>
      <c r="BF519" s="26"/>
      <c r="BG519" s="26"/>
      <c r="BH519" s="26"/>
      <c r="BI519" s="26"/>
      <c r="BJ519" s="26"/>
      <c r="BK519" s="26"/>
      <c r="BL519" s="26"/>
      <c r="BM519" s="26"/>
      <c r="BN519" s="26"/>
      <c r="BO519" s="26"/>
      <c r="BP519" s="26"/>
      <c r="BQ519" s="26"/>
      <c r="BR519" s="26"/>
      <c r="BS519" s="26"/>
      <c r="BT519" s="26"/>
      <c r="BU519" s="26"/>
      <c r="BV519" s="26"/>
      <c r="BW519" s="26"/>
      <c r="BX519" s="26"/>
      <c r="BY519" s="26"/>
      <c r="BZ519" s="26"/>
      <c r="CA519" s="26"/>
      <c r="CB519" s="26"/>
      <c r="CC519" s="26"/>
      <c r="CD519" s="26"/>
      <c r="CE519" s="26"/>
      <c r="CF519" s="26"/>
      <c r="CG519" s="26"/>
      <c r="CH519" s="26"/>
      <c r="CI519" s="26"/>
      <c r="CJ519" s="26"/>
      <c r="CK519" s="26"/>
      <c r="CL519" s="26"/>
      <c r="CM519" s="26"/>
      <c r="CN519" s="26"/>
      <c r="CO519" s="26"/>
      <c r="CP519" s="26"/>
      <c r="CQ519" s="26"/>
      <c r="CR519" s="26"/>
      <c r="CS519" s="26"/>
      <c r="CT519" s="26"/>
      <c r="CU519" s="26"/>
      <c r="CV519" s="26"/>
      <c r="CW519" s="26"/>
      <c r="CX519" s="26"/>
      <c r="CY519" s="26"/>
      <c r="CZ519" s="26"/>
      <c r="DA519" s="26"/>
      <c r="DB519" s="26"/>
      <c r="DC519" s="26"/>
      <c r="DD519" s="26"/>
      <c r="DE519" s="26"/>
      <c r="DF519" s="26"/>
    </row>
    <row r="520" spans="1:110" x14ac:dyDescent="0.25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  <c r="AO520" s="26"/>
      <c r="AP520" s="26"/>
      <c r="AQ520" s="26"/>
      <c r="AR520" s="26"/>
      <c r="AS520" s="26"/>
      <c r="AT520" s="26"/>
      <c r="AU520" s="26"/>
      <c r="AV520" s="26"/>
      <c r="AW520" s="26"/>
      <c r="AX520" s="26"/>
      <c r="AY520" s="26"/>
      <c r="AZ520" s="26"/>
      <c r="BA520" s="26"/>
      <c r="BB520" s="26"/>
      <c r="BC520" s="26"/>
      <c r="BD520" s="26"/>
      <c r="BE520" s="26"/>
      <c r="BF520" s="26"/>
      <c r="BG520" s="26"/>
      <c r="BH520" s="26"/>
      <c r="BI520" s="26"/>
      <c r="BJ520" s="26"/>
      <c r="BK520" s="26"/>
      <c r="BL520" s="26"/>
      <c r="BM520" s="26"/>
      <c r="BN520" s="26"/>
      <c r="BO520" s="26"/>
      <c r="BP520" s="26"/>
      <c r="BQ520" s="26"/>
      <c r="BR520" s="26"/>
      <c r="BS520" s="26"/>
      <c r="BT520" s="26"/>
      <c r="BU520" s="26"/>
      <c r="BV520" s="26"/>
      <c r="BW520" s="26"/>
      <c r="BX520" s="26"/>
      <c r="BY520" s="26"/>
      <c r="BZ520" s="26"/>
      <c r="CA520" s="26"/>
      <c r="CB520" s="26"/>
      <c r="CC520" s="26"/>
      <c r="CD520" s="26"/>
      <c r="CE520" s="26"/>
      <c r="CF520" s="26"/>
      <c r="CG520" s="26"/>
      <c r="CH520" s="26"/>
      <c r="CI520" s="26"/>
      <c r="CJ520" s="26"/>
      <c r="CK520" s="26"/>
      <c r="CL520" s="26"/>
      <c r="CM520" s="26"/>
      <c r="CN520" s="26"/>
      <c r="CO520" s="26"/>
      <c r="CP520" s="26"/>
      <c r="CQ520" s="26"/>
      <c r="CR520" s="26"/>
      <c r="CS520" s="26"/>
      <c r="CT520" s="26"/>
      <c r="CU520" s="26"/>
      <c r="CV520" s="26"/>
      <c r="CW520" s="26"/>
      <c r="CX520" s="26"/>
      <c r="CY520" s="26"/>
      <c r="CZ520" s="26"/>
      <c r="DA520" s="26"/>
      <c r="DB520" s="26"/>
      <c r="DC520" s="26"/>
      <c r="DD520" s="26"/>
      <c r="DE520" s="26"/>
      <c r="DF520" s="26"/>
    </row>
    <row r="521" spans="1:110" x14ac:dyDescent="0.25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26"/>
      <c r="AO521" s="26"/>
      <c r="AP521" s="26"/>
      <c r="AQ521" s="26"/>
      <c r="AR521" s="26"/>
      <c r="AS521" s="26"/>
      <c r="AT521" s="26"/>
      <c r="AU521" s="26"/>
      <c r="AV521" s="26"/>
      <c r="AW521" s="26"/>
      <c r="AX521" s="26"/>
      <c r="AY521" s="26"/>
      <c r="AZ521" s="26"/>
      <c r="BA521" s="26"/>
      <c r="BB521" s="26"/>
      <c r="BC521" s="26"/>
      <c r="BD521" s="26"/>
      <c r="BE521" s="26"/>
      <c r="BF521" s="26"/>
      <c r="BG521" s="26"/>
      <c r="BH521" s="26"/>
      <c r="BI521" s="26"/>
      <c r="BJ521" s="26"/>
      <c r="BK521" s="26"/>
      <c r="BL521" s="26"/>
      <c r="BM521" s="26"/>
      <c r="BN521" s="26"/>
      <c r="BO521" s="26"/>
      <c r="BP521" s="26"/>
      <c r="BQ521" s="26"/>
      <c r="BR521" s="26"/>
      <c r="BS521" s="26"/>
      <c r="BT521" s="26"/>
      <c r="BU521" s="26"/>
      <c r="BV521" s="26"/>
      <c r="BW521" s="26"/>
      <c r="BX521" s="26"/>
      <c r="BY521" s="26"/>
      <c r="BZ521" s="26"/>
      <c r="CA521" s="26"/>
      <c r="CB521" s="26"/>
      <c r="CC521" s="26"/>
      <c r="CD521" s="26"/>
      <c r="CE521" s="26"/>
      <c r="CF521" s="26"/>
      <c r="CG521" s="26"/>
      <c r="CH521" s="26"/>
      <c r="CI521" s="26"/>
      <c r="CJ521" s="26"/>
      <c r="CK521" s="26"/>
      <c r="CL521" s="26"/>
      <c r="CM521" s="26"/>
      <c r="CN521" s="26"/>
      <c r="CO521" s="26"/>
      <c r="CP521" s="26"/>
      <c r="CQ521" s="26"/>
      <c r="CR521" s="26"/>
      <c r="CS521" s="26"/>
      <c r="CT521" s="26"/>
      <c r="CU521" s="26"/>
      <c r="CV521" s="26"/>
      <c r="CW521" s="26"/>
      <c r="CX521" s="26"/>
      <c r="CY521" s="26"/>
      <c r="CZ521" s="26"/>
      <c r="DA521" s="26"/>
      <c r="DB521" s="26"/>
      <c r="DC521" s="26"/>
      <c r="DD521" s="26"/>
      <c r="DE521" s="26"/>
      <c r="DF521" s="26"/>
    </row>
    <row r="522" spans="1:110" x14ac:dyDescent="0.25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  <c r="AM522" s="26"/>
      <c r="AN522" s="26"/>
      <c r="AO522" s="26"/>
      <c r="AP522" s="26"/>
      <c r="AQ522" s="26"/>
      <c r="AR522" s="26"/>
      <c r="AS522" s="26"/>
      <c r="AT522" s="26"/>
      <c r="AU522" s="26"/>
      <c r="AV522" s="26"/>
      <c r="AW522" s="26"/>
      <c r="AX522" s="26"/>
      <c r="AY522" s="26"/>
      <c r="AZ522" s="26"/>
      <c r="BA522" s="26"/>
      <c r="BB522" s="26"/>
      <c r="BC522" s="26"/>
      <c r="BD522" s="26"/>
      <c r="BE522" s="26"/>
      <c r="BF522" s="26"/>
      <c r="BG522" s="26"/>
      <c r="BH522" s="26"/>
      <c r="BI522" s="26"/>
      <c r="BJ522" s="26"/>
      <c r="BK522" s="26"/>
      <c r="BL522" s="26"/>
      <c r="BM522" s="26"/>
      <c r="BN522" s="26"/>
      <c r="BO522" s="26"/>
      <c r="BP522" s="26"/>
      <c r="BQ522" s="26"/>
      <c r="BR522" s="26"/>
      <c r="BS522" s="26"/>
      <c r="BT522" s="26"/>
      <c r="BU522" s="26"/>
      <c r="BV522" s="26"/>
      <c r="BW522" s="26"/>
      <c r="BX522" s="26"/>
      <c r="BY522" s="26"/>
      <c r="BZ522" s="26"/>
      <c r="CA522" s="26"/>
      <c r="CB522" s="26"/>
      <c r="CC522" s="26"/>
      <c r="CD522" s="26"/>
      <c r="CE522" s="26"/>
      <c r="CF522" s="26"/>
      <c r="CG522" s="26"/>
      <c r="CH522" s="26"/>
      <c r="CI522" s="26"/>
      <c r="CJ522" s="26"/>
      <c r="CK522" s="26"/>
      <c r="CL522" s="26"/>
      <c r="CM522" s="26"/>
      <c r="CN522" s="26"/>
      <c r="CO522" s="26"/>
      <c r="CP522" s="26"/>
      <c r="CQ522" s="26"/>
      <c r="CR522" s="26"/>
      <c r="CS522" s="26"/>
      <c r="CT522" s="26"/>
      <c r="CU522" s="26"/>
      <c r="CV522" s="26"/>
      <c r="CW522" s="26"/>
      <c r="CX522" s="26"/>
      <c r="CY522" s="26"/>
      <c r="CZ522" s="26"/>
      <c r="DA522" s="26"/>
      <c r="DB522" s="26"/>
      <c r="DC522" s="26"/>
      <c r="DD522" s="26"/>
      <c r="DE522" s="26"/>
      <c r="DF522" s="26"/>
    </row>
    <row r="523" spans="1:110" x14ac:dyDescent="0.25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26"/>
      <c r="AO523" s="26"/>
      <c r="AP523" s="26"/>
      <c r="AQ523" s="26"/>
      <c r="AR523" s="26"/>
      <c r="AS523" s="26"/>
      <c r="AT523" s="26"/>
      <c r="AU523" s="26"/>
      <c r="AV523" s="26"/>
      <c r="AW523" s="26"/>
      <c r="AX523" s="26"/>
      <c r="AY523" s="26"/>
      <c r="AZ523" s="26"/>
      <c r="BA523" s="26"/>
      <c r="BB523" s="26"/>
      <c r="BC523" s="26"/>
      <c r="BD523" s="26"/>
      <c r="BE523" s="26"/>
      <c r="BF523" s="26"/>
      <c r="BG523" s="26"/>
      <c r="BH523" s="26"/>
      <c r="BI523" s="26"/>
      <c r="BJ523" s="26"/>
      <c r="BK523" s="26"/>
      <c r="BL523" s="26"/>
      <c r="BM523" s="26"/>
      <c r="BN523" s="26"/>
      <c r="BO523" s="26"/>
      <c r="BP523" s="26"/>
      <c r="BQ523" s="26"/>
      <c r="BR523" s="26"/>
      <c r="BS523" s="26"/>
      <c r="BT523" s="26"/>
      <c r="BU523" s="26"/>
      <c r="BV523" s="26"/>
      <c r="BW523" s="26"/>
      <c r="BX523" s="26"/>
      <c r="BY523" s="26"/>
      <c r="BZ523" s="26"/>
      <c r="CA523" s="26"/>
      <c r="CB523" s="26"/>
      <c r="CC523" s="26"/>
      <c r="CD523" s="26"/>
      <c r="CE523" s="26"/>
      <c r="CF523" s="26"/>
      <c r="CG523" s="26"/>
      <c r="CH523" s="26"/>
      <c r="CI523" s="26"/>
      <c r="CJ523" s="26"/>
      <c r="CK523" s="26"/>
      <c r="CL523" s="26"/>
      <c r="CM523" s="26"/>
      <c r="CN523" s="26"/>
      <c r="CO523" s="26"/>
      <c r="CP523" s="26"/>
      <c r="CQ523" s="26"/>
      <c r="CR523" s="26"/>
      <c r="CS523" s="26"/>
      <c r="CT523" s="26"/>
      <c r="CU523" s="26"/>
      <c r="CV523" s="26"/>
      <c r="CW523" s="26"/>
      <c r="CX523" s="26"/>
      <c r="CY523" s="26"/>
      <c r="CZ523" s="26"/>
      <c r="DA523" s="26"/>
      <c r="DB523" s="26"/>
      <c r="DC523" s="26"/>
      <c r="DD523" s="26"/>
      <c r="DE523" s="26"/>
      <c r="DF523" s="26"/>
    </row>
    <row r="524" spans="1:110" x14ac:dyDescent="0.25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26"/>
      <c r="AO524" s="26"/>
      <c r="AP524" s="26"/>
      <c r="AQ524" s="26"/>
      <c r="AR524" s="26"/>
      <c r="AS524" s="26"/>
      <c r="AT524" s="26"/>
      <c r="AU524" s="26"/>
      <c r="AV524" s="26"/>
      <c r="AW524" s="26"/>
      <c r="AX524" s="26"/>
      <c r="AY524" s="26"/>
      <c r="AZ524" s="26"/>
      <c r="BA524" s="26"/>
      <c r="BB524" s="26"/>
      <c r="BC524" s="26"/>
      <c r="BD524" s="26"/>
      <c r="BE524" s="26"/>
      <c r="BF524" s="26"/>
      <c r="BG524" s="26"/>
      <c r="BH524" s="26"/>
      <c r="BI524" s="26"/>
      <c r="BJ524" s="26"/>
      <c r="BK524" s="26"/>
      <c r="BL524" s="26"/>
      <c r="BM524" s="26"/>
      <c r="BN524" s="26"/>
      <c r="BO524" s="26"/>
      <c r="BP524" s="26"/>
      <c r="BQ524" s="26"/>
      <c r="BR524" s="26"/>
      <c r="BS524" s="26"/>
      <c r="BT524" s="26"/>
      <c r="BU524" s="26"/>
      <c r="BV524" s="26"/>
      <c r="BW524" s="26"/>
      <c r="BX524" s="26"/>
      <c r="BY524" s="26"/>
      <c r="BZ524" s="26"/>
      <c r="CA524" s="26"/>
      <c r="CB524" s="26"/>
      <c r="CC524" s="26"/>
      <c r="CD524" s="26"/>
      <c r="CE524" s="26"/>
      <c r="CF524" s="26"/>
      <c r="CG524" s="26"/>
      <c r="CH524" s="26"/>
      <c r="CI524" s="26"/>
      <c r="CJ524" s="26"/>
      <c r="CK524" s="26"/>
      <c r="CL524" s="26"/>
      <c r="CM524" s="26"/>
      <c r="CN524" s="26"/>
      <c r="CO524" s="26"/>
      <c r="CP524" s="26"/>
      <c r="CQ524" s="26"/>
      <c r="CR524" s="26"/>
      <c r="CS524" s="26"/>
      <c r="CT524" s="26"/>
      <c r="CU524" s="26"/>
      <c r="CV524" s="26"/>
      <c r="CW524" s="26"/>
      <c r="CX524" s="26"/>
      <c r="CY524" s="26"/>
      <c r="CZ524" s="26"/>
      <c r="DA524" s="26"/>
      <c r="DB524" s="26"/>
      <c r="DC524" s="26"/>
      <c r="DD524" s="26"/>
      <c r="DE524" s="26"/>
      <c r="DF524" s="26"/>
    </row>
    <row r="525" spans="1:110" x14ac:dyDescent="0.2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  <c r="AO525" s="26"/>
      <c r="AP525" s="26"/>
      <c r="AQ525" s="26"/>
      <c r="AR525" s="26"/>
      <c r="AS525" s="26"/>
      <c r="AT525" s="26"/>
      <c r="AU525" s="26"/>
      <c r="AV525" s="26"/>
      <c r="AW525" s="26"/>
      <c r="AX525" s="26"/>
      <c r="AY525" s="26"/>
      <c r="AZ525" s="26"/>
      <c r="BA525" s="26"/>
      <c r="BB525" s="26"/>
      <c r="BC525" s="26"/>
      <c r="BD525" s="26"/>
      <c r="BE525" s="26"/>
      <c r="BF525" s="26"/>
      <c r="BG525" s="26"/>
      <c r="BH525" s="26"/>
      <c r="BI525" s="26"/>
      <c r="BJ525" s="26"/>
      <c r="BK525" s="26"/>
      <c r="BL525" s="26"/>
      <c r="BM525" s="26"/>
      <c r="BN525" s="26"/>
      <c r="BO525" s="26"/>
      <c r="BP525" s="26"/>
      <c r="BQ525" s="26"/>
      <c r="BR525" s="26"/>
      <c r="BS525" s="26"/>
      <c r="BT525" s="26"/>
      <c r="BU525" s="26"/>
      <c r="BV525" s="26"/>
      <c r="BW525" s="26"/>
      <c r="BX525" s="26"/>
      <c r="BY525" s="26"/>
      <c r="BZ525" s="26"/>
      <c r="CA525" s="26"/>
      <c r="CB525" s="26"/>
      <c r="CC525" s="26"/>
      <c r="CD525" s="26"/>
      <c r="CE525" s="26"/>
      <c r="CF525" s="26"/>
      <c r="CG525" s="26"/>
      <c r="CH525" s="26"/>
      <c r="CI525" s="26"/>
      <c r="CJ525" s="26"/>
      <c r="CK525" s="26"/>
      <c r="CL525" s="26"/>
      <c r="CM525" s="26"/>
      <c r="CN525" s="26"/>
      <c r="CO525" s="26"/>
      <c r="CP525" s="26"/>
      <c r="CQ525" s="26"/>
      <c r="CR525" s="26"/>
      <c r="CS525" s="26"/>
      <c r="CT525" s="26"/>
      <c r="CU525" s="26"/>
      <c r="CV525" s="26"/>
      <c r="CW525" s="26"/>
      <c r="CX525" s="26"/>
      <c r="CY525" s="26"/>
      <c r="CZ525" s="26"/>
      <c r="DA525" s="26"/>
      <c r="DB525" s="26"/>
      <c r="DC525" s="26"/>
      <c r="DD525" s="26"/>
      <c r="DE525" s="26"/>
      <c r="DF525" s="26"/>
    </row>
    <row r="526" spans="1:110" x14ac:dyDescent="0.25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  <c r="AJ526" s="26"/>
      <c r="AK526" s="26"/>
      <c r="AL526" s="26"/>
      <c r="AM526" s="26"/>
      <c r="AN526" s="26"/>
      <c r="AO526" s="26"/>
      <c r="AP526" s="26"/>
      <c r="AQ526" s="26"/>
      <c r="AR526" s="26"/>
      <c r="AS526" s="26"/>
      <c r="AT526" s="26"/>
      <c r="AU526" s="26"/>
      <c r="AV526" s="26"/>
      <c r="AW526" s="26"/>
      <c r="AX526" s="26"/>
      <c r="AY526" s="26"/>
      <c r="AZ526" s="26"/>
      <c r="BA526" s="26"/>
      <c r="BB526" s="26"/>
      <c r="BC526" s="26"/>
      <c r="BD526" s="26"/>
      <c r="BE526" s="26"/>
      <c r="BF526" s="26"/>
      <c r="BG526" s="26"/>
      <c r="BH526" s="26"/>
      <c r="BI526" s="26"/>
      <c r="BJ526" s="26"/>
      <c r="BK526" s="26"/>
      <c r="BL526" s="26"/>
      <c r="BM526" s="26"/>
      <c r="BN526" s="26"/>
      <c r="BO526" s="26"/>
      <c r="BP526" s="26"/>
      <c r="BQ526" s="26"/>
      <c r="BR526" s="26"/>
      <c r="BS526" s="26"/>
      <c r="BT526" s="26"/>
      <c r="BU526" s="26"/>
      <c r="BV526" s="26"/>
      <c r="BW526" s="26"/>
      <c r="BX526" s="26"/>
      <c r="BY526" s="26"/>
      <c r="BZ526" s="26"/>
      <c r="CA526" s="26"/>
      <c r="CB526" s="26"/>
      <c r="CC526" s="26"/>
      <c r="CD526" s="26"/>
      <c r="CE526" s="26"/>
      <c r="CF526" s="26"/>
      <c r="CG526" s="26"/>
      <c r="CH526" s="26"/>
      <c r="CI526" s="26"/>
      <c r="CJ526" s="26"/>
      <c r="CK526" s="26"/>
      <c r="CL526" s="26"/>
      <c r="CM526" s="26"/>
      <c r="CN526" s="26"/>
      <c r="CO526" s="26"/>
      <c r="CP526" s="26"/>
      <c r="CQ526" s="26"/>
      <c r="CR526" s="26"/>
      <c r="CS526" s="26"/>
      <c r="CT526" s="26"/>
      <c r="CU526" s="26"/>
      <c r="CV526" s="26"/>
      <c r="CW526" s="26"/>
      <c r="CX526" s="26"/>
      <c r="CY526" s="26"/>
      <c r="CZ526" s="26"/>
      <c r="DA526" s="26"/>
      <c r="DB526" s="26"/>
      <c r="DC526" s="26"/>
      <c r="DD526" s="26"/>
      <c r="DE526" s="26"/>
      <c r="DF526" s="26"/>
    </row>
    <row r="527" spans="1:110" x14ac:dyDescent="0.25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  <c r="AJ527" s="26"/>
      <c r="AK527" s="26"/>
      <c r="AL527" s="26"/>
      <c r="AM527" s="26"/>
      <c r="AN527" s="26"/>
      <c r="AO527" s="26"/>
      <c r="AP527" s="26"/>
      <c r="AQ527" s="26"/>
      <c r="AR527" s="26"/>
      <c r="AS527" s="26"/>
      <c r="AT527" s="26"/>
      <c r="AU527" s="26"/>
      <c r="AV527" s="26"/>
      <c r="AW527" s="26"/>
      <c r="AX527" s="26"/>
      <c r="AY527" s="26"/>
      <c r="AZ527" s="26"/>
      <c r="BA527" s="26"/>
      <c r="BB527" s="26"/>
      <c r="BC527" s="26"/>
      <c r="BD527" s="26"/>
      <c r="BE527" s="26"/>
      <c r="BF527" s="26"/>
      <c r="BG527" s="26"/>
      <c r="BH527" s="26"/>
      <c r="BI527" s="26"/>
      <c r="BJ527" s="26"/>
      <c r="BK527" s="26"/>
      <c r="BL527" s="26"/>
      <c r="BM527" s="26"/>
      <c r="BN527" s="26"/>
      <c r="BO527" s="26"/>
      <c r="BP527" s="26"/>
      <c r="BQ527" s="26"/>
      <c r="BR527" s="26"/>
      <c r="BS527" s="26"/>
      <c r="BT527" s="26"/>
      <c r="BU527" s="26"/>
      <c r="BV527" s="26"/>
      <c r="BW527" s="26"/>
      <c r="BX527" s="26"/>
      <c r="BY527" s="26"/>
      <c r="BZ527" s="26"/>
      <c r="CA527" s="26"/>
      <c r="CB527" s="26"/>
      <c r="CC527" s="26"/>
      <c r="CD527" s="26"/>
      <c r="CE527" s="26"/>
      <c r="CF527" s="26"/>
      <c r="CG527" s="26"/>
      <c r="CH527" s="26"/>
      <c r="CI527" s="26"/>
      <c r="CJ527" s="26"/>
      <c r="CK527" s="26"/>
      <c r="CL527" s="26"/>
      <c r="CM527" s="26"/>
      <c r="CN527" s="26"/>
      <c r="CO527" s="26"/>
      <c r="CP527" s="26"/>
      <c r="CQ527" s="26"/>
      <c r="CR527" s="26"/>
      <c r="CS527" s="26"/>
      <c r="CT527" s="26"/>
      <c r="CU527" s="26"/>
      <c r="CV527" s="26"/>
      <c r="CW527" s="26"/>
      <c r="CX527" s="26"/>
      <c r="CY527" s="26"/>
      <c r="CZ527" s="26"/>
      <c r="DA527" s="26"/>
      <c r="DB527" s="26"/>
      <c r="DC527" s="26"/>
      <c r="DD527" s="26"/>
      <c r="DE527" s="26"/>
      <c r="DF527" s="26"/>
    </row>
    <row r="528" spans="1:110" x14ac:dyDescent="0.25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6"/>
      <c r="AL528" s="26"/>
      <c r="AM528" s="26"/>
      <c r="AN528" s="26"/>
      <c r="AO528" s="26"/>
      <c r="AP528" s="26"/>
      <c r="AQ528" s="26"/>
      <c r="AR528" s="26"/>
      <c r="AS528" s="26"/>
      <c r="AT528" s="26"/>
      <c r="AU528" s="26"/>
      <c r="AV528" s="26"/>
      <c r="AW528" s="26"/>
      <c r="AX528" s="26"/>
      <c r="AY528" s="26"/>
      <c r="AZ528" s="26"/>
      <c r="BA528" s="26"/>
      <c r="BB528" s="26"/>
      <c r="BC528" s="26"/>
      <c r="BD528" s="26"/>
      <c r="BE528" s="26"/>
      <c r="BF528" s="26"/>
      <c r="BG528" s="26"/>
      <c r="BH528" s="26"/>
      <c r="BI528" s="26"/>
      <c r="BJ528" s="26"/>
      <c r="BK528" s="26"/>
      <c r="BL528" s="26"/>
      <c r="BM528" s="26"/>
      <c r="BN528" s="26"/>
      <c r="BO528" s="26"/>
      <c r="BP528" s="26"/>
      <c r="BQ528" s="26"/>
      <c r="BR528" s="26"/>
      <c r="BS528" s="26"/>
      <c r="BT528" s="26"/>
      <c r="BU528" s="26"/>
      <c r="BV528" s="26"/>
      <c r="BW528" s="26"/>
      <c r="BX528" s="26"/>
      <c r="BY528" s="26"/>
      <c r="BZ528" s="26"/>
      <c r="CA528" s="26"/>
      <c r="CB528" s="26"/>
      <c r="CC528" s="26"/>
      <c r="CD528" s="26"/>
      <c r="CE528" s="26"/>
      <c r="CF528" s="26"/>
      <c r="CG528" s="26"/>
      <c r="CH528" s="26"/>
      <c r="CI528" s="26"/>
      <c r="CJ528" s="26"/>
      <c r="CK528" s="26"/>
      <c r="CL528" s="26"/>
      <c r="CM528" s="26"/>
      <c r="CN528" s="26"/>
      <c r="CO528" s="26"/>
      <c r="CP528" s="26"/>
      <c r="CQ528" s="26"/>
      <c r="CR528" s="26"/>
      <c r="CS528" s="26"/>
      <c r="CT528" s="26"/>
      <c r="CU528" s="26"/>
      <c r="CV528" s="26"/>
      <c r="CW528" s="26"/>
      <c r="CX528" s="26"/>
      <c r="CY528" s="26"/>
      <c r="CZ528" s="26"/>
      <c r="DA528" s="26"/>
      <c r="DB528" s="26"/>
      <c r="DC528" s="26"/>
      <c r="DD528" s="26"/>
      <c r="DE528" s="26"/>
      <c r="DF528" s="26"/>
    </row>
    <row r="529" spans="1:110" x14ac:dyDescent="0.25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  <c r="AO529" s="26"/>
      <c r="AP529" s="26"/>
      <c r="AQ529" s="26"/>
      <c r="AR529" s="26"/>
      <c r="AS529" s="26"/>
      <c r="AT529" s="26"/>
      <c r="AU529" s="26"/>
      <c r="AV529" s="26"/>
      <c r="AW529" s="26"/>
      <c r="AX529" s="26"/>
      <c r="AY529" s="26"/>
      <c r="AZ529" s="26"/>
      <c r="BA529" s="26"/>
      <c r="BB529" s="26"/>
      <c r="BC529" s="26"/>
      <c r="BD529" s="26"/>
      <c r="BE529" s="26"/>
      <c r="BF529" s="26"/>
      <c r="BG529" s="26"/>
      <c r="BH529" s="26"/>
      <c r="BI529" s="26"/>
      <c r="BJ529" s="26"/>
      <c r="BK529" s="26"/>
      <c r="BL529" s="26"/>
      <c r="BM529" s="26"/>
      <c r="BN529" s="26"/>
      <c r="BO529" s="26"/>
      <c r="BP529" s="26"/>
      <c r="BQ529" s="26"/>
      <c r="BR529" s="26"/>
      <c r="BS529" s="26"/>
      <c r="BT529" s="26"/>
      <c r="BU529" s="26"/>
      <c r="BV529" s="26"/>
      <c r="BW529" s="26"/>
      <c r="BX529" s="26"/>
      <c r="BY529" s="26"/>
      <c r="BZ529" s="26"/>
      <c r="CA529" s="26"/>
      <c r="CB529" s="26"/>
      <c r="CC529" s="26"/>
      <c r="CD529" s="26"/>
      <c r="CE529" s="26"/>
      <c r="CF529" s="26"/>
      <c r="CG529" s="26"/>
      <c r="CH529" s="26"/>
      <c r="CI529" s="26"/>
      <c r="CJ529" s="26"/>
      <c r="CK529" s="26"/>
      <c r="CL529" s="26"/>
      <c r="CM529" s="26"/>
      <c r="CN529" s="26"/>
      <c r="CO529" s="26"/>
      <c r="CP529" s="26"/>
      <c r="CQ529" s="26"/>
      <c r="CR529" s="26"/>
      <c r="CS529" s="26"/>
      <c r="CT529" s="26"/>
      <c r="CU529" s="26"/>
      <c r="CV529" s="26"/>
      <c r="CW529" s="26"/>
      <c r="CX529" s="26"/>
      <c r="CY529" s="26"/>
      <c r="CZ529" s="26"/>
      <c r="DA529" s="26"/>
      <c r="DB529" s="26"/>
      <c r="DC529" s="26"/>
      <c r="DD529" s="26"/>
      <c r="DE529" s="26"/>
      <c r="DF529" s="26"/>
    </row>
    <row r="530" spans="1:110" x14ac:dyDescent="0.25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26"/>
      <c r="AO530" s="26"/>
      <c r="AP530" s="26"/>
      <c r="AQ530" s="26"/>
      <c r="AR530" s="26"/>
      <c r="AS530" s="26"/>
      <c r="AT530" s="26"/>
      <c r="AU530" s="26"/>
      <c r="AV530" s="26"/>
      <c r="AW530" s="26"/>
      <c r="AX530" s="26"/>
      <c r="AY530" s="26"/>
      <c r="AZ530" s="26"/>
      <c r="BA530" s="26"/>
      <c r="BB530" s="26"/>
      <c r="BC530" s="26"/>
      <c r="BD530" s="26"/>
      <c r="BE530" s="26"/>
      <c r="BF530" s="26"/>
      <c r="BG530" s="26"/>
      <c r="BH530" s="26"/>
      <c r="BI530" s="26"/>
      <c r="BJ530" s="26"/>
      <c r="BK530" s="26"/>
      <c r="BL530" s="26"/>
      <c r="BM530" s="26"/>
      <c r="BN530" s="26"/>
      <c r="BO530" s="26"/>
      <c r="BP530" s="26"/>
      <c r="BQ530" s="26"/>
      <c r="BR530" s="26"/>
      <c r="BS530" s="26"/>
      <c r="BT530" s="26"/>
      <c r="BU530" s="26"/>
      <c r="BV530" s="26"/>
      <c r="BW530" s="26"/>
      <c r="BX530" s="26"/>
      <c r="BY530" s="26"/>
      <c r="BZ530" s="26"/>
      <c r="CA530" s="26"/>
      <c r="CB530" s="26"/>
      <c r="CC530" s="26"/>
      <c r="CD530" s="26"/>
      <c r="CE530" s="26"/>
      <c r="CF530" s="26"/>
      <c r="CG530" s="26"/>
      <c r="CH530" s="26"/>
      <c r="CI530" s="26"/>
      <c r="CJ530" s="26"/>
      <c r="CK530" s="26"/>
      <c r="CL530" s="26"/>
      <c r="CM530" s="26"/>
      <c r="CN530" s="26"/>
      <c r="CO530" s="26"/>
      <c r="CP530" s="26"/>
      <c r="CQ530" s="26"/>
      <c r="CR530" s="26"/>
      <c r="CS530" s="26"/>
      <c r="CT530" s="26"/>
      <c r="CU530" s="26"/>
      <c r="CV530" s="26"/>
      <c r="CW530" s="26"/>
      <c r="CX530" s="26"/>
      <c r="CY530" s="26"/>
      <c r="CZ530" s="26"/>
      <c r="DA530" s="26"/>
      <c r="DB530" s="26"/>
      <c r="DC530" s="26"/>
      <c r="DD530" s="26"/>
      <c r="DE530" s="26"/>
      <c r="DF530" s="26"/>
    </row>
    <row r="531" spans="1:110" x14ac:dyDescent="0.25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  <c r="AJ531" s="26"/>
      <c r="AK531" s="26"/>
      <c r="AL531" s="26"/>
      <c r="AM531" s="26"/>
      <c r="AN531" s="26"/>
      <c r="AO531" s="26"/>
      <c r="AP531" s="26"/>
      <c r="AQ531" s="26"/>
      <c r="AR531" s="26"/>
      <c r="AS531" s="26"/>
      <c r="AT531" s="26"/>
      <c r="AU531" s="26"/>
      <c r="AV531" s="26"/>
      <c r="AW531" s="26"/>
      <c r="AX531" s="26"/>
      <c r="AY531" s="26"/>
      <c r="AZ531" s="26"/>
      <c r="BA531" s="26"/>
      <c r="BB531" s="26"/>
      <c r="BC531" s="26"/>
      <c r="BD531" s="26"/>
      <c r="BE531" s="26"/>
      <c r="BF531" s="26"/>
      <c r="BG531" s="26"/>
      <c r="BH531" s="26"/>
      <c r="BI531" s="26"/>
      <c r="BJ531" s="26"/>
      <c r="BK531" s="26"/>
      <c r="BL531" s="26"/>
      <c r="BM531" s="26"/>
      <c r="BN531" s="26"/>
      <c r="BO531" s="26"/>
      <c r="BP531" s="26"/>
      <c r="BQ531" s="26"/>
      <c r="BR531" s="26"/>
      <c r="BS531" s="26"/>
      <c r="BT531" s="26"/>
      <c r="BU531" s="26"/>
      <c r="BV531" s="26"/>
      <c r="BW531" s="26"/>
      <c r="BX531" s="26"/>
      <c r="BY531" s="26"/>
      <c r="BZ531" s="26"/>
      <c r="CA531" s="26"/>
      <c r="CB531" s="26"/>
      <c r="CC531" s="26"/>
      <c r="CD531" s="26"/>
      <c r="CE531" s="26"/>
      <c r="CF531" s="26"/>
      <c r="CG531" s="26"/>
      <c r="CH531" s="26"/>
      <c r="CI531" s="26"/>
      <c r="CJ531" s="26"/>
      <c r="CK531" s="26"/>
      <c r="CL531" s="26"/>
      <c r="CM531" s="26"/>
      <c r="CN531" s="26"/>
      <c r="CO531" s="26"/>
      <c r="CP531" s="26"/>
      <c r="CQ531" s="26"/>
      <c r="CR531" s="26"/>
      <c r="CS531" s="26"/>
      <c r="CT531" s="26"/>
      <c r="CU531" s="26"/>
      <c r="CV531" s="26"/>
      <c r="CW531" s="26"/>
      <c r="CX531" s="26"/>
      <c r="CY531" s="26"/>
      <c r="CZ531" s="26"/>
      <c r="DA531" s="26"/>
      <c r="DB531" s="26"/>
      <c r="DC531" s="26"/>
      <c r="DD531" s="26"/>
      <c r="DE531" s="26"/>
      <c r="DF531" s="26"/>
    </row>
    <row r="532" spans="1:110" x14ac:dyDescent="0.25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6"/>
      <c r="AN532" s="26"/>
      <c r="AO532" s="26"/>
      <c r="AP532" s="26"/>
      <c r="AQ532" s="26"/>
      <c r="AR532" s="26"/>
      <c r="AS532" s="26"/>
      <c r="AT532" s="26"/>
      <c r="AU532" s="26"/>
      <c r="AV532" s="26"/>
      <c r="AW532" s="26"/>
      <c r="AX532" s="26"/>
      <c r="AY532" s="26"/>
      <c r="AZ532" s="26"/>
      <c r="BA532" s="26"/>
      <c r="BB532" s="26"/>
      <c r="BC532" s="26"/>
      <c r="BD532" s="26"/>
      <c r="BE532" s="26"/>
      <c r="BF532" s="26"/>
      <c r="BG532" s="26"/>
      <c r="BH532" s="26"/>
      <c r="BI532" s="26"/>
      <c r="BJ532" s="26"/>
      <c r="BK532" s="26"/>
      <c r="BL532" s="26"/>
      <c r="BM532" s="26"/>
      <c r="BN532" s="26"/>
      <c r="BO532" s="26"/>
      <c r="BP532" s="26"/>
      <c r="BQ532" s="26"/>
      <c r="BR532" s="26"/>
      <c r="BS532" s="26"/>
      <c r="BT532" s="26"/>
      <c r="BU532" s="26"/>
      <c r="BV532" s="26"/>
      <c r="BW532" s="26"/>
      <c r="BX532" s="26"/>
      <c r="BY532" s="26"/>
      <c r="BZ532" s="26"/>
      <c r="CA532" s="26"/>
      <c r="CB532" s="26"/>
      <c r="CC532" s="26"/>
      <c r="CD532" s="26"/>
      <c r="CE532" s="26"/>
      <c r="CF532" s="26"/>
      <c r="CG532" s="26"/>
      <c r="CH532" s="26"/>
      <c r="CI532" s="26"/>
      <c r="CJ532" s="26"/>
      <c r="CK532" s="26"/>
      <c r="CL532" s="26"/>
      <c r="CM532" s="26"/>
      <c r="CN532" s="26"/>
      <c r="CO532" s="26"/>
      <c r="CP532" s="26"/>
      <c r="CQ532" s="26"/>
      <c r="CR532" s="26"/>
      <c r="CS532" s="26"/>
      <c r="CT532" s="26"/>
      <c r="CU532" s="26"/>
      <c r="CV532" s="26"/>
      <c r="CW532" s="26"/>
      <c r="CX532" s="26"/>
      <c r="CY532" s="26"/>
      <c r="CZ532" s="26"/>
      <c r="DA532" s="26"/>
      <c r="DB532" s="26"/>
      <c r="DC532" s="26"/>
      <c r="DD532" s="26"/>
      <c r="DE532" s="26"/>
      <c r="DF532" s="26"/>
    </row>
    <row r="533" spans="1:110" x14ac:dyDescent="0.25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  <c r="AJ533" s="26"/>
      <c r="AK533" s="26"/>
      <c r="AL533" s="26"/>
      <c r="AM533" s="26"/>
      <c r="AN533" s="26"/>
      <c r="AO533" s="26"/>
      <c r="AP533" s="26"/>
      <c r="AQ533" s="26"/>
      <c r="AR533" s="26"/>
      <c r="AS533" s="26"/>
      <c r="AT533" s="26"/>
      <c r="AU533" s="26"/>
      <c r="AV533" s="26"/>
      <c r="AW533" s="26"/>
      <c r="AX533" s="26"/>
      <c r="AY533" s="26"/>
      <c r="AZ533" s="26"/>
      <c r="BA533" s="26"/>
      <c r="BB533" s="26"/>
      <c r="BC533" s="26"/>
      <c r="BD533" s="26"/>
      <c r="BE533" s="26"/>
      <c r="BF533" s="26"/>
      <c r="BG533" s="26"/>
      <c r="BH533" s="26"/>
      <c r="BI533" s="26"/>
      <c r="BJ533" s="26"/>
      <c r="BK533" s="26"/>
      <c r="BL533" s="26"/>
      <c r="BM533" s="26"/>
      <c r="BN533" s="26"/>
      <c r="BO533" s="26"/>
      <c r="BP533" s="26"/>
      <c r="BQ533" s="26"/>
      <c r="BR533" s="26"/>
      <c r="BS533" s="26"/>
      <c r="BT533" s="26"/>
      <c r="BU533" s="26"/>
      <c r="BV533" s="26"/>
      <c r="BW533" s="26"/>
      <c r="BX533" s="26"/>
      <c r="BY533" s="26"/>
      <c r="BZ533" s="26"/>
      <c r="CA533" s="26"/>
      <c r="CB533" s="26"/>
      <c r="CC533" s="26"/>
      <c r="CD533" s="26"/>
      <c r="CE533" s="26"/>
      <c r="CF533" s="26"/>
      <c r="CG533" s="26"/>
      <c r="CH533" s="26"/>
      <c r="CI533" s="26"/>
      <c r="CJ533" s="26"/>
      <c r="CK533" s="26"/>
      <c r="CL533" s="26"/>
      <c r="CM533" s="26"/>
      <c r="CN533" s="26"/>
      <c r="CO533" s="26"/>
      <c r="CP533" s="26"/>
      <c r="CQ533" s="26"/>
      <c r="CR533" s="26"/>
      <c r="CS533" s="26"/>
      <c r="CT533" s="26"/>
      <c r="CU533" s="26"/>
      <c r="CV533" s="26"/>
      <c r="CW533" s="26"/>
      <c r="CX533" s="26"/>
      <c r="CY533" s="26"/>
      <c r="CZ533" s="26"/>
      <c r="DA533" s="26"/>
      <c r="DB533" s="26"/>
      <c r="DC533" s="26"/>
      <c r="DD533" s="26"/>
      <c r="DE533" s="26"/>
      <c r="DF533" s="26"/>
    </row>
    <row r="534" spans="1:110" x14ac:dyDescent="0.25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  <c r="AO534" s="26"/>
      <c r="AP534" s="26"/>
      <c r="AQ534" s="26"/>
      <c r="AR534" s="26"/>
      <c r="AS534" s="26"/>
      <c r="AT534" s="26"/>
      <c r="AU534" s="26"/>
      <c r="AV534" s="26"/>
      <c r="AW534" s="26"/>
      <c r="AX534" s="26"/>
      <c r="AY534" s="26"/>
      <c r="AZ534" s="26"/>
      <c r="BA534" s="26"/>
      <c r="BB534" s="26"/>
      <c r="BC534" s="26"/>
      <c r="BD534" s="26"/>
      <c r="BE534" s="26"/>
      <c r="BF534" s="26"/>
      <c r="BG534" s="26"/>
      <c r="BH534" s="26"/>
      <c r="BI534" s="26"/>
      <c r="BJ534" s="26"/>
      <c r="BK534" s="26"/>
      <c r="BL534" s="26"/>
      <c r="BM534" s="26"/>
      <c r="BN534" s="26"/>
      <c r="BO534" s="26"/>
      <c r="BP534" s="26"/>
      <c r="BQ534" s="26"/>
      <c r="BR534" s="26"/>
      <c r="BS534" s="26"/>
      <c r="BT534" s="26"/>
      <c r="BU534" s="26"/>
      <c r="BV534" s="26"/>
      <c r="BW534" s="26"/>
      <c r="BX534" s="26"/>
      <c r="BY534" s="26"/>
      <c r="BZ534" s="26"/>
      <c r="CA534" s="26"/>
      <c r="CB534" s="26"/>
      <c r="CC534" s="26"/>
      <c r="CD534" s="26"/>
      <c r="CE534" s="26"/>
      <c r="CF534" s="26"/>
      <c r="CG534" s="26"/>
      <c r="CH534" s="26"/>
      <c r="CI534" s="26"/>
      <c r="CJ534" s="26"/>
      <c r="CK534" s="26"/>
      <c r="CL534" s="26"/>
      <c r="CM534" s="26"/>
      <c r="CN534" s="26"/>
      <c r="CO534" s="26"/>
      <c r="CP534" s="26"/>
      <c r="CQ534" s="26"/>
      <c r="CR534" s="26"/>
      <c r="CS534" s="26"/>
      <c r="CT534" s="26"/>
      <c r="CU534" s="26"/>
      <c r="CV534" s="26"/>
      <c r="CW534" s="26"/>
      <c r="CX534" s="26"/>
      <c r="CY534" s="26"/>
      <c r="CZ534" s="26"/>
      <c r="DA534" s="26"/>
      <c r="DB534" s="26"/>
      <c r="DC534" s="26"/>
      <c r="DD534" s="26"/>
      <c r="DE534" s="26"/>
      <c r="DF534" s="26"/>
    </row>
    <row r="535" spans="1:110" x14ac:dyDescent="0.2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  <c r="AO535" s="26"/>
      <c r="AP535" s="26"/>
      <c r="AQ535" s="26"/>
      <c r="AR535" s="26"/>
      <c r="AS535" s="26"/>
      <c r="AT535" s="26"/>
      <c r="AU535" s="26"/>
      <c r="AV535" s="26"/>
      <c r="AW535" s="26"/>
      <c r="AX535" s="26"/>
      <c r="AY535" s="26"/>
      <c r="AZ535" s="26"/>
      <c r="BA535" s="26"/>
      <c r="BB535" s="26"/>
      <c r="BC535" s="26"/>
      <c r="BD535" s="26"/>
      <c r="BE535" s="26"/>
      <c r="BF535" s="26"/>
      <c r="BG535" s="26"/>
      <c r="BH535" s="26"/>
      <c r="BI535" s="26"/>
      <c r="BJ535" s="26"/>
      <c r="BK535" s="26"/>
      <c r="BL535" s="26"/>
      <c r="BM535" s="26"/>
      <c r="BN535" s="26"/>
      <c r="BO535" s="26"/>
      <c r="BP535" s="26"/>
      <c r="BQ535" s="26"/>
      <c r="BR535" s="26"/>
      <c r="BS535" s="26"/>
      <c r="BT535" s="26"/>
      <c r="BU535" s="26"/>
      <c r="BV535" s="26"/>
      <c r="BW535" s="26"/>
      <c r="BX535" s="26"/>
      <c r="BY535" s="26"/>
      <c r="BZ535" s="26"/>
      <c r="CA535" s="26"/>
      <c r="CB535" s="26"/>
      <c r="CC535" s="26"/>
      <c r="CD535" s="26"/>
      <c r="CE535" s="26"/>
      <c r="CF535" s="26"/>
      <c r="CG535" s="26"/>
      <c r="CH535" s="26"/>
      <c r="CI535" s="26"/>
      <c r="CJ535" s="26"/>
      <c r="CK535" s="26"/>
      <c r="CL535" s="26"/>
      <c r="CM535" s="26"/>
      <c r="CN535" s="26"/>
      <c r="CO535" s="26"/>
      <c r="CP535" s="26"/>
      <c r="CQ535" s="26"/>
      <c r="CR535" s="26"/>
      <c r="CS535" s="26"/>
      <c r="CT535" s="26"/>
      <c r="CU535" s="26"/>
      <c r="CV535" s="26"/>
      <c r="CW535" s="26"/>
      <c r="CX535" s="26"/>
      <c r="CY535" s="26"/>
      <c r="CZ535" s="26"/>
      <c r="DA535" s="26"/>
      <c r="DB535" s="26"/>
      <c r="DC535" s="26"/>
      <c r="DD535" s="26"/>
      <c r="DE535" s="26"/>
      <c r="DF535" s="26"/>
    </row>
    <row r="536" spans="1:110" x14ac:dyDescent="0.25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  <c r="AR536" s="26"/>
      <c r="AS536" s="26"/>
      <c r="AT536" s="26"/>
      <c r="AU536" s="26"/>
      <c r="AV536" s="26"/>
      <c r="AW536" s="26"/>
      <c r="AX536" s="26"/>
      <c r="AY536" s="26"/>
      <c r="AZ536" s="26"/>
      <c r="BA536" s="26"/>
      <c r="BB536" s="26"/>
      <c r="BC536" s="26"/>
      <c r="BD536" s="26"/>
      <c r="BE536" s="26"/>
      <c r="BF536" s="26"/>
      <c r="BG536" s="26"/>
      <c r="BH536" s="26"/>
      <c r="BI536" s="26"/>
      <c r="BJ536" s="26"/>
      <c r="BK536" s="26"/>
      <c r="BL536" s="26"/>
      <c r="BM536" s="26"/>
      <c r="BN536" s="26"/>
      <c r="BO536" s="26"/>
      <c r="BP536" s="26"/>
      <c r="BQ536" s="26"/>
      <c r="BR536" s="26"/>
      <c r="BS536" s="26"/>
      <c r="BT536" s="26"/>
      <c r="BU536" s="26"/>
      <c r="BV536" s="26"/>
      <c r="BW536" s="26"/>
      <c r="BX536" s="26"/>
      <c r="BY536" s="26"/>
      <c r="BZ536" s="26"/>
      <c r="CA536" s="26"/>
      <c r="CB536" s="26"/>
      <c r="CC536" s="26"/>
      <c r="CD536" s="26"/>
      <c r="CE536" s="26"/>
      <c r="CF536" s="26"/>
      <c r="CG536" s="26"/>
      <c r="CH536" s="26"/>
      <c r="CI536" s="26"/>
      <c r="CJ536" s="26"/>
      <c r="CK536" s="26"/>
      <c r="CL536" s="26"/>
      <c r="CM536" s="26"/>
      <c r="CN536" s="26"/>
      <c r="CO536" s="26"/>
      <c r="CP536" s="26"/>
      <c r="CQ536" s="26"/>
      <c r="CR536" s="26"/>
      <c r="CS536" s="26"/>
      <c r="CT536" s="26"/>
      <c r="CU536" s="26"/>
      <c r="CV536" s="26"/>
      <c r="CW536" s="26"/>
      <c r="CX536" s="26"/>
      <c r="CY536" s="26"/>
      <c r="CZ536" s="26"/>
      <c r="DA536" s="26"/>
      <c r="DB536" s="26"/>
      <c r="DC536" s="26"/>
      <c r="DD536" s="26"/>
      <c r="DE536" s="26"/>
      <c r="DF536" s="26"/>
    </row>
    <row r="537" spans="1:110" x14ac:dyDescent="0.25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  <c r="AO537" s="26"/>
      <c r="AP537" s="26"/>
      <c r="AQ537" s="26"/>
      <c r="AR537" s="26"/>
      <c r="AS537" s="26"/>
      <c r="AT537" s="26"/>
      <c r="AU537" s="26"/>
      <c r="AV537" s="26"/>
      <c r="AW537" s="26"/>
      <c r="AX537" s="26"/>
      <c r="AY537" s="26"/>
      <c r="AZ537" s="26"/>
      <c r="BA537" s="26"/>
      <c r="BB537" s="26"/>
      <c r="BC537" s="26"/>
      <c r="BD537" s="26"/>
      <c r="BE537" s="26"/>
      <c r="BF537" s="26"/>
      <c r="BG537" s="26"/>
      <c r="BH537" s="26"/>
      <c r="BI537" s="26"/>
      <c r="BJ537" s="26"/>
      <c r="BK537" s="26"/>
      <c r="BL537" s="26"/>
      <c r="BM537" s="26"/>
      <c r="BN537" s="26"/>
      <c r="BO537" s="26"/>
      <c r="BP537" s="26"/>
      <c r="BQ537" s="26"/>
      <c r="BR537" s="26"/>
      <c r="BS537" s="26"/>
      <c r="BT537" s="26"/>
      <c r="BU537" s="26"/>
      <c r="BV537" s="26"/>
      <c r="BW537" s="26"/>
      <c r="BX537" s="26"/>
      <c r="BY537" s="26"/>
      <c r="BZ537" s="26"/>
      <c r="CA537" s="26"/>
      <c r="CB537" s="26"/>
      <c r="CC537" s="26"/>
      <c r="CD537" s="26"/>
      <c r="CE537" s="26"/>
      <c r="CF537" s="26"/>
      <c r="CG537" s="26"/>
      <c r="CH537" s="26"/>
      <c r="CI537" s="26"/>
      <c r="CJ537" s="26"/>
      <c r="CK537" s="26"/>
      <c r="CL537" s="26"/>
      <c r="CM537" s="26"/>
      <c r="CN537" s="26"/>
      <c r="CO537" s="26"/>
      <c r="CP537" s="26"/>
      <c r="CQ537" s="26"/>
      <c r="CR537" s="26"/>
      <c r="CS537" s="26"/>
      <c r="CT537" s="26"/>
      <c r="CU537" s="26"/>
      <c r="CV537" s="26"/>
      <c r="CW537" s="26"/>
      <c r="CX537" s="26"/>
      <c r="CY537" s="26"/>
      <c r="CZ537" s="26"/>
      <c r="DA537" s="26"/>
      <c r="DB537" s="26"/>
      <c r="DC537" s="26"/>
      <c r="DD537" s="26"/>
      <c r="DE537" s="26"/>
      <c r="DF537" s="26"/>
    </row>
    <row r="538" spans="1:110" x14ac:dyDescent="0.25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  <c r="AO538" s="26"/>
      <c r="AP538" s="26"/>
      <c r="AQ538" s="26"/>
      <c r="AR538" s="26"/>
      <c r="AS538" s="26"/>
      <c r="AT538" s="26"/>
      <c r="AU538" s="26"/>
      <c r="AV538" s="26"/>
      <c r="AW538" s="26"/>
      <c r="AX538" s="26"/>
      <c r="AY538" s="26"/>
      <c r="AZ538" s="26"/>
      <c r="BA538" s="26"/>
      <c r="BB538" s="26"/>
      <c r="BC538" s="26"/>
      <c r="BD538" s="26"/>
      <c r="BE538" s="26"/>
      <c r="BF538" s="26"/>
      <c r="BG538" s="26"/>
      <c r="BH538" s="26"/>
      <c r="BI538" s="26"/>
      <c r="BJ538" s="26"/>
      <c r="BK538" s="26"/>
      <c r="BL538" s="26"/>
      <c r="BM538" s="26"/>
      <c r="BN538" s="26"/>
      <c r="BO538" s="26"/>
      <c r="BP538" s="26"/>
      <c r="BQ538" s="26"/>
      <c r="BR538" s="26"/>
      <c r="BS538" s="26"/>
      <c r="BT538" s="26"/>
      <c r="BU538" s="26"/>
      <c r="BV538" s="26"/>
      <c r="BW538" s="26"/>
      <c r="BX538" s="26"/>
      <c r="BY538" s="26"/>
      <c r="BZ538" s="26"/>
      <c r="CA538" s="26"/>
      <c r="CB538" s="26"/>
      <c r="CC538" s="26"/>
      <c r="CD538" s="26"/>
      <c r="CE538" s="26"/>
      <c r="CF538" s="26"/>
      <c r="CG538" s="26"/>
      <c r="CH538" s="26"/>
      <c r="CI538" s="26"/>
      <c r="CJ538" s="26"/>
      <c r="CK538" s="26"/>
      <c r="CL538" s="26"/>
      <c r="CM538" s="26"/>
      <c r="CN538" s="26"/>
      <c r="CO538" s="26"/>
      <c r="CP538" s="26"/>
      <c r="CQ538" s="26"/>
      <c r="CR538" s="26"/>
      <c r="CS538" s="26"/>
      <c r="CT538" s="26"/>
      <c r="CU538" s="26"/>
      <c r="CV538" s="26"/>
      <c r="CW538" s="26"/>
      <c r="CX538" s="26"/>
      <c r="CY538" s="26"/>
      <c r="CZ538" s="26"/>
      <c r="DA538" s="26"/>
      <c r="DB538" s="26"/>
      <c r="DC538" s="26"/>
      <c r="DD538" s="26"/>
      <c r="DE538" s="26"/>
      <c r="DF538" s="26"/>
    </row>
    <row r="539" spans="1:110" x14ac:dyDescent="0.25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  <c r="AI539" s="26"/>
      <c r="AJ539" s="26"/>
      <c r="AK539" s="26"/>
      <c r="AL539" s="26"/>
      <c r="AM539" s="26"/>
      <c r="AN539" s="26"/>
      <c r="AO539" s="26"/>
      <c r="AP539" s="26"/>
      <c r="AQ539" s="26"/>
      <c r="AR539" s="26"/>
      <c r="AS539" s="26"/>
      <c r="AT539" s="26"/>
      <c r="AU539" s="26"/>
      <c r="AV539" s="26"/>
      <c r="AW539" s="26"/>
      <c r="AX539" s="26"/>
      <c r="AY539" s="26"/>
      <c r="AZ539" s="26"/>
      <c r="BA539" s="26"/>
      <c r="BB539" s="26"/>
      <c r="BC539" s="26"/>
      <c r="BD539" s="26"/>
      <c r="BE539" s="26"/>
      <c r="BF539" s="26"/>
      <c r="BG539" s="26"/>
      <c r="BH539" s="26"/>
      <c r="BI539" s="26"/>
      <c r="BJ539" s="26"/>
      <c r="BK539" s="26"/>
      <c r="BL539" s="26"/>
      <c r="BM539" s="26"/>
      <c r="BN539" s="26"/>
      <c r="BO539" s="26"/>
      <c r="BP539" s="26"/>
      <c r="BQ539" s="26"/>
      <c r="BR539" s="26"/>
      <c r="BS539" s="26"/>
      <c r="BT539" s="26"/>
      <c r="BU539" s="26"/>
      <c r="BV539" s="26"/>
      <c r="BW539" s="26"/>
      <c r="BX539" s="26"/>
      <c r="BY539" s="26"/>
      <c r="BZ539" s="26"/>
      <c r="CA539" s="26"/>
      <c r="CB539" s="26"/>
      <c r="CC539" s="26"/>
      <c r="CD539" s="26"/>
      <c r="CE539" s="26"/>
      <c r="CF539" s="26"/>
      <c r="CG539" s="26"/>
      <c r="CH539" s="26"/>
      <c r="CI539" s="26"/>
      <c r="CJ539" s="26"/>
      <c r="CK539" s="26"/>
      <c r="CL539" s="26"/>
      <c r="CM539" s="26"/>
      <c r="CN539" s="26"/>
      <c r="CO539" s="26"/>
      <c r="CP539" s="26"/>
      <c r="CQ539" s="26"/>
      <c r="CR539" s="26"/>
      <c r="CS539" s="26"/>
      <c r="CT539" s="26"/>
      <c r="CU539" s="26"/>
      <c r="CV539" s="26"/>
      <c r="CW539" s="26"/>
      <c r="CX539" s="26"/>
      <c r="CY539" s="26"/>
      <c r="CZ539" s="26"/>
      <c r="DA539" s="26"/>
      <c r="DB539" s="26"/>
      <c r="DC539" s="26"/>
      <c r="DD539" s="26"/>
      <c r="DE539" s="26"/>
      <c r="DF539" s="26"/>
    </row>
    <row r="540" spans="1:110" x14ac:dyDescent="0.25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  <c r="AM540" s="26"/>
      <c r="AN540" s="26"/>
      <c r="AO540" s="26"/>
      <c r="AP540" s="26"/>
      <c r="AQ540" s="26"/>
      <c r="AR540" s="26"/>
      <c r="AS540" s="26"/>
      <c r="AT540" s="26"/>
      <c r="AU540" s="26"/>
      <c r="AV540" s="26"/>
      <c r="AW540" s="26"/>
      <c r="AX540" s="26"/>
      <c r="AY540" s="26"/>
      <c r="AZ540" s="26"/>
      <c r="BA540" s="26"/>
      <c r="BB540" s="26"/>
      <c r="BC540" s="26"/>
      <c r="BD540" s="26"/>
      <c r="BE540" s="26"/>
      <c r="BF540" s="26"/>
      <c r="BG540" s="26"/>
      <c r="BH540" s="26"/>
      <c r="BI540" s="26"/>
      <c r="BJ540" s="26"/>
      <c r="BK540" s="26"/>
      <c r="BL540" s="26"/>
      <c r="BM540" s="26"/>
      <c r="BN540" s="26"/>
      <c r="BO540" s="26"/>
      <c r="BP540" s="26"/>
      <c r="BQ540" s="26"/>
      <c r="BR540" s="26"/>
      <c r="BS540" s="26"/>
      <c r="BT540" s="26"/>
      <c r="BU540" s="26"/>
      <c r="BV540" s="26"/>
      <c r="BW540" s="26"/>
      <c r="BX540" s="26"/>
      <c r="BY540" s="26"/>
      <c r="BZ540" s="26"/>
      <c r="CA540" s="26"/>
      <c r="CB540" s="26"/>
      <c r="CC540" s="26"/>
      <c r="CD540" s="26"/>
      <c r="CE540" s="26"/>
      <c r="CF540" s="26"/>
      <c r="CG540" s="26"/>
      <c r="CH540" s="26"/>
      <c r="CI540" s="26"/>
      <c r="CJ540" s="26"/>
      <c r="CK540" s="26"/>
      <c r="CL540" s="26"/>
      <c r="CM540" s="26"/>
      <c r="CN540" s="26"/>
      <c r="CO540" s="26"/>
      <c r="CP540" s="26"/>
      <c r="CQ540" s="26"/>
      <c r="CR540" s="26"/>
      <c r="CS540" s="26"/>
      <c r="CT540" s="26"/>
      <c r="CU540" s="26"/>
      <c r="CV540" s="26"/>
      <c r="CW540" s="26"/>
      <c r="CX540" s="26"/>
      <c r="CY540" s="26"/>
      <c r="CZ540" s="26"/>
      <c r="DA540" s="26"/>
      <c r="DB540" s="26"/>
      <c r="DC540" s="26"/>
      <c r="DD540" s="26"/>
      <c r="DE540" s="26"/>
      <c r="DF540" s="26"/>
    </row>
    <row r="541" spans="1:110" x14ac:dyDescent="0.25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  <c r="AM541" s="26"/>
      <c r="AN541" s="26"/>
      <c r="AO541" s="26"/>
      <c r="AP541" s="26"/>
      <c r="AQ541" s="26"/>
      <c r="AR541" s="26"/>
      <c r="AS541" s="26"/>
      <c r="AT541" s="26"/>
      <c r="AU541" s="26"/>
      <c r="AV541" s="26"/>
      <c r="AW541" s="26"/>
      <c r="AX541" s="26"/>
      <c r="AY541" s="26"/>
      <c r="AZ541" s="26"/>
      <c r="BA541" s="26"/>
      <c r="BB541" s="26"/>
      <c r="BC541" s="26"/>
      <c r="BD541" s="26"/>
      <c r="BE541" s="26"/>
      <c r="BF541" s="26"/>
      <c r="BG541" s="26"/>
      <c r="BH541" s="26"/>
      <c r="BI541" s="26"/>
      <c r="BJ541" s="26"/>
      <c r="BK541" s="26"/>
      <c r="BL541" s="26"/>
      <c r="BM541" s="26"/>
      <c r="BN541" s="26"/>
      <c r="BO541" s="26"/>
      <c r="BP541" s="26"/>
      <c r="BQ541" s="26"/>
      <c r="BR541" s="26"/>
      <c r="BS541" s="26"/>
      <c r="BT541" s="26"/>
      <c r="BU541" s="26"/>
      <c r="BV541" s="26"/>
      <c r="BW541" s="26"/>
      <c r="BX541" s="26"/>
      <c r="BY541" s="26"/>
      <c r="BZ541" s="26"/>
      <c r="CA541" s="26"/>
      <c r="CB541" s="26"/>
      <c r="CC541" s="26"/>
      <c r="CD541" s="26"/>
      <c r="CE541" s="26"/>
      <c r="CF541" s="26"/>
      <c r="CG541" s="26"/>
      <c r="CH541" s="26"/>
      <c r="CI541" s="26"/>
      <c r="CJ541" s="26"/>
      <c r="CK541" s="26"/>
      <c r="CL541" s="26"/>
      <c r="CM541" s="26"/>
      <c r="CN541" s="26"/>
      <c r="CO541" s="26"/>
      <c r="CP541" s="26"/>
      <c r="CQ541" s="26"/>
      <c r="CR541" s="26"/>
      <c r="CS541" s="26"/>
      <c r="CT541" s="26"/>
      <c r="CU541" s="26"/>
      <c r="CV541" s="26"/>
      <c r="CW541" s="26"/>
      <c r="CX541" s="26"/>
      <c r="CY541" s="26"/>
      <c r="CZ541" s="26"/>
      <c r="DA541" s="26"/>
      <c r="DB541" s="26"/>
      <c r="DC541" s="26"/>
      <c r="DD541" s="26"/>
      <c r="DE541" s="26"/>
      <c r="DF541" s="26"/>
    </row>
    <row r="542" spans="1:110" x14ac:dyDescent="0.25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  <c r="AO542" s="26"/>
      <c r="AP542" s="26"/>
      <c r="AQ542" s="26"/>
      <c r="AR542" s="26"/>
      <c r="AS542" s="26"/>
      <c r="AT542" s="26"/>
      <c r="AU542" s="26"/>
      <c r="AV542" s="26"/>
      <c r="AW542" s="26"/>
      <c r="AX542" s="26"/>
      <c r="AY542" s="26"/>
      <c r="AZ542" s="26"/>
      <c r="BA542" s="26"/>
      <c r="BB542" s="26"/>
      <c r="BC542" s="26"/>
      <c r="BD542" s="26"/>
      <c r="BE542" s="26"/>
      <c r="BF542" s="26"/>
      <c r="BG542" s="26"/>
      <c r="BH542" s="26"/>
      <c r="BI542" s="26"/>
      <c r="BJ542" s="26"/>
      <c r="BK542" s="26"/>
      <c r="BL542" s="26"/>
      <c r="BM542" s="26"/>
      <c r="BN542" s="26"/>
      <c r="BO542" s="26"/>
      <c r="BP542" s="26"/>
      <c r="BQ542" s="26"/>
      <c r="BR542" s="26"/>
      <c r="BS542" s="26"/>
      <c r="BT542" s="26"/>
      <c r="BU542" s="26"/>
      <c r="BV542" s="26"/>
      <c r="BW542" s="26"/>
      <c r="BX542" s="26"/>
      <c r="BY542" s="26"/>
      <c r="BZ542" s="26"/>
      <c r="CA542" s="26"/>
      <c r="CB542" s="26"/>
      <c r="CC542" s="26"/>
      <c r="CD542" s="26"/>
      <c r="CE542" s="26"/>
      <c r="CF542" s="26"/>
      <c r="CG542" s="26"/>
      <c r="CH542" s="26"/>
      <c r="CI542" s="26"/>
      <c r="CJ542" s="26"/>
      <c r="CK542" s="26"/>
      <c r="CL542" s="26"/>
      <c r="CM542" s="26"/>
      <c r="CN542" s="26"/>
      <c r="CO542" s="26"/>
      <c r="CP542" s="26"/>
      <c r="CQ542" s="26"/>
      <c r="CR542" s="26"/>
      <c r="CS542" s="26"/>
      <c r="CT542" s="26"/>
      <c r="CU542" s="26"/>
      <c r="CV542" s="26"/>
      <c r="CW542" s="26"/>
      <c r="CX542" s="26"/>
      <c r="CY542" s="26"/>
      <c r="CZ542" s="26"/>
      <c r="DA542" s="26"/>
      <c r="DB542" s="26"/>
      <c r="DC542" s="26"/>
      <c r="DD542" s="26"/>
      <c r="DE542" s="26"/>
      <c r="DF542" s="26"/>
    </row>
    <row r="543" spans="1:110" x14ac:dyDescent="0.25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  <c r="AO543" s="26"/>
      <c r="AP543" s="26"/>
      <c r="AQ543" s="26"/>
      <c r="AR543" s="26"/>
      <c r="AS543" s="26"/>
      <c r="AT543" s="26"/>
      <c r="AU543" s="26"/>
      <c r="AV543" s="26"/>
      <c r="AW543" s="26"/>
      <c r="AX543" s="26"/>
      <c r="AY543" s="26"/>
      <c r="AZ543" s="26"/>
      <c r="BA543" s="26"/>
      <c r="BB543" s="26"/>
      <c r="BC543" s="26"/>
      <c r="BD543" s="26"/>
      <c r="BE543" s="26"/>
      <c r="BF543" s="26"/>
      <c r="BG543" s="26"/>
      <c r="BH543" s="26"/>
      <c r="BI543" s="26"/>
      <c r="BJ543" s="26"/>
      <c r="BK543" s="26"/>
      <c r="BL543" s="26"/>
      <c r="BM543" s="26"/>
      <c r="BN543" s="26"/>
      <c r="BO543" s="26"/>
      <c r="BP543" s="26"/>
      <c r="BQ543" s="26"/>
      <c r="BR543" s="26"/>
      <c r="BS543" s="26"/>
      <c r="BT543" s="26"/>
      <c r="BU543" s="26"/>
      <c r="BV543" s="26"/>
      <c r="BW543" s="26"/>
      <c r="BX543" s="26"/>
      <c r="BY543" s="26"/>
      <c r="BZ543" s="26"/>
      <c r="CA543" s="26"/>
      <c r="CB543" s="26"/>
      <c r="CC543" s="26"/>
      <c r="CD543" s="26"/>
      <c r="CE543" s="26"/>
      <c r="CF543" s="26"/>
      <c r="CG543" s="26"/>
      <c r="CH543" s="26"/>
      <c r="CI543" s="26"/>
      <c r="CJ543" s="26"/>
      <c r="CK543" s="26"/>
      <c r="CL543" s="26"/>
      <c r="CM543" s="26"/>
      <c r="CN543" s="26"/>
      <c r="CO543" s="26"/>
      <c r="CP543" s="26"/>
      <c r="CQ543" s="26"/>
      <c r="CR543" s="26"/>
      <c r="CS543" s="26"/>
      <c r="CT543" s="26"/>
      <c r="CU543" s="26"/>
      <c r="CV543" s="26"/>
      <c r="CW543" s="26"/>
      <c r="CX543" s="26"/>
      <c r="CY543" s="26"/>
      <c r="CZ543" s="26"/>
      <c r="DA543" s="26"/>
      <c r="DB543" s="26"/>
      <c r="DC543" s="26"/>
      <c r="DD543" s="26"/>
      <c r="DE543" s="26"/>
      <c r="DF543" s="26"/>
    </row>
    <row r="544" spans="1:110" x14ac:dyDescent="0.25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  <c r="AO544" s="26"/>
      <c r="AP544" s="26"/>
      <c r="AQ544" s="26"/>
      <c r="AR544" s="26"/>
      <c r="AS544" s="26"/>
      <c r="AT544" s="26"/>
      <c r="AU544" s="26"/>
      <c r="AV544" s="26"/>
      <c r="AW544" s="26"/>
      <c r="AX544" s="26"/>
      <c r="AY544" s="26"/>
      <c r="AZ544" s="26"/>
      <c r="BA544" s="26"/>
      <c r="BB544" s="26"/>
      <c r="BC544" s="26"/>
      <c r="BD544" s="26"/>
      <c r="BE544" s="26"/>
      <c r="BF544" s="26"/>
      <c r="BG544" s="26"/>
      <c r="BH544" s="26"/>
      <c r="BI544" s="26"/>
      <c r="BJ544" s="26"/>
      <c r="BK544" s="26"/>
      <c r="BL544" s="26"/>
      <c r="BM544" s="26"/>
      <c r="BN544" s="26"/>
      <c r="BO544" s="26"/>
      <c r="BP544" s="26"/>
      <c r="BQ544" s="26"/>
      <c r="BR544" s="26"/>
      <c r="BS544" s="26"/>
      <c r="BT544" s="26"/>
      <c r="BU544" s="26"/>
      <c r="BV544" s="26"/>
      <c r="BW544" s="26"/>
      <c r="BX544" s="26"/>
      <c r="BY544" s="26"/>
      <c r="BZ544" s="26"/>
      <c r="CA544" s="26"/>
      <c r="CB544" s="26"/>
      <c r="CC544" s="26"/>
      <c r="CD544" s="26"/>
      <c r="CE544" s="26"/>
      <c r="CF544" s="26"/>
      <c r="CG544" s="26"/>
      <c r="CH544" s="26"/>
      <c r="CI544" s="26"/>
      <c r="CJ544" s="26"/>
      <c r="CK544" s="26"/>
      <c r="CL544" s="26"/>
      <c r="CM544" s="26"/>
      <c r="CN544" s="26"/>
      <c r="CO544" s="26"/>
      <c r="CP544" s="26"/>
      <c r="CQ544" s="26"/>
      <c r="CR544" s="26"/>
      <c r="CS544" s="26"/>
      <c r="CT544" s="26"/>
      <c r="CU544" s="26"/>
      <c r="CV544" s="26"/>
      <c r="CW544" s="26"/>
      <c r="CX544" s="26"/>
      <c r="CY544" s="26"/>
      <c r="CZ544" s="26"/>
      <c r="DA544" s="26"/>
      <c r="DB544" s="26"/>
      <c r="DC544" s="26"/>
      <c r="DD544" s="26"/>
      <c r="DE544" s="26"/>
      <c r="DF544" s="26"/>
    </row>
    <row r="545" spans="1:110" x14ac:dyDescent="0.2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  <c r="AO545" s="26"/>
      <c r="AP545" s="26"/>
      <c r="AQ545" s="26"/>
      <c r="AR545" s="26"/>
      <c r="AS545" s="26"/>
      <c r="AT545" s="26"/>
      <c r="AU545" s="26"/>
      <c r="AV545" s="26"/>
      <c r="AW545" s="26"/>
      <c r="AX545" s="26"/>
      <c r="AY545" s="26"/>
      <c r="AZ545" s="26"/>
      <c r="BA545" s="26"/>
      <c r="BB545" s="26"/>
      <c r="BC545" s="26"/>
      <c r="BD545" s="26"/>
      <c r="BE545" s="26"/>
      <c r="BF545" s="26"/>
      <c r="BG545" s="26"/>
      <c r="BH545" s="26"/>
      <c r="BI545" s="26"/>
      <c r="BJ545" s="26"/>
      <c r="BK545" s="26"/>
      <c r="BL545" s="26"/>
      <c r="BM545" s="26"/>
      <c r="BN545" s="26"/>
      <c r="BO545" s="26"/>
      <c r="BP545" s="26"/>
      <c r="BQ545" s="26"/>
      <c r="BR545" s="26"/>
      <c r="BS545" s="26"/>
      <c r="BT545" s="26"/>
      <c r="BU545" s="26"/>
      <c r="BV545" s="26"/>
      <c r="BW545" s="26"/>
      <c r="BX545" s="26"/>
      <c r="BY545" s="26"/>
      <c r="BZ545" s="26"/>
      <c r="CA545" s="26"/>
      <c r="CB545" s="26"/>
      <c r="CC545" s="26"/>
      <c r="CD545" s="26"/>
      <c r="CE545" s="26"/>
      <c r="CF545" s="26"/>
      <c r="CG545" s="26"/>
      <c r="CH545" s="26"/>
      <c r="CI545" s="26"/>
      <c r="CJ545" s="26"/>
      <c r="CK545" s="26"/>
      <c r="CL545" s="26"/>
      <c r="CM545" s="26"/>
      <c r="CN545" s="26"/>
      <c r="CO545" s="26"/>
      <c r="CP545" s="26"/>
      <c r="CQ545" s="26"/>
      <c r="CR545" s="26"/>
      <c r="CS545" s="26"/>
      <c r="CT545" s="26"/>
      <c r="CU545" s="26"/>
      <c r="CV545" s="26"/>
      <c r="CW545" s="26"/>
      <c r="CX545" s="26"/>
      <c r="CY545" s="26"/>
      <c r="CZ545" s="26"/>
      <c r="DA545" s="26"/>
      <c r="DB545" s="26"/>
      <c r="DC545" s="26"/>
      <c r="DD545" s="26"/>
      <c r="DE545" s="26"/>
      <c r="DF545" s="26"/>
    </row>
    <row r="546" spans="1:110" x14ac:dyDescent="0.25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  <c r="AO546" s="26"/>
      <c r="AP546" s="26"/>
      <c r="AQ546" s="26"/>
      <c r="AR546" s="26"/>
      <c r="AS546" s="26"/>
      <c r="AT546" s="26"/>
      <c r="AU546" s="26"/>
      <c r="AV546" s="26"/>
      <c r="AW546" s="26"/>
      <c r="AX546" s="26"/>
      <c r="AY546" s="26"/>
      <c r="AZ546" s="26"/>
      <c r="BA546" s="26"/>
      <c r="BB546" s="26"/>
      <c r="BC546" s="26"/>
      <c r="BD546" s="26"/>
      <c r="BE546" s="26"/>
      <c r="BF546" s="26"/>
      <c r="BG546" s="26"/>
      <c r="BH546" s="26"/>
      <c r="BI546" s="26"/>
      <c r="BJ546" s="26"/>
      <c r="BK546" s="26"/>
      <c r="BL546" s="26"/>
      <c r="BM546" s="26"/>
      <c r="BN546" s="26"/>
      <c r="BO546" s="26"/>
      <c r="BP546" s="26"/>
      <c r="BQ546" s="26"/>
      <c r="BR546" s="26"/>
      <c r="BS546" s="26"/>
      <c r="BT546" s="26"/>
      <c r="BU546" s="26"/>
      <c r="BV546" s="26"/>
      <c r="BW546" s="26"/>
      <c r="BX546" s="26"/>
      <c r="BY546" s="26"/>
      <c r="BZ546" s="26"/>
      <c r="CA546" s="26"/>
      <c r="CB546" s="26"/>
      <c r="CC546" s="26"/>
      <c r="CD546" s="26"/>
      <c r="CE546" s="26"/>
      <c r="CF546" s="26"/>
      <c r="CG546" s="26"/>
      <c r="CH546" s="26"/>
      <c r="CI546" s="26"/>
      <c r="CJ546" s="26"/>
      <c r="CK546" s="26"/>
      <c r="CL546" s="26"/>
      <c r="CM546" s="26"/>
      <c r="CN546" s="26"/>
      <c r="CO546" s="26"/>
      <c r="CP546" s="26"/>
      <c r="CQ546" s="26"/>
      <c r="CR546" s="26"/>
      <c r="CS546" s="26"/>
      <c r="CT546" s="26"/>
      <c r="CU546" s="26"/>
      <c r="CV546" s="26"/>
      <c r="CW546" s="26"/>
      <c r="CX546" s="26"/>
      <c r="CY546" s="26"/>
      <c r="CZ546" s="26"/>
      <c r="DA546" s="26"/>
      <c r="DB546" s="26"/>
      <c r="DC546" s="26"/>
      <c r="DD546" s="26"/>
      <c r="DE546" s="26"/>
      <c r="DF546" s="26"/>
    </row>
    <row r="547" spans="1:110" x14ac:dyDescent="0.25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26"/>
      <c r="AO547" s="26"/>
      <c r="AP547" s="26"/>
      <c r="AQ547" s="26"/>
      <c r="AR547" s="26"/>
      <c r="AS547" s="26"/>
      <c r="AT547" s="26"/>
      <c r="AU547" s="26"/>
      <c r="AV547" s="26"/>
      <c r="AW547" s="26"/>
      <c r="AX547" s="26"/>
      <c r="AY547" s="26"/>
      <c r="AZ547" s="26"/>
      <c r="BA547" s="26"/>
      <c r="BB547" s="26"/>
      <c r="BC547" s="26"/>
      <c r="BD547" s="26"/>
      <c r="BE547" s="26"/>
      <c r="BF547" s="26"/>
      <c r="BG547" s="26"/>
      <c r="BH547" s="26"/>
      <c r="BI547" s="26"/>
      <c r="BJ547" s="26"/>
      <c r="BK547" s="26"/>
      <c r="BL547" s="26"/>
      <c r="BM547" s="26"/>
      <c r="BN547" s="26"/>
      <c r="BO547" s="26"/>
      <c r="BP547" s="26"/>
      <c r="BQ547" s="26"/>
      <c r="BR547" s="26"/>
      <c r="BS547" s="26"/>
      <c r="BT547" s="26"/>
      <c r="BU547" s="26"/>
      <c r="BV547" s="26"/>
      <c r="BW547" s="26"/>
      <c r="BX547" s="26"/>
      <c r="BY547" s="26"/>
      <c r="BZ547" s="26"/>
      <c r="CA547" s="26"/>
      <c r="CB547" s="26"/>
      <c r="CC547" s="26"/>
      <c r="CD547" s="26"/>
      <c r="CE547" s="26"/>
      <c r="CF547" s="26"/>
      <c r="CG547" s="26"/>
      <c r="CH547" s="26"/>
      <c r="CI547" s="26"/>
      <c r="CJ547" s="26"/>
      <c r="CK547" s="26"/>
      <c r="CL547" s="26"/>
      <c r="CM547" s="26"/>
      <c r="CN547" s="26"/>
      <c r="CO547" s="26"/>
      <c r="CP547" s="26"/>
      <c r="CQ547" s="26"/>
      <c r="CR547" s="26"/>
      <c r="CS547" s="26"/>
      <c r="CT547" s="26"/>
      <c r="CU547" s="26"/>
      <c r="CV547" s="26"/>
      <c r="CW547" s="26"/>
      <c r="CX547" s="26"/>
      <c r="CY547" s="26"/>
      <c r="CZ547" s="26"/>
      <c r="DA547" s="26"/>
      <c r="DB547" s="26"/>
      <c r="DC547" s="26"/>
      <c r="DD547" s="26"/>
      <c r="DE547" s="26"/>
      <c r="DF547" s="26"/>
    </row>
    <row r="548" spans="1:110" x14ac:dyDescent="0.25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26"/>
      <c r="AO548" s="26"/>
      <c r="AP548" s="26"/>
      <c r="AQ548" s="26"/>
      <c r="AR548" s="26"/>
      <c r="AS548" s="26"/>
      <c r="AT548" s="26"/>
      <c r="AU548" s="26"/>
      <c r="AV548" s="26"/>
      <c r="AW548" s="26"/>
      <c r="AX548" s="26"/>
      <c r="AY548" s="26"/>
      <c r="AZ548" s="26"/>
      <c r="BA548" s="26"/>
      <c r="BB548" s="26"/>
      <c r="BC548" s="26"/>
      <c r="BD548" s="26"/>
      <c r="BE548" s="26"/>
      <c r="BF548" s="26"/>
      <c r="BG548" s="26"/>
      <c r="BH548" s="26"/>
      <c r="BI548" s="26"/>
      <c r="BJ548" s="26"/>
      <c r="BK548" s="26"/>
      <c r="BL548" s="26"/>
      <c r="BM548" s="26"/>
      <c r="BN548" s="26"/>
      <c r="BO548" s="26"/>
      <c r="BP548" s="26"/>
      <c r="BQ548" s="26"/>
      <c r="BR548" s="26"/>
      <c r="BS548" s="26"/>
      <c r="BT548" s="26"/>
      <c r="BU548" s="26"/>
      <c r="BV548" s="26"/>
      <c r="BW548" s="26"/>
      <c r="BX548" s="26"/>
      <c r="BY548" s="26"/>
      <c r="BZ548" s="26"/>
      <c r="CA548" s="26"/>
      <c r="CB548" s="26"/>
      <c r="CC548" s="26"/>
      <c r="CD548" s="26"/>
      <c r="CE548" s="26"/>
      <c r="CF548" s="26"/>
      <c r="CG548" s="26"/>
      <c r="CH548" s="26"/>
      <c r="CI548" s="26"/>
      <c r="CJ548" s="26"/>
      <c r="CK548" s="26"/>
      <c r="CL548" s="26"/>
      <c r="CM548" s="26"/>
      <c r="CN548" s="26"/>
      <c r="CO548" s="26"/>
      <c r="CP548" s="26"/>
      <c r="CQ548" s="26"/>
      <c r="CR548" s="26"/>
      <c r="CS548" s="26"/>
      <c r="CT548" s="26"/>
      <c r="CU548" s="26"/>
      <c r="CV548" s="26"/>
      <c r="CW548" s="26"/>
      <c r="CX548" s="26"/>
      <c r="CY548" s="26"/>
      <c r="CZ548" s="26"/>
      <c r="DA548" s="26"/>
      <c r="DB548" s="26"/>
      <c r="DC548" s="26"/>
      <c r="DD548" s="26"/>
      <c r="DE548" s="26"/>
      <c r="DF548" s="26"/>
    </row>
    <row r="549" spans="1:110" x14ac:dyDescent="0.25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  <c r="AO549" s="26"/>
      <c r="AP549" s="26"/>
      <c r="AQ549" s="26"/>
      <c r="AR549" s="26"/>
      <c r="AS549" s="26"/>
      <c r="AT549" s="26"/>
      <c r="AU549" s="26"/>
      <c r="AV549" s="26"/>
      <c r="AW549" s="26"/>
      <c r="AX549" s="26"/>
      <c r="AY549" s="26"/>
      <c r="AZ549" s="26"/>
      <c r="BA549" s="26"/>
      <c r="BB549" s="26"/>
      <c r="BC549" s="26"/>
      <c r="BD549" s="26"/>
      <c r="BE549" s="26"/>
      <c r="BF549" s="26"/>
      <c r="BG549" s="26"/>
      <c r="BH549" s="26"/>
      <c r="BI549" s="26"/>
      <c r="BJ549" s="26"/>
      <c r="BK549" s="26"/>
      <c r="BL549" s="26"/>
      <c r="BM549" s="26"/>
      <c r="BN549" s="26"/>
      <c r="BO549" s="26"/>
      <c r="BP549" s="26"/>
      <c r="BQ549" s="26"/>
      <c r="BR549" s="26"/>
      <c r="BS549" s="26"/>
      <c r="BT549" s="26"/>
      <c r="BU549" s="26"/>
      <c r="BV549" s="26"/>
      <c r="BW549" s="26"/>
      <c r="BX549" s="26"/>
      <c r="BY549" s="26"/>
      <c r="BZ549" s="26"/>
      <c r="CA549" s="26"/>
      <c r="CB549" s="26"/>
      <c r="CC549" s="26"/>
      <c r="CD549" s="26"/>
      <c r="CE549" s="26"/>
      <c r="CF549" s="26"/>
      <c r="CG549" s="26"/>
      <c r="CH549" s="26"/>
      <c r="CI549" s="26"/>
      <c r="CJ549" s="26"/>
      <c r="CK549" s="26"/>
      <c r="CL549" s="26"/>
      <c r="CM549" s="26"/>
      <c r="CN549" s="26"/>
      <c r="CO549" s="26"/>
      <c r="CP549" s="26"/>
      <c r="CQ549" s="26"/>
      <c r="CR549" s="26"/>
      <c r="CS549" s="26"/>
      <c r="CT549" s="26"/>
      <c r="CU549" s="26"/>
      <c r="CV549" s="26"/>
      <c r="CW549" s="26"/>
      <c r="CX549" s="26"/>
      <c r="CY549" s="26"/>
      <c r="CZ549" s="26"/>
      <c r="DA549" s="26"/>
      <c r="DB549" s="26"/>
      <c r="DC549" s="26"/>
      <c r="DD549" s="26"/>
      <c r="DE549" s="26"/>
      <c r="DF549" s="26"/>
    </row>
    <row r="550" spans="1:110" x14ac:dyDescent="0.25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  <c r="AO550" s="26"/>
      <c r="AP550" s="26"/>
      <c r="AQ550" s="26"/>
      <c r="AR550" s="26"/>
      <c r="AS550" s="26"/>
      <c r="AT550" s="26"/>
      <c r="AU550" s="26"/>
      <c r="AV550" s="26"/>
      <c r="AW550" s="26"/>
      <c r="AX550" s="26"/>
      <c r="AY550" s="26"/>
      <c r="AZ550" s="26"/>
      <c r="BA550" s="26"/>
      <c r="BB550" s="26"/>
      <c r="BC550" s="26"/>
      <c r="BD550" s="26"/>
      <c r="BE550" s="26"/>
      <c r="BF550" s="26"/>
      <c r="BG550" s="26"/>
      <c r="BH550" s="26"/>
      <c r="BI550" s="26"/>
      <c r="BJ550" s="26"/>
      <c r="BK550" s="26"/>
      <c r="BL550" s="26"/>
      <c r="BM550" s="26"/>
      <c r="BN550" s="26"/>
      <c r="BO550" s="26"/>
      <c r="BP550" s="26"/>
      <c r="BQ550" s="26"/>
      <c r="BR550" s="26"/>
      <c r="BS550" s="26"/>
      <c r="BT550" s="26"/>
      <c r="BU550" s="26"/>
      <c r="BV550" s="26"/>
      <c r="BW550" s="26"/>
      <c r="BX550" s="26"/>
      <c r="BY550" s="26"/>
      <c r="BZ550" s="26"/>
      <c r="CA550" s="26"/>
      <c r="CB550" s="26"/>
      <c r="CC550" s="26"/>
      <c r="CD550" s="26"/>
      <c r="CE550" s="26"/>
      <c r="CF550" s="26"/>
      <c r="CG550" s="26"/>
      <c r="CH550" s="26"/>
      <c r="CI550" s="26"/>
      <c r="CJ550" s="26"/>
      <c r="CK550" s="26"/>
      <c r="CL550" s="26"/>
      <c r="CM550" s="26"/>
      <c r="CN550" s="26"/>
      <c r="CO550" s="26"/>
      <c r="CP550" s="26"/>
      <c r="CQ550" s="26"/>
      <c r="CR550" s="26"/>
      <c r="CS550" s="26"/>
      <c r="CT550" s="26"/>
      <c r="CU550" s="26"/>
      <c r="CV550" s="26"/>
      <c r="CW550" s="26"/>
      <c r="CX550" s="26"/>
      <c r="CY550" s="26"/>
      <c r="CZ550" s="26"/>
      <c r="DA550" s="26"/>
      <c r="DB550" s="26"/>
      <c r="DC550" s="26"/>
      <c r="DD550" s="26"/>
      <c r="DE550" s="26"/>
      <c r="DF550" s="26"/>
    </row>
    <row r="551" spans="1:110" x14ac:dyDescent="0.25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26"/>
      <c r="AO551" s="26"/>
      <c r="AP551" s="26"/>
      <c r="AQ551" s="26"/>
      <c r="AR551" s="26"/>
      <c r="AS551" s="26"/>
      <c r="AT551" s="26"/>
      <c r="AU551" s="26"/>
      <c r="AV551" s="26"/>
      <c r="AW551" s="26"/>
      <c r="AX551" s="26"/>
      <c r="AY551" s="26"/>
      <c r="AZ551" s="26"/>
      <c r="BA551" s="26"/>
      <c r="BB551" s="26"/>
      <c r="BC551" s="26"/>
      <c r="BD551" s="26"/>
      <c r="BE551" s="26"/>
      <c r="BF551" s="26"/>
      <c r="BG551" s="26"/>
      <c r="BH551" s="26"/>
      <c r="BI551" s="26"/>
      <c r="BJ551" s="26"/>
      <c r="BK551" s="26"/>
      <c r="BL551" s="26"/>
      <c r="BM551" s="26"/>
      <c r="BN551" s="26"/>
      <c r="BO551" s="26"/>
      <c r="BP551" s="26"/>
      <c r="BQ551" s="26"/>
      <c r="BR551" s="26"/>
      <c r="BS551" s="26"/>
      <c r="BT551" s="26"/>
      <c r="BU551" s="26"/>
      <c r="BV551" s="26"/>
      <c r="BW551" s="26"/>
      <c r="BX551" s="26"/>
      <c r="BY551" s="26"/>
      <c r="BZ551" s="26"/>
      <c r="CA551" s="26"/>
      <c r="CB551" s="26"/>
      <c r="CC551" s="26"/>
      <c r="CD551" s="26"/>
      <c r="CE551" s="26"/>
      <c r="CF551" s="26"/>
      <c r="CG551" s="26"/>
      <c r="CH551" s="26"/>
      <c r="CI551" s="26"/>
      <c r="CJ551" s="26"/>
      <c r="CK551" s="26"/>
      <c r="CL551" s="26"/>
      <c r="CM551" s="26"/>
      <c r="CN551" s="26"/>
      <c r="CO551" s="26"/>
      <c r="CP551" s="26"/>
      <c r="CQ551" s="26"/>
      <c r="CR551" s="26"/>
      <c r="CS551" s="26"/>
      <c r="CT551" s="26"/>
      <c r="CU551" s="26"/>
      <c r="CV551" s="26"/>
      <c r="CW551" s="26"/>
      <c r="CX551" s="26"/>
      <c r="CY551" s="26"/>
      <c r="CZ551" s="26"/>
      <c r="DA551" s="26"/>
      <c r="DB551" s="26"/>
      <c r="DC551" s="26"/>
      <c r="DD551" s="26"/>
      <c r="DE551" s="26"/>
      <c r="DF551" s="26"/>
    </row>
    <row r="552" spans="1:110" x14ac:dyDescent="0.25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  <c r="AO552" s="26"/>
      <c r="AP552" s="26"/>
      <c r="AQ552" s="26"/>
      <c r="AR552" s="26"/>
      <c r="AS552" s="26"/>
      <c r="AT552" s="26"/>
      <c r="AU552" s="26"/>
      <c r="AV552" s="26"/>
      <c r="AW552" s="26"/>
      <c r="AX552" s="26"/>
      <c r="AY552" s="26"/>
      <c r="AZ552" s="26"/>
      <c r="BA552" s="26"/>
      <c r="BB552" s="26"/>
      <c r="BC552" s="26"/>
      <c r="BD552" s="26"/>
      <c r="BE552" s="26"/>
      <c r="BF552" s="26"/>
      <c r="BG552" s="26"/>
      <c r="BH552" s="26"/>
      <c r="BI552" s="26"/>
      <c r="BJ552" s="26"/>
      <c r="BK552" s="26"/>
      <c r="BL552" s="26"/>
      <c r="BM552" s="26"/>
      <c r="BN552" s="26"/>
      <c r="BO552" s="26"/>
      <c r="BP552" s="26"/>
      <c r="BQ552" s="26"/>
      <c r="BR552" s="26"/>
      <c r="BS552" s="26"/>
      <c r="BT552" s="26"/>
      <c r="BU552" s="26"/>
      <c r="BV552" s="26"/>
      <c r="BW552" s="26"/>
      <c r="BX552" s="26"/>
      <c r="BY552" s="26"/>
      <c r="BZ552" s="26"/>
      <c r="CA552" s="26"/>
      <c r="CB552" s="26"/>
      <c r="CC552" s="26"/>
      <c r="CD552" s="26"/>
      <c r="CE552" s="26"/>
      <c r="CF552" s="26"/>
      <c r="CG552" s="26"/>
      <c r="CH552" s="26"/>
      <c r="CI552" s="26"/>
      <c r="CJ552" s="26"/>
      <c r="CK552" s="26"/>
      <c r="CL552" s="26"/>
      <c r="CM552" s="26"/>
      <c r="CN552" s="26"/>
      <c r="CO552" s="26"/>
      <c r="CP552" s="26"/>
      <c r="CQ552" s="26"/>
      <c r="CR552" s="26"/>
      <c r="CS552" s="26"/>
      <c r="CT552" s="26"/>
      <c r="CU552" s="26"/>
      <c r="CV552" s="26"/>
      <c r="CW552" s="26"/>
      <c r="CX552" s="26"/>
      <c r="CY552" s="26"/>
      <c r="CZ552" s="26"/>
      <c r="DA552" s="26"/>
      <c r="DB552" s="26"/>
      <c r="DC552" s="26"/>
      <c r="DD552" s="26"/>
      <c r="DE552" s="26"/>
      <c r="DF552" s="26"/>
    </row>
    <row r="553" spans="1:110" x14ac:dyDescent="0.25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26"/>
      <c r="AO553" s="26"/>
      <c r="AP553" s="26"/>
      <c r="AQ553" s="26"/>
      <c r="AR553" s="26"/>
      <c r="AS553" s="26"/>
      <c r="AT553" s="26"/>
      <c r="AU553" s="26"/>
      <c r="AV553" s="26"/>
      <c r="AW553" s="26"/>
      <c r="AX553" s="26"/>
      <c r="AY553" s="26"/>
      <c r="AZ553" s="26"/>
      <c r="BA553" s="26"/>
      <c r="BB553" s="26"/>
      <c r="BC553" s="26"/>
      <c r="BD553" s="26"/>
      <c r="BE553" s="26"/>
      <c r="BF553" s="26"/>
      <c r="BG553" s="26"/>
      <c r="BH553" s="26"/>
      <c r="BI553" s="26"/>
      <c r="BJ553" s="26"/>
      <c r="BK553" s="26"/>
      <c r="BL553" s="26"/>
      <c r="BM553" s="26"/>
      <c r="BN553" s="26"/>
      <c r="BO553" s="26"/>
      <c r="BP553" s="26"/>
      <c r="BQ553" s="26"/>
      <c r="BR553" s="26"/>
      <c r="BS553" s="26"/>
      <c r="BT553" s="26"/>
      <c r="BU553" s="26"/>
      <c r="BV553" s="26"/>
      <c r="BW553" s="26"/>
      <c r="BX553" s="26"/>
      <c r="BY553" s="26"/>
      <c r="BZ553" s="26"/>
      <c r="CA553" s="26"/>
      <c r="CB553" s="26"/>
      <c r="CC553" s="26"/>
      <c r="CD553" s="26"/>
      <c r="CE553" s="26"/>
      <c r="CF553" s="26"/>
      <c r="CG553" s="26"/>
      <c r="CH553" s="26"/>
      <c r="CI553" s="26"/>
      <c r="CJ553" s="26"/>
      <c r="CK553" s="26"/>
      <c r="CL553" s="26"/>
      <c r="CM553" s="26"/>
      <c r="CN553" s="26"/>
      <c r="CO553" s="26"/>
      <c r="CP553" s="26"/>
      <c r="CQ553" s="26"/>
      <c r="CR553" s="26"/>
      <c r="CS553" s="26"/>
      <c r="CT553" s="26"/>
      <c r="CU553" s="26"/>
      <c r="CV553" s="26"/>
      <c r="CW553" s="26"/>
      <c r="CX553" s="26"/>
      <c r="CY553" s="26"/>
      <c r="CZ553" s="26"/>
      <c r="DA553" s="26"/>
      <c r="DB553" s="26"/>
      <c r="DC553" s="26"/>
      <c r="DD553" s="26"/>
      <c r="DE553" s="26"/>
      <c r="DF553" s="26"/>
    </row>
    <row r="554" spans="1:110" x14ac:dyDescent="0.25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  <c r="AO554" s="26"/>
      <c r="AP554" s="26"/>
      <c r="AQ554" s="26"/>
      <c r="AR554" s="26"/>
      <c r="AS554" s="26"/>
      <c r="AT554" s="26"/>
      <c r="AU554" s="26"/>
      <c r="AV554" s="26"/>
      <c r="AW554" s="26"/>
      <c r="AX554" s="26"/>
      <c r="AY554" s="26"/>
      <c r="AZ554" s="26"/>
      <c r="BA554" s="26"/>
      <c r="BB554" s="26"/>
      <c r="BC554" s="26"/>
      <c r="BD554" s="26"/>
      <c r="BE554" s="26"/>
      <c r="BF554" s="26"/>
      <c r="BG554" s="26"/>
      <c r="BH554" s="26"/>
      <c r="BI554" s="26"/>
      <c r="BJ554" s="26"/>
      <c r="BK554" s="26"/>
      <c r="BL554" s="26"/>
      <c r="BM554" s="26"/>
      <c r="BN554" s="26"/>
      <c r="BO554" s="26"/>
      <c r="BP554" s="26"/>
      <c r="BQ554" s="26"/>
      <c r="BR554" s="26"/>
      <c r="BS554" s="26"/>
      <c r="BT554" s="26"/>
      <c r="BU554" s="26"/>
      <c r="BV554" s="26"/>
      <c r="BW554" s="26"/>
      <c r="BX554" s="26"/>
      <c r="BY554" s="26"/>
      <c r="BZ554" s="26"/>
      <c r="CA554" s="26"/>
      <c r="CB554" s="26"/>
      <c r="CC554" s="26"/>
      <c r="CD554" s="26"/>
      <c r="CE554" s="26"/>
      <c r="CF554" s="26"/>
      <c r="CG554" s="26"/>
      <c r="CH554" s="26"/>
      <c r="CI554" s="26"/>
      <c r="CJ554" s="26"/>
      <c r="CK554" s="26"/>
      <c r="CL554" s="26"/>
      <c r="CM554" s="26"/>
      <c r="CN554" s="26"/>
      <c r="CO554" s="26"/>
      <c r="CP554" s="26"/>
      <c r="CQ554" s="26"/>
      <c r="CR554" s="26"/>
      <c r="CS554" s="26"/>
      <c r="CT554" s="26"/>
      <c r="CU554" s="26"/>
      <c r="CV554" s="26"/>
      <c r="CW554" s="26"/>
      <c r="CX554" s="26"/>
      <c r="CY554" s="26"/>
      <c r="CZ554" s="26"/>
      <c r="DA554" s="26"/>
      <c r="DB554" s="26"/>
      <c r="DC554" s="26"/>
      <c r="DD554" s="26"/>
      <c r="DE554" s="26"/>
      <c r="DF554" s="26"/>
    </row>
    <row r="555" spans="1:110" x14ac:dyDescent="0.2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26"/>
      <c r="AO555" s="26"/>
      <c r="AP555" s="26"/>
      <c r="AQ555" s="26"/>
      <c r="AR555" s="26"/>
      <c r="AS555" s="26"/>
      <c r="AT555" s="26"/>
      <c r="AU555" s="26"/>
      <c r="AV555" s="26"/>
      <c r="AW555" s="26"/>
      <c r="AX555" s="26"/>
      <c r="AY555" s="26"/>
      <c r="AZ555" s="26"/>
      <c r="BA555" s="26"/>
      <c r="BB555" s="26"/>
      <c r="BC555" s="26"/>
      <c r="BD555" s="26"/>
      <c r="BE555" s="26"/>
      <c r="BF555" s="26"/>
      <c r="BG555" s="26"/>
      <c r="BH555" s="26"/>
      <c r="BI555" s="26"/>
      <c r="BJ555" s="26"/>
      <c r="BK555" s="26"/>
      <c r="BL555" s="26"/>
      <c r="BM555" s="26"/>
      <c r="BN555" s="26"/>
      <c r="BO555" s="26"/>
      <c r="BP555" s="26"/>
      <c r="BQ555" s="26"/>
      <c r="BR555" s="26"/>
      <c r="BS555" s="26"/>
      <c r="BT555" s="26"/>
      <c r="BU555" s="26"/>
      <c r="BV555" s="26"/>
      <c r="BW555" s="26"/>
      <c r="BX555" s="26"/>
      <c r="BY555" s="26"/>
      <c r="BZ555" s="26"/>
      <c r="CA555" s="26"/>
      <c r="CB555" s="26"/>
      <c r="CC555" s="26"/>
      <c r="CD555" s="26"/>
      <c r="CE555" s="26"/>
      <c r="CF555" s="26"/>
      <c r="CG555" s="26"/>
      <c r="CH555" s="26"/>
      <c r="CI555" s="26"/>
      <c r="CJ555" s="26"/>
      <c r="CK555" s="26"/>
      <c r="CL555" s="26"/>
      <c r="CM555" s="26"/>
      <c r="CN555" s="26"/>
      <c r="CO555" s="26"/>
      <c r="CP555" s="26"/>
      <c r="CQ555" s="26"/>
      <c r="CR555" s="26"/>
      <c r="CS555" s="26"/>
      <c r="CT555" s="26"/>
      <c r="CU555" s="26"/>
      <c r="CV555" s="26"/>
      <c r="CW555" s="26"/>
      <c r="CX555" s="26"/>
      <c r="CY555" s="26"/>
      <c r="CZ555" s="26"/>
      <c r="DA555" s="26"/>
      <c r="DB555" s="26"/>
      <c r="DC555" s="26"/>
      <c r="DD555" s="26"/>
      <c r="DE555" s="26"/>
      <c r="DF555" s="26"/>
    </row>
    <row r="556" spans="1:110" x14ac:dyDescent="0.25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  <c r="AO556" s="26"/>
      <c r="AP556" s="26"/>
      <c r="AQ556" s="26"/>
      <c r="AR556" s="26"/>
      <c r="AS556" s="26"/>
      <c r="AT556" s="26"/>
      <c r="AU556" s="26"/>
      <c r="AV556" s="26"/>
      <c r="AW556" s="26"/>
      <c r="AX556" s="26"/>
      <c r="AY556" s="26"/>
      <c r="AZ556" s="26"/>
      <c r="BA556" s="26"/>
      <c r="BB556" s="26"/>
      <c r="BC556" s="26"/>
      <c r="BD556" s="26"/>
      <c r="BE556" s="26"/>
      <c r="BF556" s="26"/>
      <c r="BG556" s="26"/>
      <c r="BH556" s="26"/>
      <c r="BI556" s="26"/>
      <c r="BJ556" s="26"/>
      <c r="BK556" s="26"/>
      <c r="BL556" s="26"/>
      <c r="BM556" s="26"/>
      <c r="BN556" s="26"/>
      <c r="BO556" s="26"/>
      <c r="BP556" s="26"/>
      <c r="BQ556" s="26"/>
      <c r="BR556" s="26"/>
      <c r="BS556" s="26"/>
      <c r="BT556" s="26"/>
      <c r="BU556" s="26"/>
      <c r="BV556" s="26"/>
      <c r="BW556" s="26"/>
      <c r="BX556" s="26"/>
      <c r="BY556" s="26"/>
      <c r="BZ556" s="26"/>
      <c r="CA556" s="26"/>
      <c r="CB556" s="26"/>
      <c r="CC556" s="26"/>
      <c r="CD556" s="26"/>
      <c r="CE556" s="26"/>
      <c r="CF556" s="26"/>
      <c r="CG556" s="26"/>
      <c r="CH556" s="26"/>
      <c r="CI556" s="26"/>
      <c r="CJ556" s="26"/>
      <c r="CK556" s="26"/>
      <c r="CL556" s="26"/>
      <c r="CM556" s="26"/>
      <c r="CN556" s="26"/>
      <c r="CO556" s="26"/>
      <c r="CP556" s="26"/>
      <c r="CQ556" s="26"/>
      <c r="CR556" s="26"/>
      <c r="CS556" s="26"/>
      <c r="CT556" s="26"/>
      <c r="CU556" s="26"/>
      <c r="CV556" s="26"/>
      <c r="CW556" s="26"/>
      <c r="CX556" s="26"/>
      <c r="CY556" s="26"/>
      <c r="CZ556" s="26"/>
      <c r="DA556" s="26"/>
      <c r="DB556" s="26"/>
      <c r="DC556" s="26"/>
      <c r="DD556" s="26"/>
      <c r="DE556" s="26"/>
      <c r="DF556" s="26"/>
    </row>
    <row r="557" spans="1:110" x14ac:dyDescent="0.25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26"/>
      <c r="AO557" s="26"/>
      <c r="AP557" s="26"/>
      <c r="AQ557" s="26"/>
      <c r="AR557" s="26"/>
      <c r="AS557" s="26"/>
      <c r="AT557" s="26"/>
      <c r="AU557" s="26"/>
      <c r="AV557" s="26"/>
      <c r="AW557" s="26"/>
      <c r="AX557" s="26"/>
      <c r="AY557" s="26"/>
      <c r="AZ557" s="26"/>
      <c r="BA557" s="26"/>
      <c r="BB557" s="26"/>
      <c r="BC557" s="26"/>
      <c r="BD557" s="26"/>
      <c r="BE557" s="26"/>
      <c r="BF557" s="26"/>
      <c r="BG557" s="26"/>
      <c r="BH557" s="26"/>
      <c r="BI557" s="26"/>
      <c r="BJ557" s="26"/>
      <c r="BK557" s="26"/>
      <c r="BL557" s="26"/>
      <c r="BM557" s="26"/>
      <c r="BN557" s="26"/>
      <c r="BO557" s="26"/>
      <c r="BP557" s="26"/>
      <c r="BQ557" s="26"/>
      <c r="BR557" s="26"/>
      <c r="BS557" s="26"/>
      <c r="BT557" s="26"/>
      <c r="BU557" s="26"/>
      <c r="BV557" s="26"/>
      <c r="BW557" s="26"/>
      <c r="BX557" s="26"/>
      <c r="BY557" s="26"/>
      <c r="BZ557" s="26"/>
      <c r="CA557" s="26"/>
      <c r="CB557" s="26"/>
      <c r="CC557" s="26"/>
      <c r="CD557" s="26"/>
      <c r="CE557" s="26"/>
      <c r="CF557" s="26"/>
      <c r="CG557" s="26"/>
      <c r="CH557" s="26"/>
      <c r="CI557" s="26"/>
      <c r="CJ557" s="26"/>
      <c r="CK557" s="26"/>
      <c r="CL557" s="26"/>
      <c r="CM557" s="26"/>
      <c r="CN557" s="26"/>
      <c r="CO557" s="26"/>
      <c r="CP557" s="26"/>
      <c r="CQ557" s="26"/>
      <c r="CR557" s="26"/>
      <c r="CS557" s="26"/>
      <c r="CT557" s="26"/>
      <c r="CU557" s="26"/>
      <c r="CV557" s="26"/>
      <c r="CW557" s="26"/>
      <c r="CX557" s="26"/>
      <c r="CY557" s="26"/>
      <c r="CZ557" s="26"/>
      <c r="DA557" s="26"/>
      <c r="DB557" s="26"/>
      <c r="DC557" s="26"/>
      <c r="DD557" s="26"/>
      <c r="DE557" s="26"/>
      <c r="DF557" s="26"/>
    </row>
    <row r="558" spans="1:110" x14ac:dyDescent="0.25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  <c r="AR558" s="26"/>
      <c r="AS558" s="26"/>
      <c r="AT558" s="26"/>
      <c r="AU558" s="26"/>
      <c r="AV558" s="26"/>
      <c r="AW558" s="26"/>
      <c r="AX558" s="26"/>
      <c r="AY558" s="26"/>
      <c r="AZ558" s="26"/>
      <c r="BA558" s="26"/>
      <c r="BB558" s="26"/>
      <c r="BC558" s="26"/>
      <c r="BD558" s="26"/>
      <c r="BE558" s="26"/>
      <c r="BF558" s="26"/>
      <c r="BG558" s="26"/>
      <c r="BH558" s="26"/>
      <c r="BI558" s="26"/>
      <c r="BJ558" s="26"/>
      <c r="BK558" s="26"/>
      <c r="BL558" s="26"/>
      <c r="BM558" s="26"/>
      <c r="BN558" s="26"/>
      <c r="BO558" s="26"/>
      <c r="BP558" s="26"/>
      <c r="BQ558" s="26"/>
      <c r="BR558" s="26"/>
      <c r="BS558" s="26"/>
      <c r="BT558" s="26"/>
      <c r="BU558" s="26"/>
      <c r="BV558" s="26"/>
      <c r="BW558" s="26"/>
      <c r="BX558" s="26"/>
      <c r="BY558" s="26"/>
      <c r="BZ558" s="26"/>
      <c r="CA558" s="26"/>
      <c r="CB558" s="26"/>
      <c r="CC558" s="26"/>
      <c r="CD558" s="26"/>
      <c r="CE558" s="26"/>
      <c r="CF558" s="26"/>
      <c r="CG558" s="26"/>
      <c r="CH558" s="26"/>
      <c r="CI558" s="26"/>
      <c r="CJ558" s="26"/>
      <c r="CK558" s="26"/>
      <c r="CL558" s="26"/>
      <c r="CM558" s="26"/>
      <c r="CN558" s="26"/>
      <c r="CO558" s="26"/>
      <c r="CP558" s="26"/>
      <c r="CQ558" s="26"/>
      <c r="CR558" s="26"/>
      <c r="CS558" s="26"/>
      <c r="CT558" s="26"/>
      <c r="CU558" s="26"/>
      <c r="CV558" s="26"/>
      <c r="CW558" s="26"/>
      <c r="CX558" s="26"/>
      <c r="CY558" s="26"/>
      <c r="CZ558" s="26"/>
      <c r="DA558" s="26"/>
      <c r="DB558" s="26"/>
      <c r="DC558" s="26"/>
      <c r="DD558" s="26"/>
      <c r="DE558" s="26"/>
      <c r="DF558" s="26"/>
    </row>
    <row r="559" spans="1:110" x14ac:dyDescent="0.25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  <c r="AR559" s="26"/>
      <c r="AS559" s="26"/>
      <c r="AT559" s="26"/>
      <c r="AU559" s="26"/>
      <c r="AV559" s="26"/>
      <c r="AW559" s="26"/>
      <c r="AX559" s="26"/>
      <c r="AY559" s="26"/>
      <c r="AZ559" s="26"/>
      <c r="BA559" s="26"/>
      <c r="BB559" s="26"/>
      <c r="BC559" s="26"/>
      <c r="BD559" s="26"/>
      <c r="BE559" s="26"/>
      <c r="BF559" s="26"/>
      <c r="BG559" s="26"/>
      <c r="BH559" s="26"/>
      <c r="BI559" s="26"/>
      <c r="BJ559" s="26"/>
      <c r="BK559" s="26"/>
      <c r="BL559" s="26"/>
      <c r="BM559" s="26"/>
      <c r="BN559" s="26"/>
      <c r="BO559" s="26"/>
      <c r="BP559" s="26"/>
      <c r="BQ559" s="26"/>
      <c r="BR559" s="26"/>
      <c r="BS559" s="26"/>
      <c r="BT559" s="26"/>
      <c r="BU559" s="26"/>
      <c r="BV559" s="26"/>
      <c r="BW559" s="26"/>
      <c r="BX559" s="26"/>
      <c r="BY559" s="26"/>
      <c r="BZ559" s="26"/>
      <c r="CA559" s="26"/>
      <c r="CB559" s="26"/>
      <c r="CC559" s="26"/>
      <c r="CD559" s="26"/>
      <c r="CE559" s="26"/>
      <c r="CF559" s="26"/>
      <c r="CG559" s="26"/>
      <c r="CH559" s="26"/>
      <c r="CI559" s="26"/>
      <c r="CJ559" s="26"/>
      <c r="CK559" s="26"/>
      <c r="CL559" s="26"/>
      <c r="CM559" s="26"/>
      <c r="CN559" s="26"/>
      <c r="CO559" s="26"/>
      <c r="CP559" s="26"/>
      <c r="CQ559" s="26"/>
      <c r="CR559" s="26"/>
      <c r="CS559" s="26"/>
      <c r="CT559" s="26"/>
      <c r="CU559" s="26"/>
      <c r="CV559" s="26"/>
      <c r="CW559" s="26"/>
      <c r="CX559" s="26"/>
      <c r="CY559" s="26"/>
      <c r="CZ559" s="26"/>
      <c r="DA559" s="26"/>
      <c r="DB559" s="26"/>
      <c r="DC559" s="26"/>
      <c r="DD559" s="26"/>
      <c r="DE559" s="26"/>
      <c r="DF559" s="26"/>
    </row>
    <row r="560" spans="1:110" x14ac:dyDescent="0.25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  <c r="AO560" s="26"/>
      <c r="AP560" s="26"/>
      <c r="AQ560" s="26"/>
      <c r="AR560" s="26"/>
      <c r="AS560" s="26"/>
      <c r="AT560" s="26"/>
      <c r="AU560" s="26"/>
      <c r="AV560" s="26"/>
      <c r="AW560" s="26"/>
      <c r="AX560" s="26"/>
      <c r="AY560" s="26"/>
      <c r="AZ560" s="26"/>
      <c r="BA560" s="26"/>
      <c r="BB560" s="26"/>
      <c r="BC560" s="26"/>
      <c r="BD560" s="26"/>
      <c r="BE560" s="26"/>
      <c r="BF560" s="26"/>
      <c r="BG560" s="26"/>
      <c r="BH560" s="26"/>
      <c r="BI560" s="26"/>
      <c r="BJ560" s="26"/>
      <c r="BK560" s="26"/>
      <c r="BL560" s="26"/>
      <c r="BM560" s="26"/>
      <c r="BN560" s="26"/>
      <c r="BO560" s="26"/>
      <c r="BP560" s="26"/>
      <c r="BQ560" s="26"/>
      <c r="BR560" s="26"/>
      <c r="BS560" s="26"/>
      <c r="BT560" s="26"/>
      <c r="BU560" s="26"/>
      <c r="BV560" s="26"/>
      <c r="BW560" s="26"/>
      <c r="BX560" s="26"/>
      <c r="BY560" s="26"/>
      <c r="BZ560" s="26"/>
      <c r="CA560" s="26"/>
      <c r="CB560" s="26"/>
      <c r="CC560" s="26"/>
      <c r="CD560" s="26"/>
      <c r="CE560" s="26"/>
      <c r="CF560" s="26"/>
      <c r="CG560" s="26"/>
      <c r="CH560" s="26"/>
      <c r="CI560" s="26"/>
      <c r="CJ560" s="26"/>
      <c r="CK560" s="26"/>
      <c r="CL560" s="26"/>
      <c r="CM560" s="26"/>
      <c r="CN560" s="26"/>
      <c r="CO560" s="26"/>
      <c r="CP560" s="26"/>
      <c r="CQ560" s="26"/>
      <c r="CR560" s="26"/>
      <c r="CS560" s="26"/>
      <c r="CT560" s="26"/>
      <c r="CU560" s="26"/>
      <c r="CV560" s="26"/>
      <c r="CW560" s="26"/>
      <c r="CX560" s="26"/>
      <c r="CY560" s="26"/>
      <c r="CZ560" s="26"/>
      <c r="DA560" s="26"/>
      <c r="DB560" s="26"/>
      <c r="DC560" s="26"/>
      <c r="DD560" s="26"/>
      <c r="DE560" s="26"/>
      <c r="DF560" s="26"/>
    </row>
    <row r="561" spans="1:110" x14ac:dyDescent="0.25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  <c r="AR561" s="26"/>
      <c r="AS561" s="26"/>
      <c r="AT561" s="26"/>
      <c r="AU561" s="26"/>
      <c r="AV561" s="26"/>
      <c r="AW561" s="26"/>
      <c r="AX561" s="26"/>
      <c r="AY561" s="26"/>
      <c r="AZ561" s="26"/>
      <c r="BA561" s="26"/>
      <c r="BB561" s="26"/>
      <c r="BC561" s="26"/>
      <c r="BD561" s="26"/>
      <c r="BE561" s="26"/>
      <c r="BF561" s="26"/>
      <c r="BG561" s="26"/>
      <c r="BH561" s="26"/>
      <c r="BI561" s="26"/>
      <c r="BJ561" s="26"/>
      <c r="BK561" s="26"/>
      <c r="BL561" s="26"/>
      <c r="BM561" s="26"/>
      <c r="BN561" s="26"/>
      <c r="BO561" s="26"/>
      <c r="BP561" s="26"/>
      <c r="BQ561" s="26"/>
      <c r="BR561" s="26"/>
      <c r="BS561" s="26"/>
      <c r="BT561" s="26"/>
      <c r="BU561" s="26"/>
      <c r="BV561" s="26"/>
      <c r="BW561" s="26"/>
      <c r="BX561" s="26"/>
      <c r="BY561" s="26"/>
      <c r="BZ561" s="26"/>
      <c r="CA561" s="26"/>
      <c r="CB561" s="26"/>
      <c r="CC561" s="26"/>
      <c r="CD561" s="26"/>
      <c r="CE561" s="26"/>
      <c r="CF561" s="26"/>
      <c r="CG561" s="26"/>
      <c r="CH561" s="26"/>
      <c r="CI561" s="26"/>
      <c r="CJ561" s="26"/>
      <c r="CK561" s="26"/>
      <c r="CL561" s="26"/>
      <c r="CM561" s="26"/>
      <c r="CN561" s="26"/>
      <c r="CO561" s="26"/>
      <c r="CP561" s="26"/>
      <c r="CQ561" s="26"/>
      <c r="CR561" s="26"/>
      <c r="CS561" s="26"/>
      <c r="CT561" s="26"/>
      <c r="CU561" s="26"/>
      <c r="CV561" s="26"/>
      <c r="CW561" s="26"/>
      <c r="CX561" s="26"/>
      <c r="CY561" s="26"/>
      <c r="CZ561" s="26"/>
      <c r="DA561" s="26"/>
      <c r="DB561" s="26"/>
      <c r="DC561" s="26"/>
      <c r="DD561" s="26"/>
      <c r="DE561" s="26"/>
      <c r="DF561" s="26"/>
    </row>
    <row r="562" spans="1:110" x14ac:dyDescent="0.25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  <c r="AO562" s="26"/>
      <c r="AP562" s="26"/>
      <c r="AQ562" s="26"/>
      <c r="AR562" s="26"/>
      <c r="AS562" s="26"/>
      <c r="AT562" s="26"/>
      <c r="AU562" s="26"/>
      <c r="AV562" s="26"/>
      <c r="AW562" s="26"/>
      <c r="AX562" s="26"/>
      <c r="AY562" s="26"/>
      <c r="AZ562" s="26"/>
      <c r="BA562" s="26"/>
      <c r="BB562" s="26"/>
      <c r="BC562" s="26"/>
      <c r="BD562" s="26"/>
      <c r="BE562" s="26"/>
      <c r="BF562" s="26"/>
      <c r="BG562" s="26"/>
      <c r="BH562" s="26"/>
      <c r="BI562" s="26"/>
      <c r="BJ562" s="26"/>
      <c r="BK562" s="26"/>
      <c r="BL562" s="26"/>
      <c r="BM562" s="26"/>
      <c r="BN562" s="26"/>
      <c r="BO562" s="26"/>
      <c r="BP562" s="26"/>
      <c r="BQ562" s="26"/>
      <c r="BR562" s="26"/>
      <c r="BS562" s="26"/>
      <c r="BT562" s="26"/>
      <c r="BU562" s="26"/>
      <c r="BV562" s="26"/>
      <c r="BW562" s="26"/>
      <c r="BX562" s="26"/>
      <c r="BY562" s="26"/>
      <c r="BZ562" s="26"/>
      <c r="CA562" s="26"/>
      <c r="CB562" s="26"/>
      <c r="CC562" s="26"/>
      <c r="CD562" s="26"/>
      <c r="CE562" s="26"/>
      <c r="CF562" s="26"/>
      <c r="CG562" s="26"/>
      <c r="CH562" s="26"/>
      <c r="CI562" s="26"/>
      <c r="CJ562" s="26"/>
      <c r="CK562" s="26"/>
      <c r="CL562" s="26"/>
      <c r="CM562" s="26"/>
      <c r="CN562" s="26"/>
      <c r="CO562" s="26"/>
      <c r="CP562" s="26"/>
      <c r="CQ562" s="26"/>
      <c r="CR562" s="26"/>
      <c r="CS562" s="26"/>
      <c r="CT562" s="26"/>
      <c r="CU562" s="26"/>
      <c r="CV562" s="26"/>
      <c r="CW562" s="26"/>
      <c r="CX562" s="26"/>
      <c r="CY562" s="26"/>
      <c r="CZ562" s="26"/>
      <c r="DA562" s="26"/>
      <c r="DB562" s="26"/>
      <c r="DC562" s="26"/>
      <c r="DD562" s="26"/>
      <c r="DE562" s="26"/>
      <c r="DF562" s="26"/>
    </row>
    <row r="563" spans="1:110" x14ac:dyDescent="0.25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  <c r="AO563" s="26"/>
      <c r="AP563" s="26"/>
      <c r="AQ563" s="26"/>
      <c r="AR563" s="26"/>
      <c r="AS563" s="26"/>
      <c r="AT563" s="26"/>
      <c r="AU563" s="26"/>
      <c r="AV563" s="26"/>
      <c r="AW563" s="26"/>
      <c r="AX563" s="26"/>
      <c r="AY563" s="26"/>
      <c r="AZ563" s="26"/>
      <c r="BA563" s="26"/>
      <c r="BB563" s="26"/>
      <c r="BC563" s="26"/>
      <c r="BD563" s="26"/>
      <c r="BE563" s="26"/>
      <c r="BF563" s="26"/>
      <c r="BG563" s="26"/>
      <c r="BH563" s="26"/>
      <c r="BI563" s="26"/>
      <c r="BJ563" s="26"/>
      <c r="BK563" s="26"/>
      <c r="BL563" s="26"/>
      <c r="BM563" s="26"/>
      <c r="BN563" s="26"/>
      <c r="BO563" s="26"/>
      <c r="BP563" s="26"/>
      <c r="BQ563" s="26"/>
      <c r="BR563" s="26"/>
      <c r="BS563" s="26"/>
      <c r="BT563" s="26"/>
      <c r="BU563" s="26"/>
      <c r="BV563" s="26"/>
      <c r="BW563" s="26"/>
      <c r="BX563" s="26"/>
      <c r="BY563" s="26"/>
      <c r="BZ563" s="26"/>
      <c r="CA563" s="26"/>
      <c r="CB563" s="26"/>
      <c r="CC563" s="26"/>
      <c r="CD563" s="26"/>
      <c r="CE563" s="26"/>
      <c r="CF563" s="26"/>
      <c r="CG563" s="26"/>
      <c r="CH563" s="26"/>
      <c r="CI563" s="26"/>
      <c r="CJ563" s="26"/>
      <c r="CK563" s="26"/>
      <c r="CL563" s="26"/>
      <c r="CM563" s="26"/>
      <c r="CN563" s="26"/>
      <c r="CO563" s="26"/>
      <c r="CP563" s="26"/>
      <c r="CQ563" s="26"/>
      <c r="CR563" s="26"/>
      <c r="CS563" s="26"/>
      <c r="CT563" s="26"/>
      <c r="CU563" s="26"/>
      <c r="CV563" s="26"/>
      <c r="CW563" s="26"/>
      <c r="CX563" s="26"/>
      <c r="CY563" s="26"/>
      <c r="CZ563" s="26"/>
      <c r="DA563" s="26"/>
      <c r="DB563" s="26"/>
      <c r="DC563" s="26"/>
      <c r="DD563" s="26"/>
      <c r="DE563" s="26"/>
      <c r="DF563" s="26"/>
    </row>
    <row r="564" spans="1:110" x14ac:dyDescent="0.25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  <c r="AQ564" s="26"/>
      <c r="AR564" s="26"/>
      <c r="AS564" s="26"/>
      <c r="AT564" s="26"/>
      <c r="AU564" s="26"/>
      <c r="AV564" s="26"/>
      <c r="AW564" s="26"/>
      <c r="AX564" s="26"/>
      <c r="AY564" s="26"/>
      <c r="AZ564" s="26"/>
      <c r="BA564" s="26"/>
      <c r="BB564" s="26"/>
      <c r="BC564" s="26"/>
      <c r="BD564" s="26"/>
      <c r="BE564" s="26"/>
      <c r="BF564" s="26"/>
      <c r="BG564" s="26"/>
      <c r="BH564" s="26"/>
      <c r="BI564" s="26"/>
      <c r="BJ564" s="26"/>
      <c r="BK564" s="26"/>
      <c r="BL564" s="26"/>
      <c r="BM564" s="26"/>
      <c r="BN564" s="26"/>
      <c r="BO564" s="26"/>
      <c r="BP564" s="26"/>
      <c r="BQ564" s="26"/>
      <c r="BR564" s="26"/>
      <c r="BS564" s="26"/>
      <c r="BT564" s="26"/>
      <c r="BU564" s="26"/>
      <c r="BV564" s="26"/>
      <c r="BW564" s="26"/>
      <c r="BX564" s="26"/>
      <c r="BY564" s="26"/>
      <c r="BZ564" s="26"/>
      <c r="CA564" s="26"/>
      <c r="CB564" s="26"/>
      <c r="CC564" s="26"/>
      <c r="CD564" s="26"/>
      <c r="CE564" s="26"/>
      <c r="CF564" s="26"/>
      <c r="CG564" s="26"/>
      <c r="CH564" s="26"/>
      <c r="CI564" s="26"/>
      <c r="CJ564" s="26"/>
      <c r="CK564" s="26"/>
      <c r="CL564" s="26"/>
      <c r="CM564" s="26"/>
      <c r="CN564" s="26"/>
      <c r="CO564" s="26"/>
      <c r="CP564" s="26"/>
      <c r="CQ564" s="26"/>
      <c r="CR564" s="26"/>
      <c r="CS564" s="26"/>
      <c r="CT564" s="26"/>
      <c r="CU564" s="26"/>
      <c r="CV564" s="26"/>
      <c r="CW564" s="26"/>
      <c r="CX564" s="26"/>
      <c r="CY564" s="26"/>
      <c r="CZ564" s="26"/>
      <c r="DA564" s="26"/>
      <c r="DB564" s="26"/>
      <c r="DC564" s="26"/>
      <c r="DD564" s="26"/>
      <c r="DE564" s="26"/>
      <c r="DF564" s="26"/>
    </row>
    <row r="565" spans="1:110" x14ac:dyDescent="0.2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  <c r="AO565" s="26"/>
      <c r="AP565" s="26"/>
      <c r="AQ565" s="26"/>
      <c r="AR565" s="26"/>
      <c r="AS565" s="26"/>
      <c r="AT565" s="26"/>
      <c r="AU565" s="26"/>
      <c r="AV565" s="26"/>
      <c r="AW565" s="26"/>
      <c r="AX565" s="26"/>
      <c r="AY565" s="26"/>
      <c r="AZ565" s="26"/>
      <c r="BA565" s="26"/>
      <c r="BB565" s="26"/>
      <c r="BC565" s="26"/>
      <c r="BD565" s="26"/>
      <c r="BE565" s="26"/>
      <c r="BF565" s="26"/>
      <c r="BG565" s="26"/>
      <c r="BH565" s="26"/>
      <c r="BI565" s="26"/>
      <c r="BJ565" s="26"/>
      <c r="BK565" s="26"/>
      <c r="BL565" s="26"/>
      <c r="BM565" s="26"/>
      <c r="BN565" s="26"/>
      <c r="BO565" s="26"/>
      <c r="BP565" s="26"/>
      <c r="BQ565" s="26"/>
      <c r="BR565" s="26"/>
      <c r="BS565" s="26"/>
      <c r="BT565" s="26"/>
      <c r="BU565" s="26"/>
      <c r="BV565" s="26"/>
      <c r="BW565" s="26"/>
      <c r="BX565" s="26"/>
      <c r="BY565" s="26"/>
      <c r="BZ565" s="26"/>
      <c r="CA565" s="26"/>
      <c r="CB565" s="26"/>
      <c r="CC565" s="26"/>
      <c r="CD565" s="26"/>
      <c r="CE565" s="26"/>
      <c r="CF565" s="26"/>
      <c r="CG565" s="26"/>
      <c r="CH565" s="26"/>
      <c r="CI565" s="26"/>
      <c r="CJ565" s="26"/>
      <c r="CK565" s="26"/>
      <c r="CL565" s="26"/>
      <c r="CM565" s="26"/>
      <c r="CN565" s="26"/>
      <c r="CO565" s="26"/>
      <c r="CP565" s="26"/>
      <c r="CQ565" s="26"/>
      <c r="CR565" s="26"/>
      <c r="CS565" s="26"/>
      <c r="CT565" s="26"/>
      <c r="CU565" s="26"/>
      <c r="CV565" s="26"/>
      <c r="CW565" s="26"/>
      <c r="CX565" s="26"/>
      <c r="CY565" s="26"/>
      <c r="CZ565" s="26"/>
      <c r="DA565" s="26"/>
      <c r="DB565" s="26"/>
      <c r="DC565" s="26"/>
      <c r="DD565" s="26"/>
      <c r="DE565" s="26"/>
      <c r="DF565" s="26"/>
    </row>
    <row r="566" spans="1:110" x14ac:dyDescent="0.25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26"/>
      <c r="AP566" s="26"/>
      <c r="AQ566" s="26"/>
      <c r="AR566" s="26"/>
      <c r="AS566" s="26"/>
      <c r="AT566" s="26"/>
      <c r="AU566" s="26"/>
      <c r="AV566" s="26"/>
      <c r="AW566" s="26"/>
      <c r="AX566" s="26"/>
      <c r="AY566" s="26"/>
      <c r="AZ566" s="26"/>
      <c r="BA566" s="26"/>
      <c r="BB566" s="26"/>
      <c r="BC566" s="26"/>
      <c r="BD566" s="26"/>
      <c r="BE566" s="26"/>
      <c r="BF566" s="26"/>
      <c r="BG566" s="26"/>
      <c r="BH566" s="26"/>
      <c r="BI566" s="26"/>
      <c r="BJ566" s="26"/>
      <c r="BK566" s="26"/>
      <c r="BL566" s="26"/>
      <c r="BM566" s="26"/>
      <c r="BN566" s="26"/>
      <c r="BO566" s="26"/>
      <c r="BP566" s="26"/>
      <c r="BQ566" s="26"/>
      <c r="BR566" s="26"/>
      <c r="BS566" s="26"/>
      <c r="BT566" s="26"/>
      <c r="BU566" s="26"/>
      <c r="BV566" s="26"/>
      <c r="BW566" s="26"/>
      <c r="BX566" s="26"/>
      <c r="BY566" s="26"/>
      <c r="BZ566" s="26"/>
      <c r="CA566" s="26"/>
      <c r="CB566" s="26"/>
      <c r="CC566" s="26"/>
      <c r="CD566" s="26"/>
      <c r="CE566" s="26"/>
      <c r="CF566" s="26"/>
      <c r="CG566" s="26"/>
      <c r="CH566" s="26"/>
      <c r="CI566" s="26"/>
      <c r="CJ566" s="26"/>
      <c r="CK566" s="26"/>
      <c r="CL566" s="26"/>
      <c r="CM566" s="26"/>
      <c r="CN566" s="26"/>
      <c r="CO566" s="26"/>
      <c r="CP566" s="26"/>
      <c r="CQ566" s="26"/>
      <c r="CR566" s="26"/>
      <c r="CS566" s="26"/>
      <c r="CT566" s="26"/>
      <c r="CU566" s="26"/>
      <c r="CV566" s="26"/>
      <c r="CW566" s="26"/>
      <c r="CX566" s="26"/>
      <c r="CY566" s="26"/>
      <c r="CZ566" s="26"/>
      <c r="DA566" s="26"/>
      <c r="DB566" s="26"/>
      <c r="DC566" s="26"/>
      <c r="DD566" s="26"/>
      <c r="DE566" s="26"/>
      <c r="DF566" s="26"/>
    </row>
    <row r="567" spans="1:110" x14ac:dyDescent="0.25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  <c r="AR567" s="26"/>
      <c r="AS567" s="26"/>
      <c r="AT567" s="26"/>
      <c r="AU567" s="26"/>
      <c r="AV567" s="26"/>
      <c r="AW567" s="26"/>
      <c r="AX567" s="26"/>
      <c r="AY567" s="26"/>
      <c r="AZ567" s="26"/>
      <c r="BA567" s="26"/>
      <c r="BB567" s="26"/>
      <c r="BC567" s="26"/>
      <c r="BD567" s="26"/>
      <c r="BE567" s="26"/>
      <c r="BF567" s="26"/>
      <c r="BG567" s="26"/>
      <c r="BH567" s="26"/>
      <c r="BI567" s="26"/>
      <c r="BJ567" s="26"/>
      <c r="BK567" s="26"/>
      <c r="BL567" s="26"/>
      <c r="BM567" s="26"/>
      <c r="BN567" s="26"/>
      <c r="BO567" s="26"/>
      <c r="BP567" s="26"/>
      <c r="BQ567" s="26"/>
      <c r="BR567" s="26"/>
      <c r="BS567" s="26"/>
      <c r="BT567" s="26"/>
      <c r="BU567" s="26"/>
      <c r="BV567" s="26"/>
      <c r="BW567" s="26"/>
      <c r="BX567" s="26"/>
      <c r="BY567" s="26"/>
      <c r="BZ567" s="26"/>
      <c r="CA567" s="26"/>
      <c r="CB567" s="26"/>
      <c r="CC567" s="26"/>
      <c r="CD567" s="26"/>
      <c r="CE567" s="26"/>
      <c r="CF567" s="26"/>
      <c r="CG567" s="26"/>
      <c r="CH567" s="26"/>
      <c r="CI567" s="26"/>
      <c r="CJ567" s="26"/>
      <c r="CK567" s="26"/>
      <c r="CL567" s="26"/>
      <c r="CM567" s="26"/>
      <c r="CN567" s="26"/>
      <c r="CO567" s="26"/>
      <c r="CP567" s="26"/>
      <c r="CQ567" s="26"/>
      <c r="CR567" s="26"/>
      <c r="CS567" s="26"/>
      <c r="CT567" s="26"/>
      <c r="CU567" s="26"/>
      <c r="CV567" s="26"/>
      <c r="CW567" s="26"/>
      <c r="CX567" s="26"/>
      <c r="CY567" s="26"/>
      <c r="CZ567" s="26"/>
      <c r="DA567" s="26"/>
      <c r="DB567" s="26"/>
      <c r="DC567" s="26"/>
      <c r="DD567" s="26"/>
      <c r="DE567" s="26"/>
      <c r="DF567" s="26"/>
    </row>
    <row r="568" spans="1:110" x14ac:dyDescent="0.25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  <c r="AO568" s="26"/>
      <c r="AP568" s="26"/>
      <c r="AQ568" s="26"/>
      <c r="AR568" s="26"/>
      <c r="AS568" s="26"/>
      <c r="AT568" s="26"/>
      <c r="AU568" s="26"/>
      <c r="AV568" s="26"/>
      <c r="AW568" s="26"/>
      <c r="AX568" s="26"/>
      <c r="AY568" s="26"/>
      <c r="AZ568" s="26"/>
      <c r="BA568" s="26"/>
      <c r="BB568" s="26"/>
      <c r="BC568" s="26"/>
      <c r="BD568" s="26"/>
      <c r="BE568" s="26"/>
      <c r="BF568" s="26"/>
      <c r="BG568" s="26"/>
      <c r="BH568" s="26"/>
      <c r="BI568" s="26"/>
      <c r="BJ568" s="26"/>
      <c r="BK568" s="26"/>
      <c r="BL568" s="26"/>
      <c r="BM568" s="26"/>
      <c r="BN568" s="26"/>
      <c r="BO568" s="26"/>
      <c r="BP568" s="26"/>
      <c r="BQ568" s="26"/>
      <c r="BR568" s="26"/>
      <c r="BS568" s="26"/>
      <c r="BT568" s="26"/>
      <c r="BU568" s="26"/>
      <c r="BV568" s="26"/>
      <c r="BW568" s="26"/>
      <c r="BX568" s="26"/>
      <c r="BY568" s="26"/>
      <c r="BZ568" s="26"/>
      <c r="CA568" s="26"/>
      <c r="CB568" s="26"/>
      <c r="CC568" s="26"/>
      <c r="CD568" s="26"/>
      <c r="CE568" s="26"/>
      <c r="CF568" s="26"/>
      <c r="CG568" s="26"/>
      <c r="CH568" s="26"/>
      <c r="CI568" s="26"/>
      <c r="CJ568" s="26"/>
      <c r="CK568" s="26"/>
      <c r="CL568" s="26"/>
      <c r="CM568" s="26"/>
      <c r="CN568" s="26"/>
      <c r="CO568" s="26"/>
      <c r="CP568" s="26"/>
      <c r="CQ568" s="26"/>
      <c r="CR568" s="26"/>
      <c r="CS568" s="26"/>
      <c r="CT568" s="26"/>
      <c r="CU568" s="26"/>
      <c r="CV568" s="26"/>
      <c r="CW568" s="26"/>
      <c r="CX568" s="26"/>
      <c r="CY568" s="26"/>
      <c r="CZ568" s="26"/>
      <c r="DA568" s="26"/>
      <c r="DB568" s="26"/>
      <c r="DC568" s="26"/>
      <c r="DD568" s="26"/>
      <c r="DE568" s="26"/>
      <c r="DF568" s="26"/>
    </row>
    <row r="569" spans="1:110" x14ac:dyDescent="0.25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  <c r="AO569" s="26"/>
      <c r="AP569" s="26"/>
      <c r="AQ569" s="26"/>
      <c r="AR569" s="26"/>
      <c r="AS569" s="26"/>
      <c r="AT569" s="26"/>
      <c r="AU569" s="26"/>
      <c r="AV569" s="26"/>
      <c r="AW569" s="26"/>
      <c r="AX569" s="26"/>
      <c r="AY569" s="26"/>
      <c r="AZ569" s="26"/>
      <c r="BA569" s="26"/>
      <c r="BB569" s="26"/>
      <c r="BC569" s="26"/>
      <c r="BD569" s="26"/>
      <c r="BE569" s="26"/>
      <c r="BF569" s="26"/>
      <c r="BG569" s="26"/>
      <c r="BH569" s="26"/>
      <c r="BI569" s="26"/>
      <c r="BJ569" s="26"/>
      <c r="BK569" s="26"/>
      <c r="BL569" s="26"/>
      <c r="BM569" s="26"/>
      <c r="BN569" s="26"/>
      <c r="BO569" s="26"/>
      <c r="BP569" s="26"/>
      <c r="BQ569" s="26"/>
      <c r="BR569" s="26"/>
      <c r="BS569" s="26"/>
      <c r="BT569" s="26"/>
      <c r="BU569" s="26"/>
      <c r="BV569" s="26"/>
      <c r="BW569" s="26"/>
      <c r="BX569" s="26"/>
      <c r="BY569" s="26"/>
      <c r="BZ569" s="26"/>
      <c r="CA569" s="26"/>
      <c r="CB569" s="26"/>
      <c r="CC569" s="26"/>
      <c r="CD569" s="26"/>
      <c r="CE569" s="26"/>
      <c r="CF569" s="26"/>
      <c r="CG569" s="26"/>
      <c r="CH569" s="26"/>
      <c r="CI569" s="26"/>
      <c r="CJ569" s="26"/>
      <c r="CK569" s="26"/>
      <c r="CL569" s="26"/>
      <c r="CM569" s="26"/>
      <c r="CN569" s="26"/>
      <c r="CO569" s="26"/>
      <c r="CP569" s="26"/>
      <c r="CQ569" s="26"/>
      <c r="CR569" s="26"/>
      <c r="CS569" s="26"/>
      <c r="CT569" s="26"/>
      <c r="CU569" s="26"/>
      <c r="CV569" s="26"/>
      <c r="CW569" s="26"/>
      <c r="CX569" s="26"/>
      <c r="CY569" s="26"/>
      <c r="CZ569" s="26"/>
      <c r="DA569" s="26"/>
      <c r="DB569" s="26"/>
      <c r="DC569" s="26"/>
      <c r="DD569" s="26"/>
      <c r="DE569" s="26"/>
      <c r="DF569" s="26"/>
    </row>
    <row r="570" spans="1:110" x14ac:dyDescent="0.25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26"/>
      <c r="AP570" s="26"/>
      <c r="AQ570" s="26"/>
      <c r="AR570" s="26"/>
      <c r="AS570" s="26"/>
      <c r="AT570" s="26"/>
      <c r="AU570" s="26"/>
      <c r="AV570" s="26"/>
      <c r="AW570" s="26"/>
      <c r="AX570" s="26"/>
      <c r="AY570" s="26"/>
      <c r="AZ570" s="26"/>
      <c r="BA570" s="26"/>
      <c r="BB570" s="26"/>
      <c r="BC570" s="26"/>
      <c r="BD570" s="26"/>
      <c r="BE570" s="26"/>
      <c r="BF570" s="26"/>
      <c r="BG570" s="26"/>
      <c r="BH570" s="26"/>
      <c r="BI570" s="26"/>
      <c r="BJ570" s="26"/>
      <c r="BK570" s="26"/>
      <c r="BL570" s="26"/>
      <c r="BM570" s="26"/>
      <c r="BN570" s="26"/>
      <c r="BO570" s="26"/>
      <c r="BP570" s="26"/>
      <c r="BQ570" s="26"/>
      <c r="BR570" s="26"/>
      <c r="BS570" s="26"/>
      <c r="BT570" s="26"/>
      <c r="BU570" s="26"/>
      <c r="BV570" s="26"/>
      <c r="BW570" s="26"/>
      <c r="BX570" s="26"/>
      <c r="BY570" s="26"/>
      <c r="BZ570" s="26"/>
      <c r="CA570" s="26"/>
      <c r="CB570" s="26"/>
      <c r="CC570" s="26"/>
      <c r="CD570" s="26"/>
      <c r="CE570" s="26"/>
      <c r="CF570" s="26"/>
      <c r="CG570" s="26"/>
      <c r="CH570" s="26"/>
      <c r="CI570" s="26"/>
      <c r="CJ570" s="26"/>
      <c r="CK570" s="26"/>
      <c r="CL570" s="26"/>
      <c r="CM570" s="26"/>
      <c r="CN570" s="26"/>
      <c r="CO570" s="26"/>
      <c r="CP570" s="26"/>
      <c r="CQ570" s="26"/>
      <c r="CR570" s="26"/>
      <c r="CS570" s="26"/>
      <c r="CT570" s="26"/>
      <c r="CU570" s="26"/>
      <c r="CV570" s="26"/>
      <c r="CW570" s="26"/>
      <c r="CX570" s="26"/>
      <c r="CY570" s="26"/>
      <c r="CZ570" s="26"/>
      <c r="DA570" s="26"/>
      <c r="DB570" s="26"/>
      <c r="DC570" s="26"/>
      <c r="DD570" s="26"/>
      <c r="DE570" s="26"/>
      <c r="DF570" s="26"/>
    </row>
    <row r="571" spans="1:110" x14ac:dyDescent="0.25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  <c r="AR571" s="26"/>
      <c r="AS571" s="26"/>
      <c r="AT571" s="26"/>
      <c r="AU571" s="26"/>
      <c r="AV571" s="26"/>
      <c r="AW571" s="26"/>
      <c r="AX571" s="26"/>
      <c r="AY571" s="26"/>
      <c r="AZ571" s="26"/>
      <c r="BA571" s="26"/>
      <c r="BB571" s="26"/>
      <c r="BC571" s="26"/>
      <c r="BD571" s="26"/>
      <c r="BE571" s="26"/>
      <c r="BF571" s="26"/>
      <c r="BG571" s="26"/>
      <c r="BH571" s="26"/>
      <c r="BI571" s="26"/>
      <c r="BJ571" s="26"/>
      <c r="BK571" s="26"/>
      <c r="BL571" s="26"/>
      <c r="BM571" s="26"/>
      <c r="BN571" s="26"/>
      <c r="BO571" s="26"/>
      <c r="BP571" s="26"/>
      <c r="BQ571" s="26"/>
      <c r="BR571" s="26"/>
      <c r="BS571" s="26"/>
      <c r="BT571" s="26"/>
      <c r="BU571" s="26"/>
      <c r="BV571" s="26"/>
      <c r="BW571" s="26"/>
      <c r="BX571" s="26"/>
      <c r="BY571" s="26"/>
      <c r="BZ571" s="26"/>
      <c r="CA571" s="26"/>
      <c r="CB571" s="26"/>
      <c r="CC571" s="26"/>
      <c r="CD571" s="26"/>
      <c r="CE571" s="26"/>
      <c r="CF571" s="26"/>
      <c r="CG571" s="26"/>
      <c r="CH571" s="26"/>
      <c r="CI571" s="26"/>
      <c r="CJ571" s="26"/>
      <c r="CK571" s="26"/>
      <c r="CL571" s="26"/>
      <c r="CM571" s="26"/>
      <c r="CN571" s="26"/>
      <c r="CO571" s="26"/>
      <c r="CP571" s="26"/>
      <c r="CQ571" s="26"/>
      <c r="CR571" s="26"/>
      <c r="CS571" s="26"/>
      <c r="CT571" s="26"/>
      <c r="CU571" s="26"/>
      <c r="CV571" s="26"/>
      <c r="CW571" s="26"/>
      <c r="CX571" s="26"/>
      <c r="CY571" s="26"/>
      <c r="CZ571" s="26"/>
      <c r="DA571" s="26"/>
      <c r="DB571" s="26"/>
      <c r="DC571" s="26"/>
      <c r="DD571" s="26"/>
      <c r="DE571" s="26"/>
      <c r="DF571" s="26"/>
    </row>
    <row r="572" spans="1:110" x14ac:dyDescent="0.25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  <c r="AO572" s="26"/>
      <c r="AP572" s="26"/>
      <c r="AQ572" s="26"/>
      <c r="AR572" s="26"/>
      <c r="AS572" s="26"/>
      <c r="AT572" s="26"/>
      <c r="AU572" s="26"/>
      <c r="AV572" s="26"/>
      <c r="AW572" s="26"/>
      <c r="AX572" s="26"/>
      <c r="AY572" s="26"/>
      <c r="AZ572" s="26"/>
      <c r="BA572" s="26"/>
      <c r="BB572" s="26"/>
      <c r="BC572" s="26"/>
      <c r="BD572" s="26"/>
      <c r="BE572" s="26"/>
      <c r="BF572" s="26"/>
      <c r="BG572" s="26"/>
      <c r="BH572" s="26"/>
      <c r="BI572" s="26"/>
      <c r="BJ572" s="26"/>
      <c r="BK572" s="26"/>
      <c r="BL572" s="26"/>
      <c r="BM572" s="26"/>
      <c r="BN572" s="26"/>
      <c r="BO572" s="26"/>
      <c r="BP572" s="26"/>
      <c r="BQ572" s="26"/>
      <c r="BR572" s="26"/>
      <c r="BS572" s="26"/>
      <c r="BT572" s="26"/>
      <c r="BU572" s="26"/>
      <c r="BV572" s="26"/>
      <c r="BW572" s="26"/>
      <c r="BX572" s="26"/>
      <c r="BY572" s="26"/>
      <c r="BZ572" s="26"/>
      <c r="CA572" s="26"/>
      <c r="CB572" s="26"/>
      <c r="CC572" s="26"/>
      <c r="CD572" s="26"/>
      <c r="CE572" s="26"/>
      <c r="CF572" s="26"/>
      <c r="CG572" s="26"/>
      <c r="CH572" s="26"/>
      <c r="CI572" s="26"/>
      <c r="CJ572" s="26"/>
      <c r="CK572" s="26"/>
      <c r="CL572" s="26"/>
      <c r="CM572" s="26"/>
      <c r="CN572" s="26"/>
      <c r="CO572" s="26"/>
      <c r="CP572" s="26"/>
      <c r="CQ572" s="26"/>
      <c r="CR572" s="26"/>
      <c r="CS572" s="26"/>
      <c r="CT572" s="26"/>
      <c r="CU572" s="26"/>
      <c r="CV572" s="26"/>
      <c r="CW572" s="26"/>
      <c r="CX572" s="26"/>
      <c r="CY572" s="26"/>
      <c r="CZ572" s="26"/>
      <c r="DA572" s="26"/>
      <c r="DB572" s="26"/>
      <c r="DC572" s="26"/>
      <c r="DD572" s="26"/>
      <c r="DE572" s="26"/>
      <c r="DF572" s="26"/>
    </row>
    <row r="573" spans="1:110" x14ac:dyDescent="0.25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  <c r="AO573" s="26"/>
      <c r="AP573" s="26"/>
      <c r="AQ573" s="26"/>
      <c r="AR573" s="26"/>
      <c r="AS573" s="26"/>
      <c r="AT573" s="26"/>
      <c r="AU573" s="26"/>
      <c r="AV573" s="26"/>
      <c r="AW573" s="26"/>
      <c r="AX573" s="26"/>
      <c r="AY573" s="26"/>
      <c r="AZ573" s="26"/>
      <c r="BA573" s="26"/>
      <c r="BB573" s="26"/>
      <c r="BC573" s="26"/>
      <c r="BD573" s="26"/>
      <c r="BE573" s="26"/>
      <c r="BF573" s="26"/>
      <c r="BG573" s="26"/>
      <c r="BH573" s="26"/>
      <c r="BI573" s="26"/>
      <c r="BJ573" s="26"/>
      <c r="BK573" s="26"/>
      <c r="BL573" s="26"/>
      <c r="BM573" s="26"/>
      <c r="BN573" s="26"/>
      <c r="BO573" s="26"/>
      <c r="BP573" s="26"/>
      <c r="BQ573" s="26"/>
      <c r="BR573" s="26"/>
      <c r="BS573" s="26"/>
      <c r="BT573" s="26"/>
      <c r="BU573" s="26"/>
      <c r="BV573" s="26"/>
      <c r="BW573" s="26"/>
      <c r="BX573" s="26"/>
      <c r="BY573" s="26"/>
      <c r="BZ573" s="26"/>
      <c r="CA573" s="26"/>
      <c r="CB573" s="26"/>
      <c r="CC573" s="26"/>
      <c r="CD573" s="26"/>
      <c r="CE573" s="26"/>
      <c r="CF573" s="26"/>
      <c r="CG573" s="26"/>
      <c r="CH573" s="26"/>
      <c r="CI573" s="26"/>
      <c r="CJ573" s="26"/>
      <c r="CK573" s="26"/>
      <c r="CL573" s="26"/>
      <c r="CM573" s="26"/>
      <c r="CN573" s="26"/>
      <c r="CO573" s="26"/>
      <c r="CP573" s="26"/>
      <c r="CQ573" s="26"/>
      <c r="CR573" s="26"/>
      <c r="CS573" s="26"/>
      <c r="CT573" s="26"/>
      <c r="CU573" s="26"/>
      <c r="CV573" s="26"/>
      <c r="CW573" s="26"/>
      <c r="CX573" s="26"/>
      <c r="CY573" s="26"/>
      <c r="CZ573" s="26"/>
      <c r="DA573" s="26"/>
      <c r="DB573" s="26"/>
      <c r="DC573" s="26"/>
      <c r="DD573" s="26"/>
      <c r="DE573" s="26"/>
      <c r="DF573" s="26"/>
    </row>
    <row r="574" spans="1:110" x14ac:dyDescent="0.25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  <c r="AO574" s="26"/>
      <c r="AP574" s="26"/>
      <c r="AQ574" s="26"/>
      <c r="AR574" s="26"/>
      <c r="AS574" s="26"/>
      <c r="AT574" s="26"/>
      <c r="AU574" s="26"/>
      <c r="AV574" s="26"/>
      <c r="AW574" s="26"/>
      <c r="AX574" s="26"/>
      <c r="AY574" s="26"/>
      <c r="AZ574" s="26"/>
      <c r="BA574" s="26"/>
      <c r="BB574" s="26"/>
      <c r="BC574" s="26"/>
      <c r="BD574" s="26"/>
      <c r="BE574" s="26"/>
      <c r="BF574" s="26"/>
      <c r="BG574" s="26"/>
      <c r="BH574" s="26"/>
      <c r="BI574" s="26"/>
      <c r="BJ574" s="26"/>
      <c r="BK574" s="26"/>
      <c r="BL574" s="26"/>
      <c r="BM574" s="26"/>
      <c r="BN574" s="26"/>
      <c r="BO574" s="26"/>
      <c r="BP574" s="26"/>
      <c r="BQ574" s="26"/>
      <c r="BR574" s="26"/>
      <c r="BS574" s="26"/>
      <c r="BT574" s="26"/>
      <c r="BU574" s="26"/>
      <c r="BV574" s="26"/>
      <c r="BW574" s="26"/>
      <c r="BX574" s="26"/>
      <c r="BY574" s="26"/>
      <c r="BZ574" s="26"/>
      <c r="CA574" s="26"/>
      <c r="CB574" s="26"/>
      <c r="CC574" s="26"/>
      <c r="CD574" s="26"/>
      <c r="CE574" s="26"/>
      <c r="CF574" s="26"/>
      <c r="CG574" s="26"/>
      <c r="CH574" s="26"/>
      <c r="CI574" s="26"/>
      <c r="CJ574" s="26"/>
      <c r="CK574" s="26"/>
      <c r="CL574" s="26"/>
      <c r="CM574" s="26"/>
      <c r="CN574" s="26"/>
      <c r="CO574" s="26"/>
      <c r="CP574" s="26"/>
      <c r="CQ574" s="26"/>
      <c r="CR574" s="26"/>
      <c r="CS574" s="26"/>
      <c r="CT574" s="26"/>
      <c r="CU574" s="26"/>
      <c r="CV574" s="26"/>
      <c r="CW574" s="26"/>
      <c r="CX574" s="26"/>
      <c r="CY574" s="26"/>
      <c r="CZ574" s="26"/>
      <c r="DA574" s="26"/>
      <c r="DB574" s="26"/>
      <c r="DC574" s="26"/>
      <c r="DD574" s="26"/>
      <c r="DE574" s="26"/>
      <c r="DF574" s="26"/>
    </row>
    <row r="575" spans="1:110" x14ac:dyDescent="0.2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  <c r="AO575" s="26"/>
      <c r="AP575" s="26"/>
      <c r="AQ575" s="26"/>
      <c r="AR575" s="26"/>
      <c r="AS575" s="26"/>
      <c r="AT575" s="26"/>
      <c r="AU575" s="26"/>
      <c r="AV575" s="26"/>
      <c r="AW575" s="26"/>
      <c r="AX575" s="26"/>
      <c r="AY575" s="26"/>
      <c r="AZ575" s="26"/>
      <c r="BA575" s="26"/>
      <c r="BB575" s="26"/>
      <c r="BC575" s="26"/>
      <c r="BD575" s="26"/>
      <c r="BE575" s="26"/>
      <c r="BF575" s="26"/>
      <c r="BG575" s="26"/>
      <c r="BH575" s="26"/>
      <c r="BI575" s="26"/>
      <c r="BJ575" s="26"/>
      <c r="BK575" s="26"/>
      <c r="BL575" s="26"/>
      <c r="BM575" s="26"/>
      <c r="BN575" s="26"/>
      <c r="BO575" s="26"/>
      <c r="BP575" s="26"/>
      <c r="BQ575" s="26"/>
      <c r="BR575" s="26"/>
      <c r="BS575" s="26"/>
      <c r="BT575" s="26"/>
      <c r="BU575" s="26"/>
      <c r="BV575" s="26"/>
      <c r="BW575" s="26"/>
      <c r="BX575" s="26"/>
      <c r="BY575" s="26"/>
      <c r="BZ575" s="26"/>
      <c r="CA575" s="26"/>
      <c r="CB575" s="26"/>
      <c r="CC575" s="26"/>
      <c r="CD575" s="26"/>
      <c r="CE575" s="26"/>
      <c r="CF575" s="26"/>
      <c r="CG575" s="26"/>
      <c r="CH575" s="26"/>
      <c r="CI575" s="26"/>
      <c r="CJ575" s="26"/>
      <c r="CK575" s="26"/>
      <c r="CL575" s="26"/>
      <c r="CM575" s="26"/>
      <c r="CN575" s="26"/>
      <c r="CO575" s="26"/>
      <c r="CP575" s="26"/>
      <c r="CQ575" s="26"/>
      <c r="CR575" s="26"/>
      <c r="CS575" s="26"/>
      <c r="CT575" s="26"/>
      <c r="CU575" s="26"/>
      <c r="CV575" s="26"/>
      <c r="CW575" s="26"/>
      <c r="CX575" s="26"/>
      <c r="CY575" s="26"/>
      <c r="CZ575" s="26"/>
      <c r="DA575" s="26"/>
      <c r="DB575" s="26"/>
      <c r="DC575" s="26"/>
      <c r="DD575" s="26"/>
      <c r="DE575" s="26"/>
      <c r="DF575" s="26"/>
    </row>
    <row r="576" spans="1:110" x14ac:dyDescent="0.25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  <c r="AO576" s="26"/>
      <c r="AP576" s="26"/>
      <c r="AQ576" s="26"/>
      <c r="AR576" s="26"/>
      <c r="AS576" s="26"/>
      <c r="AT576" s="26"/>
      <c r="AU576" s="26"/>
      <c r="AV576" s="26"/>
      <c r="AW576" s="26"/>
      <c r="AX576" s="26"/>
      <c r="AY576" s="26"/>
      <c r="AZ576" s="26"/>
      <c r="BA576" s="26"/>
      <c r="BB576" s="26"/>
      <c r="BC576" s="26"/>
      <c r="BD576" s="26"/>
      <c r="BE576" s="26"/>
      <c r="BF576" s="26"/>
      <c r="BG576" s="26"/>
      <c r="BH576" s="26"/>
      <c r="BI576" s="26"/>
      <c r="BJ576" s="26"/>
      <c r="BK576" s="26"/>
      <c r="BL576" s="26"/>
      <c r="BM576" s="26"/>
      <c r="BN576" s="26"/>
      <c r="BO576" s="26"/>
      <c r="BP576" s="26"/>
      <c r="BQ576" s="26"/>
      <c r="BR576" s="26"/>
      <c r="BS576" s="26"/>
      <c r="BT576" s="26"/>
      <c r="BU576" s="26"/>
      <c r="BV576" s="26"/>
      <c r="BW576" s="26"/>
      <c r="BX576" s="26"/>
      <c r="BY576" s="26"/>
      <c r="BZ576" s="26"/>
      <c r="CA576" s="26"/>
      <c r="CB576" s="26"/>
      <c r="CC576" s="26"/>
      <c r="CD576" s="26"/>
      <c r="CE576" s="26"/>
      <c r="CF576" s="26"/>
      <c r="CG576" s="26"/>
      <c r="CH576" s="26"/>
      <c r="CI576" s="26"/>
      <c r="CJ576" s="26"/>
      <c r="CK576" s="26"/>
      <c r="CL576" s="26"/>
      <c r="CM576" s="26"/>
      <c r="CN576" s="26"/>
      <c r="CO576" s="26"/>
      <c r="CP576" s="26"/>
      <c r="CQ576" s="26"/>
      <c r="CR576" s="26"/>
      <c r="CS576" s="26"/>
      <c r="CT576" s="26"/>
      <c r="CU576" s="26"/>
      <c r="CV576" s="26"/>
      <c r="CW576" s="26"/>
      <c r="CX576" s="26"/>
      <c r="CY576" s="26"/>
      <c r="CZ576" s="26"/>
      <c r="DA576" s="26"/>
      <c r="DB576" s="26"/>
      <c r="DC576" s="26"/>
      <c r="DD576" s="26"/>
      <c r="DE576" s="26"/>
      <c r="DF576" s="26"/>
    </row>
    <row r="577" spans="1:110" x14ac:dyDescent="0.25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  <c r="AO577" s="26"/>
      <c r="AP577" s="26"/>
      <c r="AQ577" s="26"/>
      <c r="AR577" s="26"/>
      <c r="AS577" s="26"/>
      <c r="AT577" s="26"/>
      <c r="AU577" s="26"/>
      <c r="AV577" s="26"/>
      <c r="AW577" s="26"/>
      <c r="AX577" s="26"/>
      <c r="AY577" s="26"/>
      <c r="AZ577" s="26"/>
      <c r="BA577" s="26"/>
      <c r="BB577" s="26"/>
      <c r="BC577" s="26"/>
      <c r="BD577" s="26"/>
      <c r="BE577" s="26"/>
      <c r="BF577" s="26"/>
      <c r="BG577" s="26"/>
      <c r="BH577" s="26"/>
      <c r="BI577" s="26"/>
      <c r="BJ577" s="26"/>
      <c r="BK577" s="26"/>
      <c r="BL577" s="26"/>
      <c r="BM577" s="26"/>
      <c r="BN577" s="26"/>
      <c r="BO577" s="26"/>
      <c r="BP577" s="26"/>
      <c r="BQ577" s="26"/>
      <c r="BR577" s="26"/>
      <c r="BS577" s="26"/>
      <c r="BT577" s="26"/>
      <c r="BU577" s="26"/>
      <c r="BV577" s="26"/>
      <c r="BW577" s="26"/>
      <c r="BX577" s="26"/>
      <c r="BY577" s="26"/>
      <c r="BZ577" s="26"/>
      <c r="CA577" s="26"/>
      <c r="CB577" s="26"/>
      <c r="CC577" s="26"/>
      <c r="CD577" s="26"/>
      <c r="CE577" s="26"/>
      <c r="CF577" s="26"/>
      <c r="CG577" s="26"/>
      <c r="CH577" s="26"/>
      <c r="CI577" s="26"/>
      <c r="CJ577" s="26"/>
      <c r="CK577" s="26"/>
      <c r="CL577" s="26"/>
      <c r="CM577" s="26"/>
      <c r="CN577" s="26"/>
      <c r="CO577" s="26"/>
      <c r="CP577" s="26"/>
      <c r="CQ577" s="26"/>
      <c r="CR577" s="26"/>
      <c r="CS577" s="26"/>
      <c r="CT577" s="26"/>
      <c r="CU577" s="26"/>
      <c r="CV577" s="26"/>
      <c r="CW577" s="26"/>
      <c r="CX577" s="26"/>
      <c r="CY577" s="26"/>
      <c r="CZ577" s="26"/>
      <c r="DA577" s="26"/>
      <c r="DB577" s="26"/>
      <c r="DC577" s="26"/>
      <c r="DD577" s="26"/>
      <c r="DE577" s="26"/>
      <c r="DF577" s="26"/>
    </row>
    <row r="578" spans="1:110" x14ac:dyDescent="0.25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  <c r="AO578" s="26"/>
      <c r="AP578" s="26"/>
      <c r="AQ578" s="26"/>
      <c r="AR578" s="26"/>
      <c r="AS578" s="26"/>
      <c r="AT578" s="26"/>
      <c r="AU578" s="26"/>
      <c r="AV578" s="26"/>
      <c r="AW578" s="26"/>
      <c r="AX578" s="26"/>
      <c r="AY578" s="26"/>
      <c r="AZ578" s="26"/>
      <c r="BA578" s="26"/>
      <c r="BB578" s="26"/>
      <c r="BC578" s="26"/>
      <c r="BD578" s="26"/>
      <c r="BE578" s="26"/>
      <c r="BF578" s="26"/>
      <c r="BG578" s="26"/>
      <c r="BH578" s="26"/>
      <c r="BI578" s="26"/>
      <c r="BJ578" s="26"/>
      <c r="BK578" s="26"/>
      <c r="BL578" s="26"/>
      <c r="BM578" s="26"/>
      <c r="BN578" s="26"/>
      <c r="BO578" s="26"/>
      <c r="BP578" s="26"/>
      <c r="BQ578" s="26"/>
      <c r="BR578" s="26"/>
      <c r="BS578" s="26"/>
      <c r="BT578" s="26"/>
      <c r="BU578" s="26"/>
      <c r="BV578" s="26"/>
      <c r="BW578" s="26"/>
      <c r="BX578" s="26"/>
      <c r="BY578" s="26"/>
      <c r="BZ578" s="26"/>
      <c r="CA578" s="26"/>
      <c r="CB578" s="26"/>
      <c r="CC578" s="26"/>
      <c r="CD578" s="26"/>
      <c r="CE578" s="26"/>
      <c r="CF578" s="26"/>
      <c r="CG578" s="26"/>
      <c r="CH578" s="26"/>
      <c r="CI578" s="26"/>
      <c r="CJ578" s="26"/>
      <c r="CK578" s="26"/>
      <c r="CL578" s="26"/>
      <c r="CM578" s="26"/>
      <c r="CN578" s="26"/>
      <c r="CO578" s="26"/>
      <c r="CP578" s="26"/>
      <c r="CQ578" s="26"/>
      <c r="CR578" s="26"/>
      <c r="CS578" s="26"/>
      <c r="CT578" s="26"/>
      <c r="CU578" s="26"/>
      <c r="CV578" s="26"/>
      <c r="CW578" s="26"/>
      <c r="CX578" s="26"/>
      <c r="CY578" s="26"/>
      <c r="CZ578" s="26"/>
      <c r="DA578" s="26"/>
      <c r="DB578" s="26"/>
      <c r="DC578" s="26"/>
      <c r="DD578" s="26"/>
      <c r="DE578" s="26"/>
      <c r="DF578" s="26"/>
    </row>
    <row r="579" spans="1:110" x14ac:dyDescent="0.25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  <c r="AO579" s="26"/>
      <c r="AP579" s="26"/>
      <c r="AQ579" s="26"/>
      <c r="AR579" s="26"/>
      <c r="AS579" s="26"/>
      <c r="AT579" s="26"/>
      <c r="AU579" s="26"/>
      <c r="AV579" s="26"/>
      <c r="AW579" s="26"/>
      <c r="AX579" s="26"/>
      <c r="AY579" s="26"/>
      <c r="AZ579" s="26"/>
      <c r="BA579" s="26"/>
      <c r="BB579" s="26"/>
      <c r="BC579" s="26"/>
      <c r="BD579" s="26"/>
      <c r="BE579" s="26"/>
      <c r="BF579" s="26"/>
      <c r="BG579" s="26"/>
      <c r="BH579" s="26"/>
      <c r="BI579" s="26"/>
      <c r="BJ579" s="26"/>
      <c r="BK579" s="26"/>
      <c r="BL579" s="26"/>
      <c r="BM579" s="26"/>
      <c r="BN579" s="26"/>
      <c r="BO579" s="26"/>
      <c r="BP579" s="26"/>
      <c r="BQ579" s="26"/>
      <c r="BR579" s="26"/>
      <c r="BS579" s="26"/>
      <c r="BT579" s="26"/>
      <c r="BU579" s="26"/>
      <c r="BV579" s="26"/>
      <c r="BW579" s="26"/>
      <c r="BX579" s="26"/>
      <c r="BY579" s="26"/>
      <c r="BZ579" s="26"/>
      <c r="CA579" s="26"/>
      <c r="CB579" s="26"/>
      <c r="CC579" s="26"/>
      <c r="CD579" s="26"/>
      <c r="CE579" s="26"/>
      <c r="CF579" s="26"/>
      <c r="CG579" s="26"/>
      <c r="CH579" s="26"/>
      <c r="CI579" s="26"/>
      <c r="CJ579" s="26"/>
      <c r="CK579" s="26"/>
      <c r="CL579" s="26"/>
      <c r="CM579" s="26"/>
      <c r="CN579" s="26"/>
      <c r="CO579" s="26"/>
      <c r="CP579" s="26"/>
      <c r="CQ579" s="26"/>
      <c r="CR579" s="26"/>
      <c r="CS579" s="26"/>
      <c r="CT579" s="26"/>
      <c r="CU579" s="26"/>
      <c r="CV579" s="26"/>
      <c r="CW579" s="26"/>
      <c r="CX579" s="26"/>
      <c r="CY579" s="26"/>
      <c r="CZ579" s="26"/>
      <c r="DA579" s="26"/>
      <c r="DB579" s="26"/>
      <c r="DC579" s="26"/>
      <c r="DD579" s="26"/>
      <c r="DE579" s="26"/>
      <c r="DF579" s="26"/>
    </row>
    <row r="580" spans="1:110" x14ac:dyDescent="0.25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  <c r="AR580" s="26"/>
      <c r="AS580" s="26"/>
      <c r="AT580" s="26"/>
      <c r="AU580" s="26"/>
      <c r="AV580" s="26"/>
      <c r="AW580" s="26"/>
      <c r="AX580" s="26"/>
      <c r="AY580" s="26"/>
      <c r="AZ580" s="26"/>
      <c r="BA580" s="26"/>
      <c r="BB580" s="26"/>
      <c r="BC580" s="26"/>
      <c r="BD580" s="26"/>
      <c r="BE580" s="26"/>
      <c r="BF580" s="26"/>
      <c r="BG580" s="26"/>
      <c r="BH580" s="26"/>
      <c r="BI580" s="26"/>
      <c r="BJ580" s="26"/>
      <c r="BK580" s="26"/>
      <c r="BL580" s="26"/>
      <c r="BM580" s="26"/>
      <c r="BN580" s="26"/>
      <c r="BO580" s="26"/>
      <c r="BP580" s="26"/>
      <c r="BQ580" s="26"/>
      <c r="BR580" s="26"/>
      <c r="BS580" s="26"/>
      <c r="BT580" s="26"/>
      <c r="BU580" s="26"/>
      <c r="BV580" s="26"/>
      <c r="BW580" s="26"/>
      <c r="BX580" s="26"/>
      <c r="BY580" s="26"/>
      <c r="BZ580" s="26"/>
      <c r="CA580" s="26"/>
      <c r="CB580" s="26"/>
      <c r="CC580" s="26"/>
      <c r="CD580" s="26"/>
      <c r="CE580" s="26"/>
      <c r="CF580" s="26"/>
      <c r="CG580" s="26"/>
      <c r="CH580" s="26"/>
      <c r="CI580" s="26"/>
      <c r="CJ580" s="26"/>
      <c r="CK580" s="26"/>
      <c r="CL580" s="26"/>
      <c r="CM580" s="26"/>
      <c r="CN580" s="26"/>
      <c r="CO580" s="26"/>
      <c r="CP580" s="26"/>
      <c r="CQ580" s="26"/>
      <c r="CR580" s="26"/>
      <c r="CS580" s="26"/>
      <c r="CT580" s="26"/>
      <c r="CU580" s="26"/>
      <c r="CV580" s="26"/>
      <c r="CW580" s="26"/>
      <c r="CX580" s="26"/>
      <c r="CY580" s="26"/>
      <c r="CZ580" s="26"/>
      <c r="DA580" s="26"/>
      <c r="DB580" s="26"/>
      <c r="DC580" s="26"/>
      <c r="DD580" s="26"/>
      <c r="DE580" s="26"/>
      <c r="DF580" s="26"/>
    </row>
    <row r="581" spans="1:110" x14ac:dyDescent="0.25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  <c r="AO581" s="26"/>
      <c r="AP581" s="26"/>
      <c r="AQ581" s="26"/>
      <c r="AR581" s="26"/>
      <c r="AS581" s="26"/>
      <c r="AT581" s="26"/>
      <c r="AU581" s="26"/>
      <c r="AV581" s="26"/>
      <c r="AW581" s="26"/>
      <c r="AX581" s="26"/>
      <c r="AY581" s="26"/>
      <c r="AZ581" s="26"/>
      <c r="BA581" s="26"/>
      <c r="BB581" s="26"/>
      <c r="BC581" s="26"/>
      <c r="BD581" s="26"/>
      <c r="BE581" s="26"/>
      <c r="BF581" s="26"/>
      <c r="BG581" s="26"/>
      <c r="BH581" s="26"/>
      <c r="BI581" s="26"/>
      <c r="BJ581" s="26"/>
      <c r="BK581" s="26"/>
      <c r="BL581" s="26"/>
      <c r="BM581" s="26"/>
      <c r="BN581" s="26"/>
      <c r="BO581" s="26"/>
      <c r="BP581" s="26"/>
      <c r="BQ581" s="26"/>
      <c r="BR581" s="26"/>
      <c r="BS581" s="26"/>
      <c r="BT581" s="26"/>
      <c r="BU581" s="26"/>
      <c r="BV581" s="26"/>
      <c r="BW581" s="26"/>
      <c r="BX581" s="26"/>
      <c r="BY581" s="26"/>
      <c r="BZ581" s="26"/>
      <c r="CA581" s="26"/>
      <c r="CB581" s="26"/>
      <c r="CC581" s="26"/>
      <c r="CD581" s="26"/>
      <c r="CE581" s="26"/>
      <c r="CF581" s="26"/>
      <c r="CG581" s="26"/>
      <c r="CH581" s="26"/>
      <c r="CI581" s="26"/>
      <c r="CJ581" s="26"/>
      <c r="CK581" s="26"/>
      <c r="CL581" s="26"/>
      <c r="CM581" s="26"/>
      <c r="CN581" s="26"/>
      <c r="CO581" s="26"/>
      <c r="CP581" s="26"/>
      <c r="CQ581" s="26"/>
      <c r="CR581" s="26"/>
      <c r="CS581" s="26"/>
      <c r="CT581" s="26"/>
      <c r="CU581" s="26"/>
      <c r="CV581" s="26"/>
      <c r="CW581" s="26"/>
      <c r="CX581" s="26"/>
      <c r="CY581" s="26"/>
      <c r="CZ581" s="26"/>
      <c r="DA581" s="26"/>
      <c r="DB581" s="26"/>
      <c r="DC581" s="26"/>
      <c r="DD581" s="26"/>
      <c r="DE581" s="26"/>
      <c r="DF581" s="26"/>
    </row>
    <row r="582" spans="1:110" x14ac:dyDescent="0.25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  <c r="AO582" s="26"/>
      <c r="AP582" s="26"/>
      <c r="AQ582" s="26"/>
      <c r="AR582" s="26"/>
      <c r="AS582" s="26"/>
      <c r="AT582" s="26"/>
      <c r="AU582" s="26"/>
      <c r="AV582" s="26"/>
      <c r="AW582" s="26"/>
      <c r="AX582" s="26"/>
      <c r="AY582" s="26"/>
      <c r="AZ582" s="26"/>
      <c r="BA582" s="26"/>
      <c r="BB582" s="26"/>
      <c r="BC582" s="26"/>
      <c r="BD582" s="26"/>
      <c r="BE582" s="26"/>
      <c r="BF582" s="26"/>
      <c r="BG582" s="26"/>
      <c r="BH582" s="26"/>
      <c r="BI582" s="26"/>
      <c r="BJ582" s="26"/>
      <c r="BK582" s="26"/>
      <c r="BL582" s="26"/>
      <c r="BM582" s="26"/>
      <c r="BN582" s="26"/>
      <c r="BO582" s="26"/>
      <c r="BP582" s="26"/>
      <c r="BQ582" s="26"/>
      <c r="BR582" s="26"/>
      <c r="BS582" s="26"/>
      <c r="BT582" s="26"/>
      <c r="BU582" s="26"/>
      <c r="BV582" s="26"/>
      <c r="BW582" s="26"/>
      <c r="BX582" s="26"/>
      <c r="BY582" s="26"/>
      <c r="BZ582" s="26"/>
      <c r="CA582" s="26"/>
      <c r="CB582" s="26"/>
      <c r="CC582" s="26"/>
      <c r="CD582" s="26"/>
      <c r="CE582" s="26"/>
      <c r="CF582" s="26"/>
      <c r="CG582" s="26"/>
      <c r="CH582" s="26"/>
      <c r="CI582" s="26"/>
      <c r="CJ582" s="26"/>
      <c r="CK582" s="26"/>
      <c r="CL582" s="26"/>
      <c r="CM582" s="26"/>
      <c r="CN582" s="26"/>
      <c r="CO582" s="26"/>
      <c r="CP582" s="26"/>
      <c r="CQ582" s="26"/>
      <c r="CR582" s="26"/>
      <c r="CS582" s="26"/>
      <c r="CT582" s="26"/>
      <c r="CU582" s="26"/>
      <c r="CV582" s="26"/>
      <c r="CW582" s="26"/>
      <c r="CX582" s="26"/>
      <c r="CY582" s="26"/>
      <c r="CZ582" s="26"/>
      <c r="DA582" s="26"/>
      <c r="DB582" s="26"/>
      <c r="DC582" s="26"/>
      <c r="DD582" s="26"/>
      <c r="DE582" s="26"/>
      <c r="DF582" s="26"/>
    </row>
    <row r="583" spans="1:110" x14ac:dyDescent="0.25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  <c r="AR583" s="26"/>
      <c r="AS583" s="26"/>
      <c r="AT583" s="26"/>
      <c r="AU583" s="26"/>
      <c r="AV583" s="26"/>
      <c r="AW583" s="26"/>
      <c r="AX583" s="26"/>
      <c r="AY583" s="26"/>
      <c r="AZ583" s="26"/>
      <c r="BA583" s="26"/>
      <c r="BB583" s="26"/>
      <c r="BC583" s="26"/>
      <c r="BD583" s="26"/>
      <c r="BE583" s="26"/>
      <c r="BF583" s="26"/>
      <c r="BG583" s="26"/>
      <c r="BH583" s="26"/>
      <c r="BI583" s="26"/>
      <c r="BJ583" s="26"/>
      <c r="BK583" s="26"/>
      <c r="BL583" s="26"/>
      <c r="BM583" s="26"/>
      <c r="BN583" s="26"/>
      <c r="BO583" s="26"/>
      <c r="BP583" s="26"/>
      <c r="BQ583" s="26"/>
      <c r="BR583" s="26"/>
      <c r="BS583" s="26"/>
      <c r="BT583" s="26"/>
      <c r="BU583" s="26"/>
      <c r="BV583" s="26"/>
      <c r="BW583" s="26"/>
      <c r="BX583" s="26"/>
      <c r="BY583" s="26"/>
      <c r="BZ583" s="26"/>
      <c r="CA583" s="26"/>
      <c r="CB583" s="26"/>
      <c r="CC583" s="26"/>
      <c r="CD583" s="26"/>
      <c r="CE583" s="26"/>
      <c r="CF583" s="26"/>
      <c r="CG583" s="26"/>
      <c r="CH583" s="26"/>
      <c r="CI583" s="26"/>
      <c r="CJ583" s="26"/>
      <c r="CK583" s="26"/>
      <c r="CL583" s="26"/>
      <c r="CM583" s="26"/>
      <c r="CN583" s="26"/>
      <c r="CO583" s="26"/>
      <c r="CP583" s="26"/>
      <c r="CQ583" s="26"/>
      <c r="CR583" s="26"/>
      <c r="CS583" s="26"/>
      <c r="CT583" s="26"/>
      <c r="CU583" s="26"/>
      <c r="CV583" s="26"/>
      <c r="CW583" s="26"/>
      <c r="CX583" s="26"/>
      <c r="CY583" s="26"/>
      <c r="CZ583" s="26"/>
      <c r="DA583" s="26"/>
      <c r="DB583" s="26"/>
      <c r="DC583" s="26"/>
      <c r="DD583" s="26"/>
      <c r="DE583" s="26"/>
      <c r="DF583" s="26"/>
    </row>
    <row r="584" spans="1:110" x14ac:dyDescent="0.25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  <c r="AO584" s="26"/>
      <c r="AP584" s="26"/>
      <c r="AQ584" s="26"/>
      <c r="AR584" s="26"/>
      <c r="AS584" s="26"/>
      <c r="AT584" s="26"/>
      <c r="AU584" s="26"/>
      <c r="AV584" s="26"/>
      <c r="AW584" s="26"/>
      <c r="AX584" s="26"/>
      <c r="AY584" s="26"/>
      <c r="AZ584" s="26"/>
      <c r="BA584" s="26"/>
      <c r="BB584" s="26"/>
      <c r="BC584" s="26"/>
      <c r="BD584" s="26"/>
      <c r="BE584" s="26"/>
      <c r="BF584" s="26"/>
      <c r="BG584" s="26"/>
      <c r="BH584" s="26"/>
      <c r="BI584" s="26"/>
      <c r="BJ584" s="26"/>
      <c r="BK584" s="26"/>
      <c r="BL584" s="26"/>
      <c r="BM584" s="26"/>
      <c r="BN584" s="26"/>
      <c r="BO584" s="26"/>
      <c r="BP584" s="26"/>
      <c r="BQ584" s="26"/>
      <c r="BR584" s="26"/>
      <c r="BS584" s="26"/>
      <c r="BT584" s="26"/>
      <c r="BU584" s="26"/>
      <c r="BV584" s="26"/>
      <c r="BW584" s="26"/>
      <c r="BX584" s="26"/>
      <c r="BY584" s="26"/>
      <c r="BZ584" s="26"/>
      <c r="CA584" s="26"/>
      <c r="CB584" s="26"/>
      <c r="CC584" s="26"/>
      <c r="CD584" s="26"/>
      <c r="CE584" s="26"/>
      <c r="CF584" s="26"/>
      <c r="CG584" s="26"/>
      <c r="CH584" s="26"/>
      <c r="CI584" s="26"/>
      <c r="CJ584" s="26"/>
      <c r="CK584" s="26"/>
      <c r="CL584" s="26"/>
      <c r="CM584" s="26"/>
      <c r="CN584" s="26"/>
      <c r="CO584" s="26"/>
      <c r="CP584" s="26"/>
      <c r="CQ584" s="26"/>
      <c r="CR584" s="26"/>
      <c r="CS584" s="26"/>
      <c r="CT584" s="26"/>
      <c r="CU584" s="26"/>
      <c r="CV584" s="26"/>
      <c r="CW584" s="26"/>
      <c r="CX584" s="26"/>
      <c r="CY584" s="26"/>
      <c r="CZ584" s="26"/>
      <c r="DA584" s="26"/>
      <c r="DB584" s="26"/>
      <c r="DC584" s="26"/>
      <c r="DD584" s="26"/>
      <c r="DE584" s="26"/>
      <c r="DF584" s="26"/>
    </row>
    <row r="585" spans="1:110" x14ac:dyDescent="0.2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  <c r="AO585" s="26"/>
      <c r="AP585" s="26"/>
      <c r="AQ585" s="26"/>
      <c r="AR585" s="26"/>
      <c r="AS585" s="26"/>
      <c r="AT585" s="26"/>
      <c r="AU585" s="26"/>
      <c r="AV585" s="26"/>
      <c r="AW585" s="26"/>
      <c r="AX585" s="26"/>
      <c r="AY585" s="26"/>
      <c r="AZ585" s="26"/>
      <c r="BA585" s="26"/>
      <c r="BB585" s="26"/>
      <c r="BC585" s="26"/>
      <c r="BD585" s="26"/>
      <c r="BE585" s="26"/>
      <c r="BF585" s="26"/>
      <c r="BG585" s="26"/>
      <c r="BH585" s="26"/>
      <c r="BI585" s="26"/>
      <c r="BJ585" s="26"/>
      <c r="BK585" s="26"/>
      <c r="BL585" s="26"/>
      <c r="BM585" s="26"/>
      <c r="BN585" s="26"/>
      <c r="BO585" s="26"/>
      <c r="BP585" s="26"/>
      <c r="BQ585" s="26"/>
      <c r="BR585" s="26"/>
      <c r="BS585" s="26"/>
      <c r="BT585" s="26"/>
      <c r="BU585" s="26"/>
      <c r="BV585" s="26"/>
      <c r="BW585" s="26"/>
      <c r="BX585" s="26"/>
      <c r="BY585" s="26"/>
      <c r="BZ585" s="26"/>
      <c r="CA585" s="26"/>
      <c r="CB585" s="26"/>
      <c r="CC585" s="26"/>
      <c r="CD585" s="26"/>
      <c r="CE585" s="26"/>
      <c r="CF585" s="26"/>
      <c r="CG585" s="26"/>
      <c r="CH585" s="26"/>
      <c r="CI585" s="26"/>
      <c r="CJ585" s="26"/>
      <c r="CK585" s="26"/>
      <c r="CL585" s="26"/>
      <c r="CM585" s="26"/>
      <c r="CN585" s="26"/>
      <c r="CO585" s="26"/>
      <c r="CP585" s="26"/>
      <c r="CQ585" s="26"/>
      <c r="CR585" s="26"/>
      <c r="CS585" s="26"/>
      <c r="CT585" s="26"/>
      <c r="CU585" s="26"/>
      <c r="CV585" s="26"/>
      <c r="CW585" s="26"/>
      <c r="CX585" s="26"/>
      <c r="CY585" s="26"/>
      <c r="CZ585" s="26"/>
      <c r="DA585" s="26"/>
      <c r="DB585" s="26"/>
      <c r="DC585" s="26"/>
      <c r="DD585" s="26"/>
      <c r="DE585" s="26"/>
      <c r="DF585" s="26"/>
    </row>
    <row r="586" spans="1:110" x14ac:dyDescent="0.25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  <c r="AO586" s="26"/>
      <c r="AP586" s="26"/>
      <c r="AQ586" s="26"/>
      <c r="AR586" s="26"/>
      <c r="AS586" s="26"/>
      <c r="AT586" s="26"/>
      <c r="AU586" s="26"/>
      <c r="AV586" s="26"/>
      <c r="AW586" s="26"/>
      <c r="AX586" s="26"/>
      <c r="AY586" s="26"/>
      <c r="AZ586" s="26"/>
      <c r="BA586" s="26"/>
      <c r="BB586" s="26"/>
      <c r="BC586" s="26"/>
      <c r="BD586" s="26"/>
      <c r="BE586" s="26"/>
      <c r="BF586" s="26"/>
      <c r="BG586" s="26"/>
      <c r="BH586" s="26"/>
      <c r="BI586" s="26"/>
      <c r="BJ586" s="26"/>
      <c r="BK586" s="26"/>
      <c r="BL586" s="26"/>
      <c r="BM586" s="26"/>
      <c r="BN586" s="26"/>
      <c r="BO586" s="26"/>
      <c r="BP586" s="26"/>
      <c r="BQ586" s="26"/>
      <c r="BR586" s="26"/>
      <c r="BS586" s="26"/>
      <c r="BT586" s="26"/>
      <c r="BU586" s="26"/>
      <c r="BV586" s="26"/>
      <c r="BW586" s="26"/>
      <c r="BX586" s="26"/>
      <c r="BY586" s="26"/>
      <c r="BZ586" s="26"/>
      <c r="CA586" s="26"/>
      <c r="CB586" s="26"/>
      <c r="CC586" s="26"/>
      <c r="CD586" s="26"/>
      <c r="CE586" s="26"/>
      <c r="CF586" s="26"/>
      <c r="CG586" s="26"/>
      <c r="CH586" s="26"/>
      <c r="CI586" s="26"/>
      <c r="CJ586" s="26"/>
      <c r="CK586" s="26"/>
      <c r="CL586" s="26"/>
      <c r="CM586" s="26"/>
      <c r="CN586" s="26"/>
      <c r="CO586" s="26"/>
      <c r="CP586" s="26"/>
      <c r="CQ586" s="26"/>
      <c r="CR586" s="26"/>
      <c r="CS586" s="26"/>
      <c r="CT586" s="26"/>
      <c r="CU586" s="26"/>
      <c r="CV586" s="26"/>
      <c r="CW586" s="26"/>
      <c r="CX586" s="26"/>
      <c r="CY586" s="26"/>
      <c r="CZ586" s="26"/>
      <c r="DA586" s="26"/>
      <c r="DB586" s="26"/>
      <c r="DC586" s="26"/>
      <c r="DD586" s="26"/>
      <c r="DE586" s="26"/>
      <c r="DF586" s="26"/>
    </row>
    <row r="587" spans="1:110" x14ac:dyDescent="0.25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  <c r="AO587" s="26"/>
      <c r="AP587" s="26"/>
      <c r="AQ587" s="26"/>
      <c r="AR587" s="26"/>
      <c r="AS587" s="26"/>
      <c r="AT587" s="26"/>
      <c r="AU587" s="26"/>
      <c r="AV587" s="26"/>
      <c r="AW587" s="26"/>
      <c r="AX587" s="26"/>
      <c r="AY587" s="26"/>
      <c r="AZ587" s="26"/>
      <c r="BA587" s="26"/>
      <c r="BB587" s="26"/>
      <c r="BC587" s="26"/>
      <c r="BD587" s="26"/>
      <c r="BE587" s="26"/>
      <c r="BF587" s="26"/>
      <c r="BG587" s="26"/>
      <c r="BH587" s="26"/>
      <c r="BI587" s="26"/>
      <c r="BJ587" s="26"/>
      <c r="BK587" s="26"/>
      <c r="BL587" s="26"/>
      <c r="BM587" s="26"/>
      <c r="BN587" s="26"/>
      <c r="BO587" s="26"/>
      <c r="BP587" s="26"/>
      <c r="BQ587" s="26"/>
      <c r="BR587" s="26"/>
      <c r="BS587" s="26"/>
      <c r="BT587" s="26"/>
      <c r="BU587" s="26"/>
      <c r="BV587" s="26"/>
      <c r="BW587" s="26"/>
      <c r="BX587" s="26"/>
      <c r="BY587" s="26"/>
      <c r="BZ587" s="26"/>
      <c r="CA587" s="26"/>
      <c r="CB587" s="26"/>
      <c r="CC587" s="26"/>
      <c r="CD587" s="26"/>
      <c r="CE587" s="26"/>
      <c r="CF587" s="26"/>
      <c r="CG587" s="26"/>
      <c r="CH587" s="26"/>
      <c r="CI587" s="26"/>
      <c r="CJ587" s="26"/>
      <c r="CK587" s="26"/>
      <c r="CL587" s="26"/>
      <c r="CM587" s="26"/>
      <c r="CN587" s="26"/>
      <c r="CO587" s="26"/>
      <c r="CP587" s="26"/>
      <c r="CQ587" s="26"/>
      <c r="CR587" s="26"/>
      <c r="CS587" s="26"/>
      <c r="CT587" s="26"/>
      <c r="CU587" s="26"/>
      <c r="CV587" s="26"/>
      <c r="CW587" s="26"/>
      <c r="CX587" s="26"/>
      <c r="CY587" s="26"/>
      <c r="CZ587" s="26"/>
      <c r="DA587" s="26"/>
      <c r="DB587" s="26"/>
      <c r="DC587" s="26"/>
      <c r="DD587" s="26"/>
      <c r="DE587" s="26"/>
      <c r="DF587" s="26"/>
    </row>
    <row r="588" spans="1:110" x14ac:dyDescent="0.25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  <c r="AO588" s="26"/>
      <c r="AP588" s="26"/>
      <c r="AQ588" s="26"/>
      <c r="AR588" s="26"/>
      <c r="AS588" s="26"/>
      <c r="AT588" s="26"/>
      <c r="AU588" s="26"/>
      <c r="AV588" s="26"/>
      <c r="AW588" s="26"/>
      <c r="AX588" s="26"/>
      <c r="AY588" s="26"/>
      <c r="AZ588" s="26"/>
      <c r="BA588" s="26"/>
      <c r="BB588" s="26"/>
      <c r="BC588" s="26"/>
      <c r="BD588" s="26"/>
      <c r="BE588" s="26"/>
      <c r="BF588" s="26"/>
      <c r="BG588" s="26"/>
      <c r="BH588" s="26"/>
      <c r="BI588" s="26"/>
      <c r="BJ588" s="26"/>
      <c r="BK588" s="26"/>
      <c r="BL588" s="26"/>
      <c r="BM588" s="26"/>
      <c r="BN588" s="26"/>
      <c r="BO588" s="26"/>
      <c r="BP588" s="26"/>
      <c r="BQ588" s="26"/>
      <c r="BR588" s="26"/>
      <c r="BS588" s="26"/>
      <c r="BT588" s="26"/>
      <c r="BU588" s="26"/>
      <c r="BV588" s="26"/>
      <c r="BW588" s="26"/>
      <c r="BX588" s="26"/>
      <c r="BY588" s="26"/>
      <c r="BZ588" s="26"/>
      <c r="CA588" s="26"/>
      <c r="CB588" s="26"/>
      <c r="CC588" s="26"/>
      <c r="CD588" s="26"/>
      <c r="CE588" s="26"/>
      <c r="CF588" s="26"/>
      <c r="CG588" s="26"/>
      <c r="CH588" s="26"/>
      <c r="CI588" s="26"/>
      <c r="CJ588" s="26"/>
      <c r="CK588" s="26"/>
      <c r="CL588" s="26"/>
      <c r="CM588" s="26"/>
      <c r="CN588" s="26"/>
      <c r="CO588" s="26"/>
      <c r="CP588" s="26"/>
      <c r="CQ588" s="26"/>
      <c r="CR588" s="26"/>
      <c r="CS588" s="26"/>
      <c r="CT588" s="26"/>
      <c r="CU588" s="26"/>
      <c r="CV588" s="26"/>
      <c r="CW588" s="26"/>
      <c r="CX588" s="26"/>
      <c r="CY588" s="26"/>
      <c r="CZ588" s="26"/>
      <c r="DA588" s="26"/>
      <c r="DB588" s="26"/>
      <c r="DC588" s="26"/>
      <c r="DD588" s="26"/>
      <c r="DE588" s="26"/>
      <c r="DF588" s="26"/>
    </row>
    <row r="589" spans="1:110" x14ac:dyDescent="0.25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  <c r="AR589" s="26"/>
      <c r="AS589" s="26"/>
      <c r="AT589" s="26"/>
      <c r="AU589" s="26"/>
      <c r="AV589" s="26"/>
      <c r="AW589" s="26"/>
      <c r="AX589" s="26"/>
      <c r="AY589" s="26"/>
      <c r="AZ589" s="26"/>
      <c r="BA589" s="26"/>
      <c r="BB589" s="26"/>
      <c r="BC589" s="26"/>
      <c r="BD589" s="26"/>
      <c r="BE589" s="26"/>
      <c r="BF589" s="26"/>
      <c r="BG589" s="26"/>
      <c r="BH589" s="26"/>
      <c r="BI589" s="26"/>
      <c r="BJ589" s="26"/>
      <c r="BK589" s="26"/>
      <c r="BL589" s="26"/>
      <c r="BM589" s="26"/>
      <c r="BN589" s="26"/>
      <c r="BO589" s="26"/>
      <c r="BP589" s="26"/>
      <c r="BQ589" s="26"/>
      <c r="BR589" s="26"/>
      <c r="BS589" s="26"/>
      <c r="BT589" s="26"/>
      <c r="BU589" s="26"/>
      <c r="BV589" s="26"/>
      <c r="BW589" s="26"/>
      <c r="BX589" s="26"/>
      <c r="BY589" s="26"/>
      <c r="BZ589" s="26"/>
      <c r="CA589" s="26"/>
      <c r="CB589" s="26"/>
      <c r="CC589" s="26"/>
      <c r="CD589" s="26"/>
      <c r="CE589" s="26"/>
      <c r="CF589" s="26"/>
      <c r="CG589" s="26"/>
      <c r="CH589" s="26"/>
      <c r="CI589" s="26"/>
      <c r="CJ589" s="26"/>
      <c r="CK589" s="26"/>
      <c r="CL589" s="26"/>
      <c r="CM589" s="26"/>
      <c r="CN589" s="26"/>
      <c r="CO589" s="26"/>
      <c r="CP589" s="26"/>
      <c r="CQ589" s="26"/>
      <c r="CR589" s="26"/>
      <c r="CS589" s="26"/>
      <c r="CT589" s="26"/>
      <c r="CU589" s="26"/>
      <c r="CV589" s="26"/>
      <c r="CW589" s="26"/>
      <c r="CX589" s="26"/>
      <c r="CY589" s="26"/>
      <c r="CZ589" s="26"/>
      <c r="DA589" s="26"/>
      <c r="DB589" s="26"/>
      <c r="DC589" s="26"/>
      <c r="DD589" s="26"/>
      <c r="DE589" s="26"/>
      <c r="DF589" s="26"/>
    </row>
    <row r="590" spans="1:110" x14ac:dyDescent="0.25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  <c r="AO590" s="26"/>
      <c r="AP590" s="26"/>
      <c r="AQ590" s="26"/>
      <c r="AR590" s="26"/>
      <c r="AS590" s="26"/>
      <c r="AT590" s="26"/>
      <c r="AU590" s="26"/>
      <c r="AV590" s="26"/>
      <c r="AW590" s="26"/>
      <c r="AX590" s="26"/>
      <c r="AY590" s="26"/>
      <c r="AZ590" s="26"/>
      <c r="BA590" s="26"/>
      <c r="BB590" s="26"/>
      <c r="BC590" s="26"/>
      <c r="BD590" s="26"/>
      <c r="BE590" s="26"/>
      <c r="BF590" s="26"/>
      <c r="BG590" s="26"/>
      <c r="BH590" s="26"/>
      <c r="BI590" s="26"/>
      <c r="BJ590" s="26"/>
      <c r="BK590" s="26"/>
      <c r="BL590" s="26"/>
      <c r="BM590" s="26"/>
      <c r="BN590" s="26"/>
      <c r="BO590" s="26"/>
      <c r="BP590" s="26"/>
      <c r="BQ590" s="26"/>
      <c r="BR590" s="26"/>
      <c r="BS590" s="26"/>
      <c r="BT590" s="26"/>
      <c r="BU590" s="26"/>
      <c r="BV590" s="26"/>
      <c r="BW590" s="26"/>
      <c r="BX590" s="26"/>
      <c r="BY590" s="26"/>
      <c r="BZ590" s="26"/>
      <c r="CA590" s="26"/>
      <c r="CB590" s="26"/>
      <c r="CC590" s="26"/>
      <c r="CD590" s="26"/>
      <c r="CE590" s="26"/>
      <c r="CF590" s="26"/>
      <c r="CG590" s="26"/>
      <c r="CH590" s="26"/>
      <c r="CI590" s="26"/>
      <c r="CJ590" s="26"/>
      <c r="CK590" s="26"/>
      <c r="CL590" s="26"/>
      <c r="CM590" s="26"/>
      <c r="CN590" s="26"/>
      <c r="CO590" s="26"/>
      <c r="CP590" s="26"/>
      <c r="CQ590" s="26"/>
      <c r="CR590" s="26"/>
      <c r="CS590" s="26"/>
      <c r="CT590" s="26"/>
      <c r="CU590" s="26"/>
      <c r="CV590" s="26"/>
      <c r="CW590" s="26"/>
      <c r="CX590" s="26"/>
      <c r="CY590" s="26"/>
      <c r="CZ590" s="26"/>
      <c r="DA590" s="26"/>
      <c r="DB590" s="26"/>
      <c r="DC590" s="26"/>
      <c r="DD590" s="26"/>
      <c r="DE590" s="26"/>
      <c r="DF590" s="26"/>
    </row>
    <row r="591" spans="1:110" x14ac:dyDescent="0.25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  <c r="AO591" s="26"/>
      <c r="AP591" s="26"/>
      <c r="AQ591" s="26"/>
      <c r="AR591" s="26"/>
      <c r="AS591" s="26"/>
      <c r="AT591" s="26"/>
      <c r="AU591" s="26"/>
      <c r="AV591" s="26"/>
      <c r="AW591" s="26"/>
      <c r="AX591" s="26"/>
      <c r="AY591" s="26"/>
      <c r="AZ591" s="26"/>
      <c r="BA591" s="26"/>
      <c r="BB591" s="26"/>
      <c r="BC591" s="26"/>
      <c r="BD591" s="26"/>
      <c r="BE591" s="26"/>
      <c r="BF591" s="26"/>
      <c r="BG591" s="26"/>
      <c r="BH591" s="26"/>
      <c r="BI591" s="26"/>
      <c r="BJ591" s="26"/>
      <c r="BK591" s="26"/>
      <c r="BL591" s="26"/>
      <c r="BM591" s="26"/>
      <c r="BN591" s="26"/>
      <c r="BO591" s="26"/>
      <c r="BP591" s="26"/>
      <c r="BQ591" s="26"/>
      <c r="BR591" s="26"/>
      <c r="BS591" s="26"/>
      <c r="BT591" s="26"/>
      <c r="BU591" s="26"/>
      <c r="BV591" s="26"/>
      <c r="BW591" s="26"/>
      <c r="BX591" s="26"/>
      <c r="BY591" s="26"/>
      <c r="BZ591" s="26"/>
      <c r="CA591" s="26"/>
      <c r="CB591" s="26"/>
      <c r="CC591" s="26"/>
      <c r="CD591" s="26"/>
      <c r="CE591" s="26"/>
      <c r="CF591" s="26"/>
      <c r="CG591" s="26"/>
      <c r="CH591" s="26"/>
      <c r="CI591" s="26"/>
      <c r="CJ591" s="26"/>
      <c r="CK591" s="26"/>
      <c r="CL591" s="26"/>
      <c r="CM591" s="26"/>
      <c r="CN591" s="26"/>
      <c r="CO591" s="26"/>
      <c r="CP591" s="26"/>
      <c r="CQ591" s="26"/>
      <c r="CR591" s="26"/>
      <c r="CS591" s="26"/>
      <c r="CT591" s="26"/>
      <c r="CU591" s="26"/>
      <c r="CV591" s="26"/>
      <c r="CW591" s="26"/>
      <c r="CX591" s="26"/>
      <c r="CY591" s="26"/>
      <c r="CZ591" s="26"/>
      <c r="DA591" s="26"/>
      <c r="DB591" s="26"/>
      <c r="DC591" s="26"/>
      <c r="DD591" s="26"/>
      <c r="DE591" s="26"/>
      <c r="DF591" s="26"/>
    </row>
    <row r="592" spans="1:110" x14ac:dyDescent="0.25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  <c r="AO592" s="26"/>
      <c r="AP592" s="26"/>
      <c r="AQ592" s="26"/>
      <c r="AR592" s="26"/>
      <c r="AS592" s="26"/>
      <c r="AT592" s="26"/>
      <c r="AU592" s="26"/>
      <c r="AV592" s="26"/>
      <c r="AW592" s="26"/>
      <c r="AX592" s="26"/>
      <c r="AY592" s="26"/>
      <c r="AZ592" s="26"/>
      <c r="BA592" s="26"/>
      <c r="BB592" s="26"/>
      <c r="BC592" s="26"/>
      <c r="BD592" s="26"/>
      <c r="BE592" s="26"/>
      <c r="BF592" s="26"/>
      <c r="BG592" s="26"/>
      <c r="BH592" s="26"/>
      <c r="BI592" s="26"/>
      <c r="BJ592" s="26"/>
      <c r="BK592" s="26"/>
      <c r="BL592" s="26"/>
      <c r="BM592" s="26"/>
      <c r="BN592" s="26"/>
      <c r="BO592" s="26"/>
      <c r="BP592" s="26"/>
      <c r="BQ592" s="26"/>
      <c r="BR592" s="26"/>
      <c r="BS592" s="26"/>
      <c r="BT592" s="26"/>
      <c r="BU592" s="26"/>
      <c r="BV592" s="26"/>
      <c r="BW592" s="26"/>
      <c r="BX592" s="26"/>
      <c r="BY592" s="26"/>
      <c r="BZ592" s="26"/>
      <c r="CA592" s="26"/>
      <c r="CB592" s="26"/>
      <c r="CC592" s="26"/>
      <c r="CD592" s="26"/>
      <c r="CE592" s="26"/>
      <c r="CF592" s="26"/>
      <c r="CG592" s="26"/>
      <c r="CH592" s="26"/>
      <c r="CI592" s="26"/>
      <c r="CJ592" s="26"/>
      <c r="CK592" s="26"/>
      <c r="CL592" s="26"/>
      <c r="CM592" s="26"/>
      <c r="CN592" s="26"/>
      <c r="CO592" s="26"/>
      <c r="CP592" s="26"/>
      <c r="CQ592" s="26"/>
      <c r="CR592" s="26"/>
      <c r="CS592" s="26"/>
      <c r="CT592" s="26"/>
      <c r="CU592" s="26"/>
      <c r="CV592" s="26"/>
      <c r="CW592" s="26"/>
      <c r="CX592" s="26"/>
      <c r="CY592" s="26"/>
      <c r="CZ592" s="26"/>
      <c r="DA592" s="26"/>
      <c r="DB592" s="26"/>
      <c r="DC592" s="26"/>
      <c r="DD592" s="26"/>
      <c r="DE592" s="26"/>
      <c r="DF592" s="26"/>
    </row>
    <row r="593" spans="1:110" x14ac:dyDescent="0.25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  <c r="AO593" s="26"/>
      <c r="AP593" s="26"/>
      <c r="AQ593" s="26"/>
      <c r="AR593" s="26"/>
      <c r="AS593" s="26"/>
      <c r="AT593" s="26"/>
      <c r="AU593" s="26"/>
      <c r="AV593" s="26"/>
      <c r="AW593" s="26"/>
      <c r="AX593" s="26"/>
      <c r="AY593" s="26"/>
      <c r="AZ593" s="26"/>
      <c r="BA593" s="26"/>
      <c r="BB593" s="26"/>
      <c r="BC593" s="26"/>
      <c r="BD593" s="26"/>
      <c r="BE593" s="26"/>
      <c r="BF593" s="26"/>
      <c r="BG593" s="26"/>
      <c r="BH593" s="26"/>
      <c r="BI593" s="26"/>
      <c r="BJ593" s="26"/>
      <c r="BK593" s="26"/>
      <c r="BL593" s="26"/>
      <c r="BM593" s="26"/>
      <c r="BN593" s="26"/>
      <c r="BO593" s="26"/>
      <c r="BP593" s="26"/>
      <c r="BQ593" s="26"/>
      <c r="BR593" s="26"/>
      <c r="BS593" s="26"/>
      <c r="BT593" s="26"/>
      <c r="BU593" s="26"/>
      <c r="BV593" s="26"/>
      <c r="BW593" s="26"/>
      <c r="BX593" s="26"/>
      <c r="BY593" s="26"/>
      <c r="BZ593" s="26"/>
      <c r="CA593" s="26"/>
      <c r="CB593" s="26"/>
      <c r="CC593" s="26"/>
      <c r="CD593" s="26"/>
      <c r="CE593" s="26"/>
      <c r="CF593" s="26"/>
      <c r="CG593" s="26"/>
      <c r="CH593" s="26"/>
      <c r="CI593" s="26"/>
      <c r="CJ593" s="26"/>
      <c r="CK593" s="26"/>
      <c r="CL593" s="26"/>
      <c r="CM593" s="26"/>
      <c r="CN593" s="26"/>
      <c r="CO593" s="26"/>
      <c r="CP593" s="26"/>
      <c r="CQ593" s="26"/>
      <c r="CR593" s="26"/>
      <c r="CS593" s="26"/>
      <c r="CT593" s="26"/>
      <c r="CU593" s="26"/>
      <c r="CV593" s="26"/>
      <c r="CW593" s="26"/>
      <c r="CX593" s="26"/>
      <c r="CY593" s="26"/>
      <c r="CZ593" s="26"/>
      <c r="DA593" s="26"/>
      <c r="DB593" s="26"/>
      <c r="DC593" s="26"/>
      <c r="DD593" s="26"/>
      <c r="DE593" s="26"/>
      <c r="DF593" s="26"/>
    </row>
    <row r="594" spans="1:110" x14ac:dyDescent="0.25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  <c r="AO594" s="26"/>
      <c r="AP594" s="26"/>
      <c r="AQ594" s="26"/>
      <c r="AR594" s="26"/>
      <c r="AS594" s="26"/>
      <c r="AT594" s="26"/>
      <c r="AU594" s="26"/>
      <c r="AV594" s="26"/>
      <c r="AW594" s="26"/>
      <c r="AX594" s="26"/>
      <c r="AY594" s="26"/>
      <c r="AZ594" s="26"/>
      <c r="BA594" s="26"/>
      <c r="BB594" s="26"/>
      <c r="BC594" s="26"/>
      <c r="BD594" s="26"/>
      <c r="BE594" s="26"/>
      <c r="BF594" s="26"/>
      <c r="BG594" s="26"/>
      <c r="BH594" s="26"/>
      <c r="BI594" s="26"/>
      <c r="BJ594" s="26"/>
      <c r="BK594" s="26"/>
      <c r="BL594" s="26"/>
      <c r="BM594" s="26"/>
      <c r="BN594" s="26"/>
      <c r="BO594" s="26"/>
      <c r="BP594" s="26"/>
      <c r="BQ594" s="26"/>
      <c r="BR594" s="26"/>
      <c r="BS594" s="26"/>
      <c r="BT594" s="26"/>
      <c r="BU594" s="26"/>
      <c r="BV594" s="26"/>
      <c r="BW594" s="26"/>
      <c r="BX594" s="26"/>
      <c r="BY594" s="26"/>
      <c r="BZ594" s="26"/>
      <c r="CA594" s="26"/>
      <c r="CB594" s="26"/>
      <c r="CC594" s="26"/>
      <c r="CD594" s="26"/>
      <c r="CE594" s="26"/>
      <c r="CF594" s="26"/>
      <c r="CG594" s="26"/>
      <c r="CH594" s="26"/>
      <c r="CI594" s="26"/>
      <c r="CJ594" s="26"/>
      <c r="CK594" s="26"/>
      <c r="CL594" s="26"/>
      <c r="CM594" s="26"/>
      <c r="CN594" s="26"/>
      <c r="CO594" s="26"/>
      <c r="CP594" s="26"/>
      <c r="CQ594" s="26"/>
      <c r="CR594" s="26"/>
      <c r="CS594" s="26"/>
      <c r="CT594" s="26"/>
      <c r="CU594" s="26"/>
      <c r="CV594" s="26"/>
      <c r="CW594" s="26"/>
      <c r="CX594" s="26"/>
      <c r="CY594" s="26"/>
      <c r="CZ594" s="26"/>
      <c r="DA594" s="26"/>
      <c r="DB594" s="26"/>
      <c r="DC594" s="26"/>
      <c r="DD594" s="26"/>
      <c r="DE594" s="26"/>
      <c r="DF594" s="26"/>
    </row>
    <row r="595" spans="1:110" x14ac:dyDescent="0.2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  <c r="AS595" s="26"/>
      <c r="AT595" s="26"/>
      <c r="AU595" s="26"/>
      <c r="AV595" s="26"/>
      <c r="AW595" s="26"/>
      <c r="AX595" s="26"/>
      <c r="AY595" s="26"/>
      <c r="AZ595" s="26"/>
      <c r="BA595" s="26"/>
      <c r="BB595" s="26"/>
      <c r="BC595" s="26"/>
      <c r="BD595" s="26"/>
      <c r="BE595" s="26"/>
      <c r="BF595" s="26"/>
      <c r="BG595" s="26"/>
      <c r="BH595" s="26"/>
      <c r="BI595" s="26"/>
      <c r="BJ595" s="26"/>
      <c r="BK595" s="26"/>
      <c r="BL595" s="26"/>
      <c r="BM595" s="26"/>
      <c r="BN595" s="26"/>
      <c r="BO595" s="26"/>
      <c r="BP595" s="26"/>
      <c r="BQ595" s="26"/>
      <c r="BR595" s="26"/>
      <c r="BS595" s="26"/>
      <c r="BT595" s="26"/>
      <c r="BU595" s="26"/>
      <c r="BV595" s="26"/>
      <c r="BW595" s="26"/>
      <c r="BX595" s="26"/>
      <c r="BY595" s="26"/>
      <c r="BZ595" s="26"/>
      <c r="CA595" s="26"/>
      <c r="CB595" s="26"/>
      <c r="CC595" s="26"/>
      <c r="CD595" s="26"/>
      <c r="CE595" s="26"/>
      <c r="CF595" s="26"/>
      <c r="CG595" s="26"/>
      <c r="CH595" s="26"/>
      <c r="CI595" s="26"/>
      <c r="CJ595" s="26"/>
      <c r="CK595" s="26"/>
      <c r="CL595" s="26"/>
      <c r="CM595" s="26"/>
      <c r="CN595" s="26"/>
      <c r="CO595" s="26"/>
      <c r="CP595" s="26"/>
      <c r="CQ595" s="26"/>
      <c r="CR595" s="26"/>
      <c r="CS595" s="26"/>
      <c r="CT595" s="26"/>
      <c r="CU595" s="26"/>
      <c r="CV595" s="26"/>
      <c r="CW595" s="26"/>
      <c r="CX595" s="26"/>
      <c r="CY595" s="26"/>
      <c r="CZ595" s="26"/>
      <c r="DA595" s="26"/>
      <c r="DB595" s="26"/>
      <c r="DC595" s="26"/>
      <c r="DD595" s="26"/>
      <c r="DE595" s="26"/>
      <c r="DF595" s="26"/>
    </row>
    <row r="596" spans="1:110" x14ac:dyDescent="0.25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  <c r="AR596" s="26"/>
      <c r="AS596" s="26"/>
      <c r="AT596" s="26"/>
      <c r="AU596" s="26"/>
      <c r="AV596" s="26"/>
      <c r="AW596" s="26"/>
      <c r="AX596" s="26"/>
      <c r="AY596" s="26"/>
      <c r="AZ596" s="26"/>
      <c r="BA596" s="26"/>
      <c r="BB596" s="26"/>
      <c r="BC596" s="26"/>
      <c r="BD596" s="26"/>
      <c r="BE596" s="26"/>
      <c r="BF596" s="26"/>
      <c r="BG596" s="26"/>
      <c r="BH596" s="26"/>
      <c r="BI596" s="26"/>
      <c r="BJ596" s="26"/>
      <c r="BK596" s="26"/>
      <c r="BL596" s="26"/>
      <c r="BM596" s="26"/>
      <c r="BN596" s="26"/>
      <c r="BO596" s="26"/>
      <c r="BP596" s="26"/>
      <c r="BQ596" s="26"/>
      <c r="BR596" s="26"/>
      <c r="BS596" s="26"/>
      <c r="BT596" s="26"/>
      <c r="BU596" s="26"/>
      <c r="BV596" s="26"/>
      <c r="BW596" s="26"/>
      <c r="BX596" s="26"/>
      <c r="BY596" s="26"/>
      <c r="BZ596" s="26"/>
      <c r="CA596" s="26"/>
      <c r="CB596" s="26"/>
      <c r="CC596" s="26"/>
      <c r="CD596" s="26"/>
      <c r="CE596" s="26"/>
      <c r="CF596" s="26"/>
      <c r="CG596" s="26"/>
      <c r="CH596" s="26"/>
      <c r="CI596" s="26"/>
      <c r="CJ596" s="26"/>
      <c r="CK596" s="26"/>
      <c r="CL596" s="26"/>
      <c r="CM596" s="26"/>
      <c r="CN596" s="26"/>
      <c r="CO596" s="26"/>
      <c r="CP596" s="26"/>
      <c r="CQ596" s="26"/>
      <c r="CR596" s="26"/>
      <c r="CS596" s="26"/>
      <c r="CT596" s="26"/>
      <c r="CU596" s="26"/>
      <c r="CV596" s="26"/>
      <c r="CW596" s="26"/>
      <c r="CX596" s="26"/>
      <c r="CY596" s="26"/>
      <c r="CZ596" s="26"/>
      <c r="DA596" s="26"/>
      <c r="DB596" s="26"/>
      <c r="DC596" s="26"/>
      <c r="DD596" s="26"/>
      <c r="DE596" s="26"/>
      <c r="DF596" s="26"/>
    </row>
    <row r="597" spans="1:110" x14ac:dyDescent="0.25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  <c r="AO597" s="26"/>
      <c r="AP597" s="26"/>
      <c r="AQ597" s="26"/>
      <c r="AR597" s="26"/>
      <c r="AS597" s="26"/>
      <c r="AT597" s="26"/>
      <c r="AU597" s="26"/>
      <c r="AV597" s="26"/>
      <c r="AW597" s="26"/>
      <c r="AX597" s="26"/>
      <c r="AY597" s="26"/>
      <c r="AZ597" s="26"/>
      <c r="BA597" s="26"/>
      <c r="BB597" s="26"/>
      <c r="BC597" s="26"/>
      <c r="BD597" s="26"/>
      <c r="BE597" s="26"/>
      <c r="BF597" s="26"/>
      <c r="BG597" s="26"/>
      <c r="BH597" s="26"/>
      <c r="BI597" s="26"/>
      <c r="BJ597" s="26"/>
      <c r="BK597" s="26"/>
      <c r="BL597" s="26"/>
      <c r="BM597" s="26"/>
      <c r="BN597" s="26"/>
      <c r="BO597" s="26"/>
      <c r="BP597" s="26"/>
      <c r="BQ597" s="26"/>
      <c r="BR597" s="26"/>
      <c r="BS597" s="26"/>
      <c r="BT597" s="26"/>
      <c r="BU597" s="26"/>
      <c r="BV597" s="26"/>
      <c r="BW597" s="26"/>
      <c r="BX597" s="26"/>
      <c r="BY597" s="26"/>
      <c r="BZ597" s="26"/>
      <c r="CA597" s="26"/>
      <c r="CB597" s="26"/>
      <c r="CC597" s="26"/>
      <c r="CD597" s="26"/>
      <c r="CE597" s="26"/>
      <c r="CF597" s="26"/>
      <c r="CG597" s="26"/>
      <c r="CH597" s="26"/>
      <c r="CI597" s="26"/>
      <c r="CJ597" s="26"/>
      <c r="CK597" s="26"/>
      <c r="CL597" s="26"/>
      <c r="CM597" s="26"/>
      <c r="CN597" s="26"/>
      <c r="CO597" s="26"/>
      <c r="CP597" s="26"/>
      <c r="CQ597" s="26"/>
      <c r="CR597" s="26"/>
      <c r="CS597" s="26"/>
      <c r="CT597" s="26"/>
      <c r="CU597" s="26"/>
      <c r="CV597" s="26"/>
      <c r="CW597" s="26"/>
      <c r="CX597" s="26"/>
      <c r="CY597" s="26"/>
      <c r="CZ597" s="26"/>
      <c r="DA597" s="26"/>
      <c r="DB597" s="26"/>
      <c r="DC597" s="26"/>
      <c r="DD597" s="26"/>
      <c r="DE597" s="26"/>
      <c r="DF597" s="26"/>
    </row>
    <row r="598" spans="1:110" x14ac:dyDescent="0.25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  <c r="AO598" s="26"/>
      <c r="AP598" s="26"/>
      <c r="AQ598" s="26"/>
      <c r="AR598" s="26"/>
      <c r="AS598" s="26"/>
      <c r="AT598" s="26"/>
      <c r="AU598" s="26"/>
      <c r="AV598" s="26"/>
      <c r="AW598" s="26"/>
      <c r="AX598" s="26"/>
      <c r="AY598" s="26"/>
      <c r="AZ598" s="26"/>
      <c r="BA598" s="26"/>
      <c r="BB598" s="26"/>
      <c r="BC598" s="26"/>
      <c r="BD598" s="26"/>
      <c r="BE598" s="26"/>
      <c r="BF598" s="26"/>
      <c r="BG598" s="26"/>
      <c r="BH598" s="26"/>
      <c r="BI598" s="26"/>
      <c r="BJ598" s="26"/>
      <c r="BK598" s="26"/>
      <c r="BL598" s="26"/>
      <c r="BM598" s="26"/>
      <c r="BN598" s="26"/>
      <c r="BO598" s="26"/>
      <c r="BP598" s="26"/>
      <c r="BQ598" s="26"/>
      <c r="BR598" s="26"/>
      <c r="BS598" s="26"/>
      <c r="BT598" s="26"/>
      <c r="BU598" s="26"/>
      <c r="BV598" s="26"/>
      <c r="BW598" s="26"/>
      <c r="BX598" s="26"/>
      <c r="BY598" s="26"/>
      <c r="BZ598" s="26"/>
      <c r="CA598" s="26"/>
      <c r="CB598" s="26"/>
      <c r="CC598" s="26"/>
      <c r="CD598" s="26"/>
      <c r="CE598" s="26"/>
      <c r="CF598" s="26"/>
      <c r="CG598" s="26"/>
      <c r="CH598" s="26"/>
      <c r="CI598" s="26"/>
      <c r="CJ598" s="26"/>
      <c r="CK598" s="26"/>
      <c r="CL598" s="26"/>
      <c r="CM598" s="26"/>
      <c r="CN598" s="26"/>
      <c r="CO598" s="26"/>
      <c r="CP598" s="26"/>
      <c r="CQ598" s="26"/>
      <c r="CR598" s="26"/>
      <c r="CS598" s="26"/>
      <c r="CT598" s="26"/>
      <c r="CU598" s="26"/>
      <c r="CV598" s="26"/>
      <c r="CW598" s="26"/>
      <c r="CX598" s="26"/>
      <c r="CY598" s="26"/>
      <c r="CZ598" s="26"/>
      <c r="DA598" s="26"/>
      <c r="DB598" s="26"/>
      <c r="DC598" s="26"/>
      <c r="DD598" s="26"/>
      <c r="DE598" s="26"/>
      <c r="DF598" s="26"/>
    </row>
    <row r="599" spans="1:110" x14ac:dyDescent="0.25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  <c r="AO599" s="26"/>
      <c r="AP599" s="26"/>
      <c r="AQ599" s="26"/>
      <c r="AR599" s="26"/>
      <c r="AS599" s="26"/>
      <c r="AT599" s="26"/>
      <c r="AU599" s="26"/>
      <c r="AV599" s="26"/>
      <c r="AW599" s="26"/>
      <c r="AX599" s="26"/>
      <c r="AY599" s="26"/>
      <c r="AZ599" s="26"/>
      <c r="BA599" s="26"/>
      <c r="BB599" s="26"/>
      <c r="BC599" s="26"/>
      <c r="BD599" s="26"/>
      <c r="BE599" s="26"/>
      <c r="BF599" s="26"/>
      <c r="BG599" s="26"/>
      <c r="BH599" s="26"/>
      <c r="BI599" s="26"/>
      <c r="BJ599" s="26"/>
      <c r="BK599" s="26"/>
      <c r="BL599" s="26"/>
      <c r="BM599" s="26"/>
      <c r="BN599" s="26"/>
      <c r="BO599" s="26"/>
      <c r="BP599" s="26"/>
      <c r="BQ599" s="26"/>
      <c r="BR599" s="26"/>
      <c r="BS599" s="26"/>
      <c r="BT599" s="26"/>
      <c r="BU599" s="26"/>
      <c r="BV599" s="26"/>
      <c r="BW599" s="26"/>
      <c r="BX599" s="26"/>
      <c r="BY599" s="26"/>
      <c r="BZ599" s="26"/>
      <c r="CA599" s="26"/>
      <c r="CB599" s="26"/>
      <c r="CC599" s="26"/>
      <c r="CD599" s="26"/>
      <c r="CE599" s="26"/>
      <c r="CF599" s="26"/>
      <c r="CG599" s="26"/>
      <c r="CH599" s="26"/>
      <c r="CI599" s="26"/>
      <c r="CJ599" s="26"/>
      <c r="CK599" s="26"/>
      <c r="CL599" s="26"/>
      <c r="CM599" s="26"/>
      <c r="CN599" s="26"/>
      <c r="CO599" s="26"/>
      <c r="CP599" s="26"/>
      <c r="CQ599" s="26"/>
      <c r="CR599" s="26"/>
      <c r="CS599" s="26"/>
      <c r="CT599" s="26"/>
      <c r="CU599" s="26"/>
      <c r="CV599" s="26"/>
      <c r="CW599" s="26"/>
      <c r="CX599" s="26"/>
      <c r="CY599" s="26"/>
      <c r="CZ599" s="26"/>
      <c r="DA599" s="26"/>
      <c r="DB599" s="26"/>
      <c r="DC599" s="26"/>
      <c r="DD599" s="26"/>
      <c r="DE599" s="26"/>
      <c r="DF599" s="26"/>
    </row>
    <row r="600" spans="1:110" x14ac:dyDescent="0.25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  <c r="BE600" s="26"/>
      <c r="BF600" s="26"/>
      <c r="BG600" s="26"/>
      <c r="BH600" s="26"/>
      <c r="BI600" s="26"/>
      <c r="BJ600" s="26"/>
      <c r="BK600" s="26"/>
      <c r="BL600" s="26"/>
      <c r="BM600" s="26"/>
      <c r="BN600" s="26"/>
      <c r="BO600" s="26"/>
      <c r="BP600" s="26"/>
      <c r="BQ600" s="26"/>
      <c r="BR600" s="26"/>
      <c r="BS600" s="26"/>
      <c r="BT600" s="26"/>
      <c r="BU600" s="26"/>
      <c r="BV600" s="26"/>
      <c r="BW600" s="26"/>
      <c r="BX600" s="26"/>
      <c r="BY600" s="26"/>
      <c r="BZ600" s="26"/>
      <c r="CA600" s="26"/>
      <c r="CB600" s="26"/>
      <c r="CC600" s="26"/>
      <c r="CD600" s="26"/>
      <c r="CE600" s="26"/>
      <c r="CF600" s="26"/>
      <c r="CG600" s="26"/>
      <c r="CH600" s="26"/>
      <c r="CI600" s="26"/>
      <c r="CJ600" s="26"/>
      <c r="CK600" s="26"/>
      <c r="CL600" s="26"/>
      <c r="CM600" s="26"/>
      <c r="CN600" s="26"/>
      <c r="CO600" s="26"/>
      <c r="CP600" s="26"/>
      <c r="CQ600" s="26"/>
      <c r="CR600" s="26"/>
      <c r="CS600" s="26"/>
      <c r="CT600" s="26"/>
      <c r="CU600" s="26"/>
      <c r="CV600" s="26"/>
      <c r="CW600" s="26"/>
      <c r="CX600" s="26"/>
      <c r="CY600" s="26"/>
      <c r="CZ600" s="26"/>
      <c r="DA600" s="26"/>
      <c r="DB600" s="26"/>
      <c r="DC600" s="26"/>
      <c r="DD600" s="26"/>
      <c r="DE600" s="26"/>
      <c r="DF600" s="26"/>
    </row>
    <row r="601" spans="1:110" x14ac:dyDescent="0.25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  <c r="AW601" s="26"/>
      <c r="AX601" s="26"/>
      <c r="AY601" s="26"/>
      <c r="AZ601" s="26"/>
      <c r="BA601" s="26"/>
      <c r="BB601" s="26"/>
      <c r="BC601" s="26"/>
      <c r="BD601" s="26"/>
      <c r="BE601" s="26"/>
      <c r="BF601" s="26"/>
      <c r="BG601" s="26"/>
      <c r="BH601" s="26"/>
      <c r="BI601" s="26"/>
      <c r="BJ601" s="26"/>
      <c r="BK601" s="26"/>
      <c r="BL601" s="26"/>
      <c r="BM601" s="26"/>
      <c r="BN601" s="26"/>
      <c r="BO601" s="26"/>
      <c r="BP601" s="26"/>
      <c r="BQ601" s="26"/>
      <c r="BR601" s="26"/>
      <c r="BS601" s="26"/>
      <c r="BT601" s="26"/>
      <c r="BU601" s="26"/>
      <c r="BV601" s="26"/>
      <c r="BW601" s="26"/>
      <c r="BX601" s="26"/>
      <c r="BY601" s="26"/>
      <c r="BZ601" s="26"/>
      <c r="CA601" s="26"/>
      <c r="CB601" s="26"/>
      <c r="CC601" s="26"/>
      <c r="CD601" s="26"/>
      <c r="CE601" s="26"/>
      <c r="CF601" s="26"/>
      <c r="CG601" s="26"/>
      <c r="CH601" s="26"/>
      <c r="CI601" s="26"/>
      <c r="CJ601" s="26"/>
      <c r="CK601" s="26"/>
      <c r="CL601" s="26"/>
      <c r="CM601" s="26"/>
      <c r="CN601" s="26"/>
      <c r="CO601" s="26"/>
      <c r="CP601" s="26"/>
      <c r="CQ601" s="26"/>
      <c r="CR601" s="26"/>
      <c r="CS601" s="26"/>
      <c r="CT601" s="26"/>
      <c r="CU601" s="26"/>
      <c r="CV601" s="26"/>
      <c r="CW601" s="26"/>
      <c r="CX601" s="26"/>
      <c r="CY601" s="26"/>
      <c r="CZ601" s="26"/>
      <c r="DA601" s="26"/>
      <c r="DB601" s="26"/>
      <c r="DC601" s="26"/>
      <c r="DD601" s="26"/>
      <c r="DE601" s="26"/>
      <c r="DF601" s="26"/>
    </row>
    <row r="602" spans="1:110" x14ac:dyDescent="0.25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6"/>
      <c r="AP602" s="26"/>
      <c r="AQ602" s="26"/>
      <c r="AR602" s="26"/>
      <c r="AS602" s="26"/>
      <c r="AT602" s="26"/>
      <c r="AU602" s="26"/>
      <c r="AV602" s="26"/>
      <c r="AW602" s="26"/>
      <c r="AX602" s="26"/>
      <c r="AY602" s="26"/>
      <c r="AZ602" s="26"/>
      <c r="BA602" s="26"/>
      <c r="BB602" s="26"/>
      <c r="BC602" s="26"/>
      <c r="BD602" s="26"/>
      <c r="BE602" s="26"/>
      <c r="BF602" s="26"/>
      <c r="BG602" s="26"/>
      <c r="BH602" s="26"/>
      <c r="BI602" s="26"/>
      <c r="BJ602" s="26"/>
      <c r="BK602" s="26"/>
      <c r="BL602" s="26"/>
      <c r="BM602" s="26"/>
      <c r="BN602" s="26"/>
      <c r="BO602" s="26"/>
      <c r="BP602" s="26"/>
      <c r="BQ602" s="26"/>
      <c r="BR602" s="26"/>
      <c r="BS602" s="26"/>
      <c r="BT602" s="26"/>
      <c r="BU602" s="26"/>
      <c r="BV602" s="26"/>
      <c r="BW602" s="26"/>
      <c r="BX602" s="26"/>
      <c r="BY602" s="26"/>
      <c r="BZ602" s="26"/>
      <c r="CA602" s="26"/>
      <c r="CB602" s="26"/>
      <c r="CC602" s="26"/>
      <c r="CD602" s="26"/>
      <c r="CE602" s="26"/>
      <c r="CF602" s="26"/>
      <c r="CG602" s="26"/>
      <c r="CH602" s="26"/>
      <c r="CI602" s="26"/>
      <c r="CJ602" s="26"/>
      <c r="CK602" s="26"/>
      <c r="CL602" s="26"/>
      <c r="CM602" s="26"/>
      <c r="CN602" s="26"/>
      <c r="CO602" s="26"/>
      <c r="CP602" s="26"/>
      <c r="CQ602" s="26"/>
      <c r="CR602" s="26"/>
      <c r="CS602" s="26"/>
      <c r="CT602" s="26"/>
      <c r="CU602" s="26"/>
      <c r="CV602" s="26"/>
      <c r="CW602" s="26"/>
      <c r="CX602" s="26"/>
      <c r="CY602" s="26"/>
      <c r="CZ602" s="26"/>
      <c r="DA602" s="26"/>
      <c r="DB602" s="26"/>
      <c r="DC602" s="26"/>
      <c r="DD602" s="26"/>
      <c r="DE602" s="26"/>
      <c r="DF602" s="26"/>
    </row>
    <row r="603" spans="1:110" x14ac:dyDescent="0.25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  <c r="AO603" s="26"/>
      <c r="AP603" s="26"/>
      <c r="AQ603" s="26"/>
      <c r="AR603" s="26"/>
      <c r="AS603" s="26"/>
      <c r="AT603" s="26"/>
      <c r="AU603" s="26"/>
      <c r="AV603" s="26"/>
      <c r="AW603" s="26"/>
      <c r="AX603" s="26"/>
      <c r="AY603" s="26"/>
      <c r="AZ603" s="26"/>
      <c r="BA603" s="26"/>
      <c r="BB603" s="26"/>
      <c r="BC603" s="26"/>
      <c r="BD603" s="26"/>
      <c r="BE603" s="26"/>
      <c r="BF603" s="26"/>
      <c r="BG603" s="26"/>
      <c r="BH603" s="26"/>
      <c r="BI603" s="26"/>
      <c r="BJ603" s="26"/>
      <c r="BK603" s="26"/>
      <c r="BL603" s="26"/>
      <c r="BM603" s="26"/>
      <c r="BN603" s="26"/>
      <c r="BO603" s="26"/>
      <c r="BP603" s="26"/>
      <c r="BQ603" s="26"/>
      <c r="BR603" s="26"/>
      <c r="BS603" s="26"/>
      <c r="BT603" s="26"/>
      <c r="BU603" s="26"/>
      <c r="BV603" s="26"/>
      <c r="BW603" s="26"/>
      <c r="BX603" s="26"/>
      <c r="BY603" s="26"/>
      <c r="BZ603" s="26"/>
      <c r="CA603" s="26"/>
      <c r="CB603" s="26"/>
      <c r="CC603" s="26"/>
      <c r="CD603" s="26"/>
      <c r="CE603" s="26"/>
      <c r="CF603" s="26"/>
      <c r="CG603" s="26"/>
      <c r="CH603" s="26"/>
      <c r="CI603" s="26"/>
      <c r="CJ603" s="26"/>
      <c r="CK603" s="26"/>
      <c r="CL603" s="26"/>
      <c r="CM603" s="26"/>
      <c r="CN603" s="26"/>
      <c r="CO603" s="26"/>
      <c r="CP603" s="26"/>
      <c r="CQ603" s="26"/>
      <c r="CR603" s="26"/>
      <c r="CS603" s="26"/>
      <c r="CT603" s="26"/>
      <c r="CU603" s="26"/>
      <c r="CV603" s="26"/>
      <c r="CW603" s="26"/>
      <c r="CX603" s="26"/>
      <c r="CY603" s="26"/>
      <c r="CZ603" s="26"/>
      <c r="DA603" s="26"/>
      <c r="DB603" s="26"/>
      <c r="DC603" s="26"/>
      <c r="DD603" s="26"/>
      <c r="DE603" s="26"/>
      <c r="DF603" s="26"/>
    </row>
    <row r="604" spans="1:110" x14ac:dyDescent="0.25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  <c r="AO604" s="26"/>
      <c r="AP604" s="26"/>
      <c r="AQ604" s="26"/>
      <c r="AR604" s="26"/>
      <c r="AS604" s="26"/>
      <c r="AT604" s="26"/>
      <c r="AU604" s="26"/>
      <c r="AV604" s="26"/>
      <c r="AW604" s="26"/>
      <c r="AX604" s="26"/>
      <c r="AY604" s="26"/>
      <c r="AZ604" s="26"/>
      <c r="BA604" s="26"/>
      <c r="BB604" s="26"/>
      <c r="BC604" s="26"/>
      <c r="BD604" s="26"/>
      <c r="BE604" s="26"/>
      <c r="BF604" s="26"/>
      <c r="BG604" s="26"/>
      <c r="BH604" s="26"/>
      <c r="BI604" s="26"/>
      <c r="BJ604" s="26"/>
      <c r="BK604" s="26"/>
      <c r="BL604" s="26"/>
      <c r="BM604" s="26"/>
      <c r="BN604" s="26"/>
      <c r="BO604" s="26"/>
      <c r="BP604" s="26"/>
      <c r="BQ604" s="26"/>
      <c r="BR604" s="26"/>
      <c r="BS604" s="26"/>
      <c r="BT604" s="26"/>
      <c r="BU604" s="26"/>
      <c r="BV604" s="26"/>
      <c r="BW604" s="26"/>
      <c r="BX604" s="26"/>
      <c r="BY604" s="26"/>
      <c r="BZ604" s="26"/>
      <c r="CA604" s="26"/>
      <c r="CB604" s="26"/>
      <c r="CC604" s="26"/>
      <c r="CD604" s="26"/>
      <c r="CE604" s="26"/>
      <c r="CF604" s="26"/>
      <c r="CG604" s="26"/>
      <c r="CH604" s="26"/>
      <c r="CI604" s="26"/>
      <c r="CJ604" s="26"/>
      <c r="CK604" s="26"/>
      <c r="CL604" s="26"/>
      <c r="CM604" s="26"/>
      <c r="CN604" s="26"/>
      <c r="CO604" s="26"/>
      <c r="CP604" s="26"/>
      <c r="CQ604" s="26"/>
      <c r="CR604" s="26"/>
      <c r="CS604" s="26"/>
      <c r="CT604" s="26"/>
      <c r="CU604" s="26"/>
      <c r="CV604" s="26"/>
      <c r="CW604" s="26"/>
      <c r="CX604" s="26"/>
      <c r="CY604" s="26"/>
      <c r="CZ604" s="26"/>
      <c r="DA604" s="26"/>
      <c r="DB604" s="26"/>
      <c r="DC604" s="26"/>
      <c r="DD604" s="26"/>
      <c r="DE604" s="26"/>
      <c r="DF604" s="26"/>
    </row>
    <row r="605" spans="1:110" x14ac:dyDescent="0.2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  <c r="AW605" s="26"/>
      <c r="AX605" s="26"/>
      <c r="AY605" s="26"/>
      <c r="AZ605" s="26"/>
      <c r="BA605" s="26"/>
      <c r="BB605" s="26"/>
      <c r="BC605" s="26"/>
      <c r="BD605" s="26"/>
      <c r="BE605" s="26"/>
      <c r="BF605" s="26"/>
      <c r="BG605" s="26"/>
      <c r="BH605" s="26"/>
      <c r="BI605" s="26"/>
      <c r="BJ605" s="26"/>
      <c r="BK605" s="26"/>
      <c r="BL605" s="26"/>
      <c r="BM605" s="26"/>
      <c r="BN605" s="26"/>
      <c r="BO605" s="26"/>
      <c r="BP605" s="26"/>
      <c r="BQ605" s="26"/>
      <c r="BR605" s="26"/>
      <c r="BS605" s="26"/>
      <c r="BT605" s="26"/>
      <c r="BU605" s="26"/>
      <c r="BV605" s="26"/>
      <c r="BW605" s="26"/>
      <c r="BX605" s="26"/>
      <c r="BY605" s="26"/>
      <c r="BZ605" s="26"/>
      <c r="CA605" s="26"/>
      <c r="CB605" s="26"/>
      <c r="CC605" s="26"/>
      <c r="CD605" s="26"/>
      <c r="CE605" s="26"/>
      <c r="CF605" s="26"/>
      <c r="CG605" s="26"/>
      <c r="CH605" s="26"/>
      <c r="CI605" s="26"/>
      <c r="CJ605" s="26"/>
      <c r="CK605" s="26"/>
      <c r="CL605" s="26"/>
      <c r="CM605" s="26"/>
      <c r="CN605" s="26"/>
      <c r="CO605" s="26"/>
      <c r="CP605" s="26"/>
      <c r="CQ605" s="26"/>
      <c r="CR605" s="26"/>
      <c r="CS605" s="26"/>
      <c r="CT605" s="26"/>
      <c r="CU605" s="26"/>
      <c r="CV605" s="26"/>
      <c r="CW605" s="26"/>
      <c r="CX605" s="26"/>
      <c r="CY605" s="26"/>
      <c r="CZ605" s="26"/>
      <c r="DA605" s="26"/>
      <c r="DB605" s="26"/>
      <c r="DC605" s="26"/>
      <c r="DD605" s="26"/>
      <c r="DE605" s="26"/>
      <c r="DF605" s="26"/>
    </row>
    <row r="606" spans="1:110" x14ac:dyDescent="0.25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  <c r="BE606" s="26"/>
      <c r="BF606" s="26"/>
      <c r="BG606" s="26"/>
      <c r="BH606" s="26"/>
      <c r="BI606" s="26"/>
      <c r="BJ606" s="26"/>
      <c r="BK606" s="26"/>
      <c r="BL606" s="26"/>
      <c r="BM606" s="26"/>
      <c r="BN606" s="26"/>
      <c r="BO606" s="26"/>
      <c r="BP606" s="26"/>
      <c r="BQ606" s="26"/>
      <c r="BR606" s="26"/>
      <c r="BS606" s="26"/>
      <c r="BT606" s="26"/>
      <c r="BU606" s="26"/>
      <c r="BV606" s="26"/>
      <c r="BW606" s="26"/>
      <c r="BX606" s="26"/>
      <c r="BY606" s="26"/>
      <c r="BZ606" s="26"/>
      <c r="CA606" s="26"/>
      <c r="CB606" s="26"/>
      <c r="CC606" s="26"/>
      <c r="CD606" s="26"/>
      <c r="CE606" s="26"/>
      <c r="CF606" s="26"/>
      <c r="CG606" s="26"/>
      <c r="CH606" s="26"/>
      <c r="CI606" s="26"/>
      <c r="CJ606" s="26"/>
      <c r="CK606" s="26"/>
      <c r="CL606" s="26"/>
      <c r="CM606" s="26"/>
      <c r="CN606" s="26"/>
      <c r="CO606" s="26"/>
      <c r="CP606" s="26"/>
      <c r="CQ606" s="26"/>
      <c r="CR606" s="26"/>
      <c r="CS606" s="26"/>
      <c r="CT606" s="26"/>
      <c r="CU606" s="26"/>
      <c r="CV606" s="26"/>
      <c r="CW606" s="26"/>
      <c r="CX606" s="26"/>
      <c r="CY606" s="26"/>
      <c r="CZ606" s="26"/>
      <c r="DA606" s="26"/>
      <c r="DB606" s="26"/>
      <c r="DC606" s="26"/>
      <c r="DD606" s="26"/>
      <c r="DE606" s="26"/>
      <c r="DF606" s="26"/>
    </row>
    <row r="607" spans="1:110" x14ac:dyDescent="0.25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  <c r="AO607" s="26"/>
      <c r="AP607" s="26"/>
      <c r="AQ607" s="26"/>
      <c r="AR607" s="26"/>
      <c r="AS607" s="26"/>
      <c r="AT607" s="26"/>
      <c r="AU607" s="26"/>
      <c r="AV607" s="26"/>
      <c r="AW607" s="26"/>
      <c r="AX607" s="26"/>
      <c r="AY607" s="26"/>
      <c r="AZ607" s="26"/>
      <c r="BA607" s="26"/>
      <c r="BB607" s="26"/>
      <c r="BC607" s="26"/>
      <c r="BD607" s="26"/>
      <c r="BE607" s="26"/>
      <c r="BF607" s="26"/>
      <c r="BG607" s="26"/>
      <c r="BH607" s="26"/>
      <c r="BI607" s="26"/>
      <c r="BJ607" s="26"/>
      <c r="BK607" s="26"/>
      <c r="BL607" s="26"/>
      <c r="BM607" s="26"/>
      <c r="BN607" s="26"/>
      <c r="BO607" s="26"/>
      <c r="BP607" s="26"/>
      <c r="BQ607" s="26"/>
      <c r="BR607" s="26"/>
      <c r="BS607" s="26"/>
      <c r="BT607" s="26"/>
      <c r="BU607" s="26"/>
      <c r="BV607" s="26"/>
      <c r="BW607" s="26"/>
      <c r="BX607" s="26"/>
      <c r="BY607" s="26"/>
      <c r="BZ607" s="26"/>
      <c r="CA607" s="26"/>
      <c r="CB607" s="26"/>
      <c r="CC607" s="26"/>
      <c r="CD607" s="26"/>
      <c r="CE607" s="26"/>
      <c r="CF607" s="26"/>
      <c r="CG607" s="26"/>
      <c r="CH607" s="26"/>
      <c r="CI607" s="26"/>
      <c r="CJ607" s="26"/>
      <c r="CK607" s="26"/>
      <c r="CL607" s="26"/>
      <c r="CM607" s="26"/>
      <c r="CN607" s="26"/>
      <c r="CO607" s="26"/>
      <c r="CP607" s="26"/>
      <c r="CQ607" s="26"/>
      <c r="CR607" s="26"/>
      <c r="CS607" s="26"/>
      <c r="CT607" s="26"/>
      <c r="CU607" s="26"/>
      <c r="CV607" s="26"/>
      <c r="CW607" s="26"/>
      <c r="CX607" s="26"/>
      <c r="CY607" s="26"/>
      <c r="CZ607" s="26"/>
      <c r="DA607" s="26"/>
      <c r="DB607" s="26"/>
      <c r="DC607" s="26"/>
      <c r="DD607" s="26"/>
      <c r="DE607" s="26"/>
      <c r="DF607" s="26"/>
    </row>
    <row r="608" spans="1:110" x14ac:dyDescent="0.25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  <c r="AO608" s="26"/>
      <c r="AP608" s="26"/>
      <c r="AQ608" s="26"/>
      <c r="AR608" s="26"/>
      <c r="AS608" s="26"/>
      <c r="AT608" s="26"/>
      <c r="AU608" s="26"/>
      <c r="AV608" s="26"/>
      <c r="AW608" s="26"/>
      <c r="AX608" s="26"/>
      <c r="AY608" s="26"/>
      <c r="AZ608" s="26"/>
      <c r="BA608" s="26"/>
      <c r="BB608" s="26"/>
      <c r="BC608" s="26"/>
      <c r="BD608" s="26"/>
      <c r="BE608" s="26"/>
      <c r="BF608" s="26"/>
      <c r="BG608" s="26"/>
      <c r="BH608" s="26"/>
      <c r="BI608" s="26"/>
      <c r="BJ608" s="26"/>
      <c r="BK608" s="26"/>
      <c r="BL608" s="26"/>
      <c r="BM608" s="26"/>
      <c r="BN608" s="26"/>
      <c r="BO608" s="26"/>
      <c r="BP608" s="26"/>
      <c r="BQ608" s="26"/>
      <c r="BR608" s="26"/>
      <c r="BS608" s="26"/>
      <c r="BT608" s="26"/>
      <c r="BU608" s="26"/>
      <c r="BV608" s="26"/>
      <c r="BW608" s="26"/>
      <c r="BX608" s="26"/>
      <c r="BY608" s="26"/>
      <c r="BZ608" s="26"/>
      <c r="CA608" s="26"/>
      <c r="CB608" s="26"/>
      <c r="CC608" s="26"/>
      <c r="CD608" s="26"/>
      <c r="CE608" s="26"/>
      <c r="CF608" s="26"/>
      <c r="CG608" s="26"/>
      <c r="CH608" s="26"/>
      <c r="CI608" s="26"/>
      <c r="CJ608" s="26"/>
      <c r="CK608" s="26"/>
      <c r="CL608" s="26"/>
      <c r="CM608" s="26"/>
      <c r="CN608" s="26"/>
      <c r="CO608" s="26"/>
      <c r="CP608" s="26"/>
      <c r="CQ608" s="26"/>
      <c r="CR608" s="26"/>
      <c r="CS608" s="26"/>
      <c r="CT608" s="26"/>
      <c r="CU608" s="26"/>
      <c r="CV608" s="26"/>
      <c r="CW608" s="26"/>
      <c r="CX608" s="26"/>
      <c r="CY608" s="26"/>
      <c r="CZ608" s="26"/>
      <c r="DA608" s="26"/>
      <c r="DB608" s="26"/>
      <c r="DC608" s="26"/>
      <c r="DD608" s="26"/>
      <c r="DE608" s="26"/>
      <c r="DF608" s="26"/>
    </row>
    <row r="609" spans="1:110" x14ac:dyDescent="0.25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  <c r="AO609" s="26"/>
      <c r="AP609" s="26"/>
      <c r="AQ609" s="26"/>
      <c r="AR609" s="26"/>
      <c r="AS609" s="26"/>
      <c r="AT609" s="26"/>
      <c r="AU609" s="26"/>
      <c r="AV609" s="26"/>
      <c r="AW609" s="26"/>
      <c r="AX609" s="26"/>
      <c r="AY609" s="26"/>
      <c r="AZ609" s="26"/>
      <c r="BA609" s="26"/>
      <c r="BB609" s="26"/>
      <c r="BC609" s="26"/>
      <c r="BD609" s="26"/>
      <c r="BE609" s="26"/>
      <c r="BF609" s="26"/>
      <c r="BG609" s="26"/>
      <c r="BH609" s="26"/>
      <c r="BI609" s="26"/>
      <c r="BJ609" s="26"/>
      <c r="BK609" s="26"/>
      <c r="BL609" s="26"/>
      <c r="BM609" s="26"/>
      <c r="BN609" s="26"/>
      <c r="BO609" s="26"/>
      <c r="BP609" s="26"/>
      <c r="BQ609" s="26"/>
      <c r="BR609" s="26"/>
      <c r="BS609" s="26"/>
      <c r="BT609" s="26"/>
      <c r="BU609" s="26"/>
      <c r="BV609" s="26"/>
      <c r="BW609" s="26"/>
      <c r="BX609" s="26"/>
      <c r="BY609" s="26"/>
      <c r="BZ609" s="26"/>
      <c r="CA609" s="26"/>
      <c r="CB609" s="26"/>
      <c r="CC609" s="26"/>
      <c r="CD609" s="26"/>
      <c r="CE609" s="26"/>
      <c r="CF609" s="26"/>
      <c r="CG609" s="26"/>
      <c r="CH609" s="26"/>
      <c r="CI609" s="26"/>
      <c r="CJ609" s="26"/>
      <c r="CK609" s="26"/>
      <c r="CL609" s="26"/>
      <c r="CM609" s="26"/>
      <c r="CN609" s="26"/>
      <c r="CO609" s="26"/>
      <c r="CP609" s="26"/>
      <c r="CQ609" s="26"/>
      <c r="CR609" s="26"/>
      <c r="CS609" s="26"/>
      <c r="CT609" s="26"/>
      <c r="CU609" s="26"/>
      <c r="CV609" s="26"/>
      <c r="CW609" s="26"/>
      <c r="CX609" s="26"/>
      <c r="CY609" s="26"/>
      <c r="CZ609" s="26"/>
      <c r="DA609" s="26"/>
      <c r="DB609" s="26"/>
      <c r="DC609" s="26"/>
      <c r="DD609" s="26"/>
      <c r="DE609" s="26"/>
      <c r="DF609" s="26"/>
    </row>
    <row r="610" spans="1:110" x14ac:dyDescent="0.25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/>
      <c r="AU610" s="26"/>
      <c r="AV610" s="26"/>
      <c r="AW610" s="26"/>
      <c r="AX610" s="26"/>
      <c r="AY610" s="26"/>
      <c r="AZ610" s="26"/>
      <c r="BA610" s="26"/>
      <c r="BB610" s="26"/>
      <c r="BC610" s="26"/>
      <c r="BD610" s="26"/>
      <c r="BE610" s="26"/>
      <c r="BF610" s="26"/>
      <c r="BG610" s="26"/>
      <c r="BH610" s="26"/>
      <c r="BI610" s="26"/>
      <c r="BJ610" s="26"/>
      <c r="BK610" s="26"/>
      <c r="BL610" s="26"/>
      <c r="BM610" s="26"/>
      <c r="BN610" s="26"/>
      <c r="BO610" s="26"/>
      <c r="BP610" s="26"/>
      <c r="BQ610" s="26"/>
      <c r="BR610" s="26"/>
      <c r="BS610" s="26"/>
      <c r="BT610" s="26"/>
      <c r="BU610" s="26"/>
      <c r="BV610" s="26"/>
      <c r="BW610" s="26"/>
      <c r="BX610" s="26"/>
      <c r="BY610" s="26"/>
      <c r="BZ610" s="26"/>
      <c r="CA610" s="26"/>
      <c r="CB610" s="26"/>
      <c r="CC610" s="26"/>
      <c r="CD610" s="26"/>
      <c r="CE610" s="26"/>
      <c r="CF610" s="26"/>
      <c r="CG610" s="26"/>
      <c r="CH610" s="26"/>
      <c r="CI610" s="26"/>
      <c r="CJ610" s="26"/>
      <c r="CK610" s="26"/>
      <c r="CL610" s="26"/>
      <c r="CM610" s="26"/>
      <c r="CN610" s="26"/>
      <c r="CO610" s="26"/>
      <c r="CP610" s="26"/>
      <c r="CQ610" s="26"/>
      <c r="CR610" s="26"/>
      <c r="CS610" s="26"/>
      <c r="CT610" s="26"/>
      <c r="CU610" s="26"/>
      <c r="CV610" s="26"/>
      <c r="CW610" s="26"/>
      <c r="CX610" s="26"/>
      <c r="CY610" s="26"/>
      <c r="CZ610" s="26"/>
      <c r="DA610" s="26"/>
      <c r="DB610" s="26"/>
      <c r="DC610" s="26"/>
      <c r="DD610" s="26"/>
      <c r="DE610" s="26"/>
      <c r="DF610" s="26"/>
    </row>
    <row r="611" spans="1:110" x14ac:dyDescent="0.25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  <c r="AU611" s="26"/>
      <c r="AV611" s="26"/>
      <c r="AW611" s="26"/>
      <c r="AX611" s="26"/>
      <c r="AY611" s="26"/>
      <c r="AZ611" s="26"/>
      <c r="BA611" s="26"/>
      <c r="BB611" s="26"/>
      <c r="BC611" s="26"/>
      <c r="BD611" s="26"/>
      <c r="BE611" s="26"/>
      <c r="BF611" s="26"/>
      <c r="BG611" s="26"/>
      <c r="BH611" s="26"/>
      <c r="BI611" s="26"/>
      <c r="BJ611" s="26"/>
      <c r="BK611" s="26"/>
      <c r="BL611" s="26"/>
      <c r="BM611" s="26"/>
      <c r="BN611" s="26"/>
      <c r="BO611" s="26"/>
      <c r="BP611" s="26"/>
      <c r="BQ611" s="26"/>
      <c r="BR611" s="26"/>
      <c r="BS611" s="26"/>
      <c r="BT611" s="26"/>
      <c r="BU611" s="26"/>
      <c r="BV611" s="26"/>
      <c r="BW611" s="26"/>
      <c r="BX611" s="26"/>
      <c r="BY611" s="26"/>
      <c r="BZ611" s="26"/>
      <c r="CA611" s="26"/>
      <c r="CB611" s="26"/>
      <c r="CC611" s="26"/>
      <c r="CD611" s="26"/>
      <c r="CE611" s="26"/>
      <c r="CF611" s="26"/>
      <c r="CG611" s="26"/>
      <c r="CH611" s="26"/>
      <c r="CI611" s="26"/>
      <c r="CJ611" s="26"/>
      <c r="CK611" s="26"/>
      <c r="CL611" s="26"/>
      <c r="CM611" s="26"/>
      <c r="CN611" s="26"/>
      <c r="CO611" s="26"/>
      <c r="CP611" s="26"/>
      <c r="CQ611" s="26"/>
      <c r="CR611" s="26"/>
      <c r="CS611" s="26"/>
      <c r="CT611" s="26"/>
      <c r="CU611" s="26"/>
      <c r="CV611" s="26"/>
      <c r="CW611" s="26"/>
      <c r="CX611" s="26"/>
      <c r="CY611" s="26"/>
      <c r="CZ611" s="26"/>
      <c r="DA611" s="26"/>
      <c r="DB611" s="26"/>
      <c r="DC611" s="26"/>
      <c r="DD611" s="26"/>
      <c r="DE611" s="26"/>
      <c r="DF611" s="26"/>
    </row>
    <row r="612" spans="1:110" x14ac:dyDescent="0.25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  <c r="AR612" s="26"/>
      <c r="AS612" s="26"/>
      <c r="AT612" s="26"/>
      <c r="AU612" s="26"/>
      <c r="AV612" s="26"/>
      <c r="AW612" s="26"/>
      <c r="AX612" s="26"/>
      <c r="AY612" s="26"/>
      <c r="AZ612" s="26"/>
      <c r="BA612" s="26"/>
      <c r="BB612" s="26"/>
      <c r="BC612" s="26"/>
      <c r="BD612" s="26"/>
      <c r="BE612" s="26"/>
      <c r="BF612" s="26"/>
      <c r="BG612" s="26"/>
      <c r="BH612" s="26"/>
      <c r="BI612" s="26"/>
      <c r="BJ612" s="26"/>
      <c r="BK612" s="26"/>
      <c r="BL612" s="26"/>
      <c r="BM612" s="26"/>
      <c r="BN612" s="26"/>
      <c r="BO612" s="26"/>
      <c r="BP612" s="26"/>
      <c r="BQ612" s="26"/>
      <c r="BR612" s="26"/>
      <c r="BS612" s="26"/>
      <c r="BT612" s="26"/>
      <c r="BU612" s="26"/>
      <c r="BV612" s="26"/>
      <c r="BW612" s="26"/>
      <c r="BX612" s="26"/>
      <c r="BY612" s="26"/>
      <c r="BZ612" s="26"/>
      <c r="CA612" s="26"/>
      <c r="CB612" s="26"/>
      <c r="CC612" s="26"/>
      <c r="CD612" s="26"/>
      <c r="CE612" s="26"/>
      <c r="CF612" s="26"/>
      <c r="CG612" s="26"/>
      <c r="CH612" s="26"/>
      <c r="CI612" s="26"/>
      <c r="CJ612" s="26"/>
      <c r="CK612" s="26"/>
      <c r="CL612" s="26"/>
      <c r="CM612" s="26"/>
      <c r="CN612" s="26"/>
      <c r="CO612" s="26"/>
      <c r="CP612" s="26"/>
      <c r="CQ612" s="26"/>
      <c r="CR612" s="26"/>
      <c r="CS612" s="26"/>
      <c r="CT612" s="26"/>
      <c r="CU612" s="26"/>
      <c r="CV612" s="26"/>
      <c r="CW612" s="26"/>
      <c r="CX612" s="26"/>
      <c r="CY612" s="26"/>
      <c r="CZ612" s="26"/>
      <c r="DA612" s="26"/>
      <c r="DB612" s="26"/>
      <c r="DC612" s="26"/>
      <c r="DD612" s="26"/>
      <c r="DE612" s="26"/>
      <c r="DF612" s="26"/>
    </row>
    <row r="613" spans="1:110" x14ac:dyDescent="0.25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  <c r="AO613" s="26"/>
      <c r="AP613" s="26"/>
      <c r="AQ613" s="26"/>
      <c r="AR613" s="26"/>
      <c r="AS613" s="26"/>
      <c r="AT613" s="26"/>
      <c r="AU613" s="26"/>
      <c r="AV613" s="26"/>
      <c r="AW613" s="26"/>
      <c r="AX613" s="26"/>
      <c r="AY613" s="26"/>
      <c r="AZ613" s="26"/>
      <c r="BA613" s="26"/>
      <c r="BB613" s="26"/>
      <c r="BC613" s="26"/>
      <c r="BD613" s="26"/>
      <c r="BE613" s="26"/>
      <c r="BF613" s="26"/>
      <c r="BG613" s="26"/>
      <c r="BH613" s="26"/>
      <c r="BI613" s="26"/>
      <c r="BJ613" s="26"/>
      <c r="BK613" s="26"/>
      <c r="BL613" s="26"/>
      <c r="BM613" s="26"/>
      <c r="BN613" s="26"/>
      <c r="BO613" s="26"/>
      <c r="BP613" s="26"/>
      <c r="BQ613" s="26"/>
      <c r="BR613" s="26"/>
      <c r="BS613" s="26"/>
      <c r="BT613" s="26"/>
      <c r="BU613" s="26"/>
      <c r="BV613" s="26"/>
      <c r="BW613" s="26"/>
      <c r="BX613" s="26"/>
      <c r="BY613" s="26"/>
      <c r="BZ613" s="26"/>
      <c r="CA613" s="26"/>
      <c r="CB613" s="26"/>
      <c r="CC613" s="26"/>
      <c r="CD613" s="26"/>
      <c r="CE613" s="26"/>
      <c r="CF613" s="26"/>
      <c r="CG613" s="26"/>
      <c r="CH613" s="26"/>
      <c r="CI613" s="26"/>
      <c r="CJ613" s="26"/>
      <c r="CK613" s="26"/>
      <c r="CL613" s="26"/>
      <c r="CM613" s="26"/>
      <c r="CN613" s="26"/>
      <c r="CO613" s="26"/>
      <c r="CP613" s="26"/>
      <c r="CQ613" s="26"/>
      <c r="CR613" s="26"/>
      <c r="CS613" s="26"/>
      <c r="CT613" s="26"/>
      <c r="CU613" s="26"/>
      <c r="CV613" s="26"/>
      <c r="CW613" s="26"/>
      <c r="CX613" s="26"/>
      <c r="CY613" s="26"/>
      <c r="CZ613" s="26"/>
      <c r="DA613" s="26"/>
      <c r="DB613" s="26"/>
      <c r="DC613" s="26"/>
      <c r="DD613" s="26"/>
      <c r="DE613" s="26"/>
      <c r="DF613" s="26"/>
    </row>
    <row r="614" spans="1:110" x14ac:dyDescent="0.25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26"/>
      <c r="AP614" s="26"/>
      <c r="AQ614" s="26"/>
      <c r="AR614" s="26"/>
      <c r="AS614" s="26"/>
      <c r="AT614" s="26"/>
      <c r="AU614" s="26"/>
      <c r="AV614" s="26"/>
      <c r="AW614" s="26"/>
      <c r="AX614" s="26"/>
      <c r="AY614" s="26"/>
      <c r="AZ614" s="26"/>
      <c r="BA614" s="26"/>
      <c r="BB614" s="26"/>
      <c r="BC614" s="26"/>
      <c r="BD614" s="26"/>
      <c r="BE614" s="26"/>
      <c r="BF614" s="26"/>
      <c r="BG614" s="26"/>
      <c r="BH614" s="26"/>
      <c r="BI614" s="26"/>
      <c r="BJ614" s="26"/>
      <c r="BK614" s="26"/>
      <c r="BL614" s="26"/>
      <c r="BM614" s="26"/>
      <c r="BN614" s="26"/>
      <c r="BO614" s="26"/>
      <c r="BP614" s="26"/>
      <c r="BQ614" s="26"/>
      <c r="BR614" s="26"/>
      <c r="BS614" s="26"/>
      <c r="BT614" s="26"/>
      <c r="BU614" s="26"/>
      <c r="BV614" s="26"/>
      <c r="BW614" s="26"/>
      <c r="BX614" s="26"/>
      <c r="BY614" s="26"/>
      <c r="BZ614" s="26"/>
      <c r="CA614" s="26"/>
      <c r="CB614" s="26"/>
      <c r="CC614" s="26"/>
      <c r="CD614" s="26"/>
      <c r="CE614" s="26"/>
      <c r="CF614" s="26"/>
      <c r="CG614" s="26"/>
      <c r="CH614" s="26"/>
      <c r="CI614" s="26"/>
      <c r="CJ614" s="26"/>
      <c r="CK614" s="26"/>
      <c r="CL614" s="26"/>
      <c r="CM614" s="26"/>
      <c r="CN614" s="26"/>
      <c r="CO614" s="26"/>
      <c r="CP614" s="26"/>
      <c r="CQ614" s="26"/>
      <c r="CR614" s="26"/>
      <c r="CS614" s="26"/>
      <c r="CT614" s="26"/>
      <c r="CU614" s="26"/>
      <c r="CV614" s="26"/>
      <c r="CW614" s="26"/>
      <c r="CX614" s="26"/>
      <c r="CY614" s="26"/>
      <c r="CZ614" s="26"/>
      <c r="DA614" s="26"/>
      <c r="DB614" s="26"/>
      <c r="DC614" s="26"/>
      <c r="DD614" s="26"/>
      <c r="DE614" s="26"/>
      <c r="DF614" s="26"/>
    </row>
    <row r="615" spans="1:110" x14ac:dyDescent="0.2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  <c r="AS615" s="26"/>
      <c r="AT615" s="26"/>
      <c r="AU615" s="26"/>
      <c r="AV615" s="26"/>
      <c r="AW615" s="26"/>
      <c r="AX615" s="26"/>
      <c r="AY615" s="26"/>
      <c r="AZ615" s="26"/>
      <c r="BA615" s="26"/>
      <c r="BB615" s="26"/>
      <c r="BC615" s="26"/>
      <c r="BD615" s="26"/>
      <c r="BE615" s="26"/>
      <c r="BF615" s="26"/>
      <c r="BG615" s="26"/>
      <c r="BH615" s="26"/>
      <c r="BI615" s="26"/>
      <c r="BJ615" s="26"/>
      <c r="BK615" s="26"/>
      <c r="BL615" s="26"/>
      <c r="BM615" s="26"/>
      <c r="BN615" s="26"/>
      <c r="BO615" s="26"/>
      <c r="BP615" s="26"/>
      <c r="BQ615" s="26"/>
      <c r="BR615" s="26"/>
      <c r="BS615" s="26"/>
      <c r="BT615" s="26"/>
      <c r="BU615" s="26"/>
      <c r="BV615" s="26"/>
      <c r="BW615" s="26"/>
      <c r="BX615" s="26"/>
      <c r="BY615" s="26"/>
      <c r="BZ615" s="26"/>
      <c r="CA615" s="26"/>
      <c r="CB615" s="26"/>
      <c r="CC615" s="26"/>
      <c r="CD615" s="26"/>
      <c r="CE615" s="26"/>
      <c r="CF615" s="26"/>
      <c r="CG615" s="26"/>
      <c r="CH615" s="26"/>
      <c r="CI615" s="26"/>
      <c r="CJ615" s="26"/>
      <c r="CK615" s="26"/>
      <c r="CL615" s="26"/>
      <c r="CM615" s="26"/>
      <c r="CN615" s="26"/>
      <c r="CO615" s="26"/>
      <c r="CP615" s="26"/>
      <c r="CQ615" s="26"/>
      <c r="CR615" s="26"/>
      <c r="CS615" s="26"/>
      <c r="CT615" s="26"/>
      <c r="CU615" s="26"/>
      <c r="CV615" s="26"/>
      <c r="CW615" s="26"/>
      <c r="CX615" s="26"/>
      <c r="CY615" s="26"/>
      <c r="CZ615" s="26"/>
      <c r="DA615" s="26"/>
      <c r="DB615" s="26"/>
      <c r="DC615" s="26"/>
      <c r="DD615" s="26"/>
      <c r="DE615" s="26"/>
      <c r="DF615" s="26"/>
    </row>
    <row r="616" spans="1:110" x14ac:dyDescent="0.25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  <c r="AS616" s="26"/>
      <c r="AT616" s="26"/>
      <c r="AU616" s="26"/>
      <c r="AV616" s="26"/>
      <c r="AW616" s="26"/>
      <c r="AX616" s="26"/>
      <c r="AY616" s="26"/>
      <c r="AZ616" s="26"/>
      <c r="BA616" s="26"/>
      <c r="BB616" s="26"/>
      <c r="BC616" s="26"/>
      <c r="BD616" s="26"/>
      <c r="BE616" s="26"/>
      <c r="BF616" s="26"/>
      <c r="BG616" s="26"/>
      <c r="BH616" s="26"/>
      <c r="BI616" s="26"/>
      <c r="BJ616" s="26"/>
      <c r="BK616" s="26"/>
      <c r="BL616" s="26"/>
      <c r="BM616" s="26"/>
      <c r="BN616" s="26"/>
      <c r="BO616" s="26"/>
      <c r="BP616" s="26"/>
      <c r="BQ616" s="26"/>
      <c r="BR616" s="26"/>
      <c r="BS616" s="26"/>
      <c r="BT616" s="26"/>
      <c r="BU616" s="26"/>
      <c r="BV616" s="26"/>
      <c r="BW616" s="26"/>
      <c r="BX616" s="26"/>
      <c r="BY616" s="26"/>
      <c r="BZ616" s="26"/>
      <c r="CA616" s="26"/>
      <c r="CB616" s="26"/>
      <c r="CC616" s="26"/>
      <c r="CD616" s="26"/>
      <c r="CE616" s="26"/>
      <c r="CF616" s="26"/>
      <c r="CG616" s="26"/>
      <c r="CH616" s="26"/>
      <c r="CI616" s="26"/>
      <c r="CJ616" s="26"/>
      <c r="CK616" s="26"/>
      <c r="CL616" s="26"/>
      <c r="CM616" s="26"/>
      <c r="CN616" s="26"/>
      <c r="CO616" s="26"/>
      <c r="CP616" s="26"/>
      <c r="CQ616" s="26"/>
      <c r="CR616" s="26"/>
      <c r="CS616" s="26"/>
      <c r="CT616" s="26"/>
      <c r="CU616" s="26"/>
      <c r="CV616" s="26"/>
      <c r="CW616" s="26"/>
      <c r="CX616" s="26"/>
      <c r="CY616" s="26"/>
      <c r="CZ616" s="26"/>
      <c r="DA616" s="26"/>
      <c r="DB616" s="26"/>
      <c r="DC616" s="26"/>
      <c r="DD616" s="26"/>
      <c r="DE616" s="26"/>
      <c r="DF616" s="26"/>
    </row>
    <row r="617" spans="1:110" x14ac:dyDescent="0.25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  <c r="AO617" s="26"/>
      <c r="AP617" s="26"/>
      <c r="AQ617" s="26"/>
      <c r="AR617" s="26"/>
      <c r="AS617" s="26"/>
      <c r="AT617" s="26"/>
      <c r="AU617" s="26"/>
      <c r="AV617" s="26"/>
      <c r="AW617" s="26"/>
      <c r="AX617" s="26"/>
      <c r="AY617" s="26"/>
      <c r="AZ617" s="26"/>
      <c r="BA617" s="26"/>
      <c r="BB617" s="26"/>
      <c r="BC617" s="26"/>
      <c r="BD617" s="26"/>
      <c r="BE617" s="26"/>
      <c r="BF617" s="26"/>
      <c r="BG617" s="26"/>
      <c r="BH617" s="26"/>
      <c r="BI617" s="26"/>
      <c r="BJ617" s="26"/>
      <c r="BK617" s="26"/>
      <c r="BL617" s="26"/>
      <c r="BM617" s="26"/>
      <c r="BN617" s="26"/>
      <c r="BO617" s="26"/>
      <c r="BP617" s="26"/>
      <c r="BQ617" s="26"/>
      <c r="BR617" s="26"/>
      <c r="BS617" s="26"/>
      <c r="BT617" s="26"/>
      <c r="BU617" s="26"/>
      <c r="BV617" s="26"/>
      <c r="BW617" s="26"/>
      <c r="BX617" s="26"/>
      <c r="BY617" s="26"/>
      <c r="BZ617" s="26"/>
      <c r="CA617" s="26"/>
      <c r="CB617" s="26"/>
      <c r="CC617" s="26"/>
      <c r="CD617" s="26"/>
      <c r="CE617" s="26"/>
      <c r="CF617" s="26"/>
      <c r="CG617" s="26"/>
      <c r="CH617" s="26"/>
      <c r="CI617" s="26"/>
      <c r="CJ617" s="26"/>
      <c r="CK617" s="26"/>
      <c r="CL617" s="26"/>
      <c r="CM617" s="26"/>
      <c r="CN617" s="26"/>
      <c r="CO617" s="26"/>
      <c r="CP617" s="26"/>
      <c r="CQ617" s="26"/>
      <c r="CR617" s="26"/>
      <c r="CS617" s="26"/>
      <c r="CT617" s="26"/>
      <c r="CU617" s="26"/>
      <c r="CV617" s="26"/>
      <c r="CW617" s="26"/>
      <c r="CX617" s="26"/>
      <c r="CY617" s="26"/>
      <c r="CZ617" s="26"/>
      <c r="DA617" s="26"/>
      <c r="DB617" s="26"/>
      <c r="DC617" s="26"/>
      <c r="DD617" s="26"/>
      <c r="DE617" s="26"/>
      <c r="DF617" s="26"/>
    </row>
    <row r="618" spans="1:110" x14ac:dyDescent="0.25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  <c r="AS618" s="26"/>
      <c r="AT618" s="26"/>
      <c r="AU618" s="26"/>
      <c r="AV618" s="26"/>
      <c r="AW618" s="26"/>
      <c r="AX618" s="26"/>
      <c r="AY618" s="26"/>
      <c r="AZ618" s="26"/>
      <c r="BA618" s="26"/>
      <c r="BB618" s="26"/>
      <c r="BC618" s="26"/>
      <c r="BD618" s="26"/>
      <c r="BE618" s="26"/>
      <c r="BF618" s="26"/>
      <c r="BG618" s="26"/>
      <c r="BH618" s="26"/>
      <c r="BI618" s="26"/>
      <c r="BJ618" s="26"/>
      <c r="BK618" s="26"/>
      <c r="BL618" s="26"/>
      <c r="BM618" s="26"/>
      <c r="BN618" s="26"/>
      <c r="BO618" s="26"/>
      <c r="BP618" s="26"/>
      <c r="BQ618" s="26"/>
      <c r="BR618" s="26"/>
      <c r="BS618" s="26"/>
      <c r="BT618" s="26"/>
      <c r="BU618" s="26"/>
      <c r="BV618" s="26"/>
      <c r="BW618" s="26"/>
      <c r="BX618" s="26"/>
      <c r="BY618" s="26"/>
      <c r="BZ618" s="26"/>
      <c r="CA618" s="26"/>
      <c r="CB618" s="26"/>
      <c r="CC618" s="26"/>
      <c r="CD618" s="26"/>
      <c r="CE618" s="26"/>
      <c r="CF618" s="26"/>
      <c r="CG618" s="26"/>
      <c r="CH618" s="26"/>
      <c r="CI618" s="26"/>
      <c r="CJ618" s="26"/>
      <c r="CK618" s="26"/>
      <c r="CL618" s="26"/>
      <c r="CM618" s="26"/>
      <c r="CN618" s="26"/>
      <c r="CO618" s="26"/>
      <c r="CP618" s="26"/>
      <c r="CQ618" s="26"/>
      <c r="CR618" s="26"/>
      <c r="CS618" s="26"/>
      <c r="CT618" s="26"/>
      <c r="CU618" s="26"/>
      <c r="CV618" s="26"/>
      <c r="CW618" s="26"/>
      <c r="CX618" s="26"/>
      <c r="CY618" s="26"/>
      <c r="CZ618" s="26"/>
      <c r="DA618" s="26"/>
      <c r="DB618" s="26"/>
      <c r="DC618" s="26"/>
      <c r="DD618" s="26"/>
      <c r="DE618" s="26"/>
      <c r="DF618" s="26"/>
    </row>
    <row r="619" spans="1:110" x14ac:dyDescent="0.25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  <c r="AO619" s="26"/>
      <c r="AP619" s="26"/>
      <c r="AQ619" s="26"/>
      <c r="AR619" s="26"/>
      <c r="AS619" s="26"/>
      <c r="AT619" s="26"/>
      <c r="AU619" s="26"/>
      <c r="AV619" s="26"/>
      <c r="AW619" s="26"/>
      <c r="AX619" s="26"/>
      <c r="AY619" s="26"/>
      <c r="AZ619" s="26"/>
      <c r="BA619" s="26"/>
      <c r="BB619" s="26"/>
      <c r="BC619" s="26"/>
      <c r="BD619" s="26"/>
      <c r="BE619" s="26"/>
      <c r="BF619" s="26"/>
      <c r="BG619" s="26"/>
      <c r="BH619" s="26"/>
      <c r="BI619" s="26"/>
      <c r="BJ619" s="26"/>
      <c r="BK619" s="26"/>
      <c r="BL619" s="26"/>
      <c r="BM619" s="26"/>
      <c r="BN619" s="26"/>
      <c r="BO619" s="26"/>
      <c r="BP619" s="26"/>
      <c r="BQ619" s="26"/>
      <c r="BR619" s="26"/>
      <c r="BS619" s="26"/>
      <c r="BT619" s="26"/>
      <c r="BU619" s="26"/>
      <c r="BV619" s="26"/>
      <c r="BW619" s="26"/>
      <c r="BX619" s="26"/>
      <c r="BY619" s="26"/>
      <c r="BZ619" s="26"/>
      <c r="CA619" s="26"/>
      <c r="CB619" s="26"/>
      <c r="CC619" s="26"/>
      <c r="CD619" s="26"/>
      <c r="CE619" s="26"/>
      <c r="CF619" s="26"/>
      <c r="CG619" s="26"/>
      <c r="CH619" s="26"/>
      <c r="CI619" s="26"/>
      <c r="CJ619" s="26"/>
      <c r="CK619" s="26"/>
      <c r="CL619" s="26"/>
      <c r="CM619" s="26"/>
      <c r="CN619" s="26"/>
      <c r="CO619" s="26"/>
      <c r="CP619" s="26"/>
      <c r="CQ619" s="26"/>
      <c r="CR619" s="26"/>
      <c r="CS619" s="26"/>
      <c r="CT619" s="26"/>
      <c r="CU619" s="26"/>
      <c r="CV619" s="26"/>
      <c r="CW619" s="26"/>
      <c r="CX619" s="26"/>
      <c r="CY619" s="26"/>
      <c r="CZ619" s="26"/>
      <c r="DA619" s="26"/>
      <c r="DB619" s="26"/>
      <c r="DC619" s="26"/>
      <c r="DD619" s="26"/>
      <c r="DE619" s="26"/>
      <c r="DF619" s="26"/>
    </row>
    <row r="620" spans="1:110" x14ac:dyDescent="0.25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  <c r="AO620" s="26"/>
      <c r="AP620" s="26"/>
      <c r="AQ620" s="26"/>
      <c r="AR620" s="26"/>
      <c r="AS620" s="26"/>
      <c r="AT620" s="26"/>
      <c r="AU620" s="26"/>
      <c r="AV620" s="26"/>
      <c r="AW620" s="26"/>
      <c r="AX620" s="26"/>
      <c r="AY620" s="26"/>
      <c r="AZ620" s="26"/>
      <c r="BA620" s="26"/>
      <c r="BB620" s="26"/>
      <c r="BC620" s="26"/>
      <c r="BD620" s="26"/>
      <c r="BE620" s="26"/>
      <c r="BF620" s="26"/>
      <c r="BG620" s="26"/>
      <c r="BH620" s="26"/>
      <c r="BI620" s="26"/>
      <c r="BJ620" s="26"/>
      <c r="BK620" s="26"/>
      <c r="BL620" s="26"/>
      <c r="BM620" s="26"/>
      <c r="BN620" s="26"/>
      <c r="BO620" s="26"/>
      <c r="BP620" s="26"/>
      <c r="BQ620" s="26"/>
      <c r="BR620" s="26"/>
      <c r="BS620" s="26"/>
      <c r="BT620" s="26"/>
      <c r="BU620" s="26"/>
      <c r="BV620" s="26"/>
      <c r="BW620" s="26"/>
      <c r="BX620" s="26"/>
      <c r="BY620" s="26"/>
      <c r="BZ620" s="26"/>
      <c r="CA620" s="26"/>
      <c r="CB620" s="26"/>
      <c r="CC620" s="26"/>
      <c r="CD620" s="26"/>
      <c r="CE620" s="26"/>
      <c r="CF620" s="26"/>
      <c r="CG620" s="26"/>
      <c r="CH620" s="26"/>
      <c r="CI620" s="26"/>
      <c r="CJ620" s="26"/>
      <c r="CK620" s="26"/>
      <c r="CL620" s="26"/>
      <c r="CM620" s="26"/>
      <c r="CN620" s="26"/>
      <c r="CO620" s="26"/>
      <c r="CP620" s="26"/>
      <c r="CQ620" s="26"/>
      <c r="CR620" s="26"/>
      <c r="CS620" s="26"/>
      <c r="CT620" s="26"/>
      <c r="CU620" s="26"/>
      <c r="CV620" s="26"/>
      <c r="CW620" s="26"/>
      <c r="CX620" s="26"/>
      <c r="CY620" s="26"/>
      <c r="CZ620" s="26"/>
      <c r="DA620" s="26"/>
      <c r="DB620" s="26"/>
      <c r="DC620" s="26"/>
      <c r="DD620" s="26"/>
      <c r="DE620" s="26"/>
      <c r="DF620" s="26"/>
    </row>
    <row r="621" spans="1:110" x14ac:dyDescent="0.25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  <c r="AO621" s="26"/>
      <c r="AP621" s="26"/>
      <c r="AQ621" s="26"/>
      <c r="AR621" s="26"/>
      <c r="AS621" s="26"/>
      <c r="AT621" s="26"/>
      <c r="AU621" s="26"/>
      <c r="AV621" s="26"/>
      <c r="AW621" s="26"/>
      <c r="AX621" s="26"/>
      <c r="AY621" s="26"/>
      <c r="AZ621" s="26"/>
      <c r="BA621" s="26"/>
      <c r="BB621" s="26"/>
      <c r="BC621" s="26"/>
      <c r="BD621" s="26"/>
      <c r="BE621" s="26"/>
      <c r="BF621" s="26"/>
      <c r="BG621" s="26"/>
      <c r="BH621" s="26"/>
      <c r="BI621" s="26"/>
      <c r="BJ621" s="26"/>
      <c r="BK621" s="26"/>
      <c r="BL621" s="26"/>
      <c r="BM621" s="26"/>
      <c r="BN621" s="26"/>
      <c r="BO621" s="26"/>
      <c r="BP621" s="26"/>
      <c r="BQ621" s="26"/>
      <c r="BR621" s="26"/>
      <c r="BS621" s="26"/>
      <c r="BT621" s="26"/>
      <c r="BU621" s="26"/>
      <c r="BV621" s="26"/>
      <c r="BW621" s="26"/>
      <c r="BX621" s="26"/>
      <c r="BY621" s="26"/>
      <c r="BZ621" s="26"/>
      <c r="CA621" s="26"/>
      <c r="CB621" s="26"/>
      <c r="CC621" s="26"/>
      <c r="CD621" s="26"/>
      <c r="CE621" s="26"/>
      <c r="CF621" s="26"/>
      <c r="CG621" s="26"/>
      <c r="CH621" s="26"/>
      <c r="CI621" s="26"/>
      <c r="CJ621" s="26"/>
      <c r="CK621" s="26"/>
      <c r="CL621" s="26"/>
      <c r="CM621" s="26"/>
      <c r="CN621" s="26"/>
      <c r="CO621" s="26"/>
      <c r="CP621" s="26"/>
      <c r="CQ621" s="26"/>
      <c r="CR621" s="26"/>
      <c r="CS621" s="26"/>
      <c r="CT621" s="26"/>
      <c r="CU621" s="26"/>
      <c r="CV621" s="26"/>
      <c r="CW621" s="26"/>
      <c r="CX621" s="26"/>
      <c r="CY621" s="26"/>
      <c r="CZ621" s="26"/>
      <c r="DA621" s="26"/>
      <c r="DB621" s="26"/>
      <c r="DC621" s="26"/>
      <c r="DD621" s="26"/>
      <c r="DE621" s="26"/>
      <c r="DF621" s="26"/>
    </row>
    <row r="622" spans="1:110" x14ac:dyDescent="0.25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  <c r="AO622" s="26"/>
      <c r="AP622" s="26"/>
      <c r="AQ622" s="26"/>
      <c r="AR622" s="26"/>
      <c r="AS622" s="26"/>
      <c r="AT622" s="26"/>
      <c r="AU622" s="26"/>
      <c r="AV622" s="26"/>
      <c r="AW622" s="26"/>
      <c r="AX622" s="26"/>
      <c r="AY622" s="26"/>
      <c r="AZ622" s="26"/>
      <c r="BA622" s="26"/>
      <c r="BB622" s="26"/>
      <c r="BC622" s="26"/>
      <c r="BD622" s="26"/>
      <c r="BE622" s="26"/>
      <c r="BF622" s="26"/>
      <c r="BG622" s="26"/>
      <c r="BH622" s="26"/>
      <c r="BI622" s="26"/>
      <c r="BJ622" s="26"/>
      <c r="BK622" s="26"/>
      <c r="BL622" s="26"/>
      <c r="BM622" s="26"/>
      <c r="BN622" s="26"/>
      <c r="BO622" s="26"/>
      <c r="BP622" s="26"/>
      <c r="BQ622" s="26"/>
      <c r="BR622" s="26"/>
      <c r="BS622" s="26"/>
      <c r="BT622" s="26"/>
      <c r="BU622" s="26"/>
      <c r="BV622" s="26"/>
      <c r="BW622" s="26"/>
      <c r="BX622" s="26"/>
      <c r="BY622" s="26"/>
      <c r="BZ622" s="26"/>
      <c r="CA622" s="26"/>
      <c r="CB622" s="26"/>
      <c r="CC622" s="26"/>
      <c r="CD622" s="26"/>
      <c r="CE622" s="26"/>
      <c r="CF622" s="26"/>
      <c r="CG622" s="26"/>
      <c r="CH622" s="26"/>
      <c r="CI622" s="26"/>
      <c r="CJ622" s="26"/>
      <c r="CK622" s="26"/>
      <c r="CL622" s="26"/>
      <c r="CM622" s="26"/>
      <c r="CN622" s="26"/>
      <c r="CO622" s="26"/>
      <c r="CP622" s="26"/>
      <c r="CQ622" s="26"/>
      <c r="CR622" s="26"/>
      <c r="CS622" s="26"/>
      <c r="CT622" s="26"/>
      <c r="CU622" s="26"/>
      <c r="CV622" s="26"/>
      <c r="CW622" s="26"/>
      <c r="CX622" s="26"/>
      <c r="CY622" s="26"/>
      <c r="CZ622" s="26"/>
      <c r="DA622" s="26"/>
      <c r="DB622" s="26"/>
      <c r="DC622" s="26"/>
      <c r="DD622" s="26"/>
      <c r="DE622" s="26"/>
      <c r="DF622" s="26"/>
    </row>
    <row r="623" spans="1:110" x14ac:dyDescent="0.25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  <c r="AO623" s="26"/>
      <c r="AP623" s="26"/>
      <c r="AQ623" s="26"/>
      <c r="AR623" s="26"/>
      <c r="AS623" s="26"/>
      <c r="AT623" s="26"/>
      <c r="AU623" s="26"/>
      <c r="AV623" s="26"/>
      <c r="AW623" s="26"/>
      <c r="AX623" s="26"/>
      <c r="AY623" s="26"/>
      <c r="AZ623" s="26"/>
      <c r="BA623" s="26"/>
      <c r="BB623" s="26"/>
      <c r="BC623" s="26"/>
      <c r="BD623" s="26"/>
      <c r="BE623" s="26"/>
      <c r="BF623" s="26"/>
      <c r="BG623" s="26"/>
      <c r="BH623" s="26"/>
      <c r="BI623" s="26"/>
      <c r="BJ623" s="26"/>
      <c r="BK623" s="26"/>
      <c r="BL623" s="26"/>
      <c r="BM623" s="26"/>
      <c r="BN623" s="26"/>
      <c r="BO623" s="26"/>
      <c r="BP623" s="26"/>
      <c r="BQ623" s="26"/>
      <c r="BR623" s="26"/>
      <c r="BS623" s="26"/>
      <c r="BT623" s="26"/>
      <c r="BU623" s="26"/>
      <c r="BV623" s="26"/>
      <c r="BW623" s="26"/>
      <c r="BX623" s="26"/>
      <c r="BY623" s="26"/>
      <c r="BZ623" s="26"/>
      <c r="CA623" s="26"/>
      <c r="CB623" s="26"/>
      <c r="CC623" s="26"/>
      <c r="CD623" s="26"/>
      <c r="CE623" s="26"/>
      <c r="CF623" s="26"/>
      <c r="CG623" s="26"/>
      <c r="CH623" s="26"/>
      <c r="CI623" s="26"/>
      <c r="CJ623" s="26"/>
      <c r="CK623" s="26"/>
      <c r="CL623" s="26"/>
      <c r="CM623" s="26"/>
      <c r="CN623" s="26"/>
      <c r="CO623" s="26"/>
      <c r="CP623" s="26"/>
      <c r="CQ623" s="26"/>
      <c r="CR623" s="26"/>
      <c r="CS623" s="26"/>
      <c r="CT623" s="26"/>
      <c r="CU623" s="26"/>
      <c r="CV623" s="26"/>
      <c r="CW623" s="26"/>
      <c r="CX623" s="26"/>
      <c r="CY623" s="26"/>
      <c r="CZ623" s="26"/>
      <c r="DA623" s="26"/>
      <c r="DB623" s="26"/>
      <c r="DC623" s="26"/>
      <c r="DD623" s="26"/>
      <c r="DE623" s="26"/>
      <c r="DF623" s="26"/>
    </row>
    <row r="624" spans="1:110" x14ac:dyDescent="0.25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  <c r="AO624" s="26"/>
      <c r="AP624" s="26"/>
      <c r="AQ624" s="26"/>
      <c r="AR624" s="26"/>
      <c r="AS624" s="26"/>
      <c r="AT624" s="26"/>
      <c r="AU624" s="26"/>
      <c r="AV624" s="26"/>
      <c r="AW624" s="26"/>
      <c r="AX624" s="26"/>
      <c r="AY624" s="26"/>
      <c r="AZ624" s="26"/>
      <c r="BA624" s="26"/>
      <c r="BB624" s="26"/>
      <c r="BC624" s="26"/>
      <c r="BD624" s="26"/>
      <c r="BE624" s="26"/>
      <c r="BF624" s="26"/>
      <c r="BG624" s="26"/>
      <c r="BH624" s="26"/>
      <c r="BI624" s="26"/>
      <c r="BJ624" s="26"/>
      <c r="BK624" s="26"/>
      <c r="BL624" s="26"/>
      <c r="BM624" s="26"/>
      <c r="BN624" s="26"/>
      <c r="BO624" s="26"/>
      <c r="BP624" s="26"/>
      <c r="BQ624" s="26"/>
      <c r="BR624" s="26"/>
      <c r="BS624" s="26"/>
      <c r="BT624" s="26"/>
      <c r="BU624" s="26"/>
      <c r="BV624" s="26"/>
      <c r="BW624" s="26"/>
      <c r="BX624" s="26"/>
      <c r="BY624" s="26"/>
      <c r="BZ624" s="26"/>
      <c r="CA624" s="26"/>
      <c r="CB624" s="26"/>
      <c r="CC624" s="26"/>
      <c r="CD624" s="26"/>
      <c r="CE624" s="26"/>
      <c r="CF624" s="26"/>
      <c r="CG624" s="26"/>
      <c r="CH624" s="26"/>
      <c r="CI624" s="26"/>
      <c r="CJ624" s="26"/>
      <c r="CK624" s="26"/>
      <c r="CL624" s="26"/>
      <c r="CM624" s="26"/>
      <c r="CN624" s="26"/>
      <c r="CO624" s="26"/>
      <c r="CP624" s="26"/>
      <c r="CQ624" s="26"/>
      <c r="CR624" s="26"/>
      <c r="CS624" s="26"/>
      <c r="CT624" s="26"/>
      <c r="CU624" s="26"/>
      <c r="CV624" s="26"/>
      <c r="CW624" s="26"/>
      <c r="CX624" s="26"/>
      <c r="CY624" s="26"/>
      <c r="CZ624" s="26"/>
      <c r="DA624" s="26"/>
      <c r="DB624" s="26"/>
      <c r="DC624" s="26"/>
      <c r="DD624" s="26"/>
      <c r="DE624" s="26"/>
      <c r="DF624" s="26"/>
    </row>
    <row r="625" spans="1:110" x14ac:dyDescent="0.2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  <c r="AS625" s="26"/>
      <c r="AT625" s="26"/>
      <c r="AU625" s="26"/>
      <c r="AV625" s="26"/>
      <c r="AW625" s="26"/>
      <c r="AX625" s="26"/>
      <c r="AY625" s="26"/>
      <c r="AZ625" s="26"/>
      <c r="BA625" s="26"/>
      <c r="BB625" s="26"/>
      <c r="BC625" s="26"/>
      <c r="BD625" s="26"/>
      <c r="BE625" s="26"/>
      <c r="BF625" s="26"/>
      <c r="BG625" s="26"/>
      <c r="BH625" s="26"/>
      <c r="BI625" s="26"/>
      <c r="BJ625" s="26"/>
      <c r="BK625" s="26"/>
      <c r="BL625" s="26"/>
      <c r="BM625" s="26"/>
      <c r="BN625" s="26"/>
      <c r="BO625" s="26"/>
      <c r="BP625" s="26"/>
      <c r="BQ625" s="26"/>
      <c r="BR625" s="26"/>
      <c r="BS625" s="26"/>
      <c r="BT625" s="26"/>
      <c r="BU625" s="26"/>
      <c r="BV625" s="26"/>
      <c r="BW625" s="26"/>
      <c r="BX625" s="26"/>
      <c r="BY625" s="26"/>
      <c r="BZ625" s="26"/>
      <c r="CA625" s="26"/>
      <c r="CB625" s="26"/>
      <c r="CC625" s="26"/>
      <c r="CD625" s="26"/>
      <c r="CE625" s="26"/>
      <c r="CF625" s="26"/>
      <c r="CG625" s="26"/>
      <c r="CH625" s="26"/>
      <c r="CI625" s="26"/>
      <c r="CJ625" s="26"/>
      <c r="CK625" s="26"/>
      <c r="CL625" s="26"/>
      <c r="CM625" s="26"/>
      <c r="CN625" s="26"/>
      <c r="CO625" s="26"/>
      <c r="CP625" s="26"/>
      <c r="CQ625" s="26"/>
      <c r="CR625" s="26"/>
      <c r="CS625" s="26"/>
      <c r="CT625" s="26"/>
      <c r="CU625" s="26"/>
      <c r="CV625" s="26"/>
      <c r="CW625" s="26"/>
      <c r="CX625" s="26"/>
      <c r="CY625" s="26"/>
      <c r="CZ625" s="26"/>
      <c r="DA625" s="26"/>
      <c r="DB625" s="26"/>
      <c r="DC625" s="26"/>
      <c r="DD625" s="26"/>
      <c r="DE625" s="26"/>
      <c r="DF625" s="26"/>
    </row>
    <row r="626" spans="1:110" x14ac:dyDescent="0.25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6"/>
      <c r="AP626" s="26"/>
      <c r="AQ626" s="26"/>
      <c r="AR626" s="26"/>
      <c r="AS626" s="26"/>
      <c r="AT626" s="26"/>
      <c r="AU626" s="26"/>
      <c r="AV626" s="26"/>
      <c r="AW626" s="26"/>
      <c r="AX626" s="26"/>
      <c r="AY626" s="26"/>
      <c r="AZ626" s="26"/>
      <c r="BA626" s="26"/>
      <c r="BB626" s="26"/>
      <c r="BC626" s="26"/>
      <c r="BD626" s="26"/>
      <c r="BE626" s="26"/>
      <c r="BF626" s="26"/>
      <c r="BG626" s="26"/>
      <c r="BH626" s="26"/>
      <c r="BI626" s="26"/>
      <c r="BJ626" s="26"/>
      <c r="BK626" s="26"/>
      <c r="BL626" s="26"/>
      <c r="BM626" s="26"/>
      <c r="BN626" s="26"/>
      <c r="BO626" s="26"/>
      <c r="BP626" s="26"/>
      <c r="BQ626" s="26"/>
      <c r="BR626" s="26"/>
      <c r="BS626" s="26"/>
      <c r="BT626" s="26"/>
      <c r="BU626" s="26"/>
      <c r="BV626" s="26"/>
      <c r="BW626" s="26"/>
      <c r="BX626" s="26"/>
      <c r="BY626" s="26"/>
      <c r="BZ626" s="26"/>
      <c r="CA626" s="26"/>
      <c r="CB626" s="26"/>
      <c r="CC626" s="26"/>
      <c r="CD626" s="26"/>
      <c r="CE626" s="26"/>
      <c r="CF626" s="26"/>
      <c r="CG626" s="26"/>
      <c r="CH626" s="26"/>
      <c r="CI626" s="26"/>
      <c r="CJ626" s="26"/>
      <c r="CK626" s="26"/>
      <c r="CL626" s="26"/>
      <c r="CM626" s="26"/>
      <c r="CN626" s="26"/>
      <c r="CO626" s="26"/>
      <c r="CP626" s="26"/>
      <c r="CQ626" s="26"/>
      <c r="CR626" s="26"/>
      <c r="CS626" s="26"/>
      <c r="CT626" s="26"/>
      <c r="CU626" s="26"/>
      <c r="CV626" s="26"/>
      <c r="CW626" s="26"/>
      <c r="CX626" s="26"/>
      <c r="CY626" s="26"/>
      <c r="CZ626" s="26"/>
      <c r="DA626" s="26"/>
      <c r="DB626" s="26"/>
      <c r="DC626" s="26"/>
      <c r="DD626" s="26"/>
      <c r="DE626" s="26"/>
      <c r="DF626" s="26"/>
    </row>
    <row r="627" spans="1:110" x14ac:dyDescent="0.25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  <c r="AQ627" s="26"/>
      <c r="AR627" s="26"/>
      <c r="AS627" s="26"/>
      <c r="AT627" s="26"/>
      <c r="AU627" s="26"/>
      <c r="AV627" s="26"/>
      <c r="AW627" s="26"/>
      <c r="AX627" s="26"/>
      <c r="AY627" s="26"/>
      <c r="AZ627" s="26"/>
      <c r="BA627" s="26"/>
      <c r="BB627" s="26"/>
      <c r="BC627" s="26"/>
      <c r="BD627" s="26"/>
      <c r="BE627" s="26"/>
      <c r="BF627" s="26"/>
      <c r="BG627" s="26"/>
      <c r="BH627" s="26"/>
      <c r="BI627" s="26"/>
      <c r="BJ627" s="26"/>
      <c r="BK627" s="26"/>
      <c r="BL627" s="26"/>
      <c r="BM627" s="26"/>
      <c r="BN627" s="26"/>
      <c r="BO627" s="26"/>
      <c r="BP627" s="26"/>
      <c r="BQ627" s="26"/>
      <c r="BR627" s="26"/>
      <c r="BS627" s="26"/>
      <c r="BT627" s="26"/>
      <c r="BU627" s="26"/>
      <c r="BV627" s="26"/>
      <c r="BW627" s="26"/>
      <c r="BX627" s="26"/>
      <c r="BY627" s="26"/>
      <c r="BZ627" s="26"/>
      <c r="CA627" s="26"/>
      <c r="CB627" s="26"/>
      <c r="CC627" s="26"/>
      <c r="CD627" s="26"/>
      <c r="CE627" s="26"/>
      <c r="CF627" s="26"/>
      <c r="CG627" s="26"/>
      <c r="CH627" s="26"/>
      <c r="CI627" s="26"/>
      <c r="CJ627" s="26"/>
      <c r="CK627" s="26"/>
      <c r="CL627" s="26"/>
      <c r="CM627" s="26"/>
      <c r="CN627" s="26"/>
      <c r="CO627" s="26"/>
      <c r="CP627" s="26"/>
      <c r="CQ627" s="26"/>
      <c r="CR627" s="26"/>
      <c r="CS627" s="26"/>
      <c r="CT627" s="26"/>
      <c r="CU627" s="26"/>
      <c r="CV627" s="26"/>
      <c r="CW627" s="26"/>
      <c r="CX627" s="26"/>
      <c r="CY627" s="26"/>
      <c r="CZ627" s="26"/>
      <c r="DA627" s="26"/>
      <c r="DB627" s="26"/>
      <c r="DC627" s="26"/>
      <c r="DD627" s="26"/>
      <c r="DE627" s="26"/>
      <c r="DF627" s="26"/>
    </row>
    <row r="628" spans="1:110" x14ac:dyDescent="0.25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  <c r="AR628" s="26"/>
      <c r="AS628" s="26"/>
      <c r="AT628" s="26"/>
      <c r="AU628" s="26"/>
      <c r="AV628" s="26"/>
      <c r="AW628" s="26"/>
      <c r="AX628" s="26"/>
      <c r="AY628" s="26"/>
      <c r="AZ628" s="26"/>
      <c r="BA628" s="26"/>
      <c r="BB628" s="26"/>
      <c r="BC628" s="26"/>
      <c r="BD628" s="26"/>
      <c r="BE628" s="26"/>
      <c r="BF628" s="26"/>
      <c r="BG628" s="26"/>
      <c r="BH628" s="26"/>
      <c r="BI628" s="26"/>
      <c r="BJ628" s="26"/>
      <c r="BK628" s="26"/>
      <c r="BL628" s="26"/>
      <c r="BM628" s="26"/>
      <c r="BN628" s="26"/>
      <c r="BO628" s="26"/>
      <c r="BP628" s="26"/>
      <c r="BQ628" s="26"/>
      <c r="BR628" s="26"/>
      <c r="BS628" s="26"/>
      <c r="BT628" s="26"/>
      <c r="BU628" s="26"/>
      <c r="BV628" s="26"/>
      <c r="BW628" s="26"/>
      <c r="BX628" s="26"/>
      <c r="BY628" s="26"/>
      <c r="BZ628" s="26"/>
      <c r="CA628" s="26"/>
      <c r="CB628" s="26"/>
      <c r="CC628" s="26"/>
      <c r="CD628" s="26"/>
      <c r="CE628" s="26"/>
      <c r="CF628" s="26"/>
      <c r="CG628" s="26"/>
      <c r="CH628" s="26"/>
      <c r="CI628" s="26"/>
      <c r="CJ628" s="26"/>
      <c r="CK628" s="26"/>
      <c r="CL628" s="26"/>
      <c r="CM628" s="26"/>
      <c r="CN628" s="26"/>
      <c r="CO628" s="26"/>
      <c r="CP628" s="26"/>
      <c r="CQ628" s="26"/>
      <c r="CR628" s="26"/>
      <c r="CS628" s="26"/>
      <c r="CT628" s="26"/>
      <c r="CU628" s="26"/>
      <c r="CV628" s="26"/>
      <c r="CW628" s="26"/>
      <c r="CX628" s="26"/>
      <c r="CY628" s="26"/>
      <c r="CZ628" s="26"/>
      <c r="DA628" s="26"/>
      <c r="DB628" s="26"/>
      <c r="DC628" s="26"/>
      <c r="DD628" s="26"/>
      <c r="DE628" s="26"/>
      <c r="DF628" s="26"/>
    </row>
    <row r="629" spans="1:110" x14ac:dyDescent="0.25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  <c r="AP629" s="26"/>
      <c r="AQ629" s="26"/>
      <c r="AR629" s="26"/>
      <c r="AS629" s="26"/>
      <c r="AT629" s="26"/>
      <c r="AU629" s="26"/>
      <c r="AV629" s="26"/>
      <c r="AW629" s="26"/>
      <c r="AX629" s="26"/>
      <c r="AY629" s="26"/>
      <c r="AZ629" s="26"/>
      <c r="BA629" s="26"/>
      <c r="BB629" s="26"/>
      <c r="BC629" s="26"/>
      <c r="BD629" s="26"/>
      <c r="BE629" s="26"/>
      <c r="BF629" s="26"/>
      <c r="BG629" s="26"/>
      <c r="BH629" s="26"/>
      <c r="BI629" s="26"/>
      <c r="BJ629" s="26"/>
      <c r="BK629" s="26"/>
      <c r="BL629" s="26"/>
      <c r="BM629" s="26"/>
      <c r="BN629" s="26"/>
      <c r="BO629" s="26"/>
      <c r="BP629" s="26"/>
      <c r="BQ629" s="26"/>
      <c r="BR629" s="26"/>
      <c r="BS629" s="26"/>
      <c r="BT629" s="26"/>
      <c r="BU629" s="26"/>
      <c r="BV629" s="26"/>
      <c r="BW629" s="26"/>
      <c r="BX629" s="26"/>
      <c r="BY629" s="26"/>
      <c r="BZ629" s="26"/>
      <c r="CA629" s="26"/>
      <c r="CB629" s="26"/>
      <c r="CC629" s="26"/>
      <c r="CD629" s="26"/>
      <c r="CE629" s="26"/>
      <c r="CF629" s="26"/>
      <c r="CG629" s="26"/>
      <c r="CH629" s="26"/>
      <c r="CI629" s="26"/>
      <c r="CJ629" s="26"/>
      <c r="CK629" s="26"/>
      <c r="CL629" s="26"/>
      <c r="CM629" s="26"/>
      <c r="CN629" s="26"/>
      <c r="CO629" s="26"/>
      <c r="CP629" s="26"/>
      <c r="CQ629" s="26"/>
      <c r="CR629" s="26"/>
      <c r="CS629" s="26"/>
      <c r="CT629" s="26"/>
      <c r="CU629" s="26"/>
      <c r="CV629" s="26"/>
      <c r="CW629" s="26"/>
      <c r="CX629" s="26"/>
      <c r="CY629" s="26"/>
      <c r="CZ629" s="26"/>
      <c r="DA629" s="26"/>
      <c r="DB629" s="26"/>
      <c r="DC629" s="26"/>
      <c r="DD629" s="26"/>
      <c r="DE629" s="26"/>
      <c r="DF629" s="26"/>
    </row>
    <row r="630" spans="1:110" x14ac:dyDescent="0.25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  <c r="AO630" s="26"/>
      <c r="AP630" s="26"/>
      <c r="AQ630" s="26"/>
      <c r="AR630" s="26"/>
      <c r="AS630" s="26"/>
      <c r="AT630" s="26"/>
      <c r="AU630" s="26"/>
      <c r="AV630" s="26"/>
      <c r="AW630" s="26"/>
      <c r="AX630" s="26"/>
      <c r="AY630" s="26"/>
      <c r="AZ630" s="26"/>
      <c r="BA630" s="26"/>
      <c r="BB630" s="26"/>
      <c r="BC630" s="26"/>
      <c r="BD630" s="26"/>
      <c r="BE630" s="26"/>
      <c r="BF630" s="26"/>
      <c r="BG630" s="26"/>
      <c r="BH630" s="26"/>
      <c r="BI630" s="26"/>
      <c r="BJ630" s="26"/>
      <c r="BK630" s="26"/>
      <c r="BL630" s="26"/>
      <c r="BM630" s="26"/>
      <c r="BN630" s="26"/>
      <c r="BO630" s="26"/>
      <c r="BP630" s="26"/>
      <c r="BQ630" s="26"/>
      <c r="BR630" s="26"/>
      <c r="BS630" s="26"/>
      <c r="BT630" s="26"/>
      <c r="BU630" s="26"/>
      <c r="BV630" s="26"/>
      <c r="BW630" s="26"/>
      <c r="BX630" s="26"/>
      <c r="BY630" s="26"/>
      <c r="BZ630" s="26"/>
      <c r="CA630" s="26"/>
      <c r="CB630" s="26"/>
      <c r="CC630" s="26"/>
      <c r="CD630" s="26"/>
      <c r="CE630" s="26"/>
      <c r="CF630" s="26"/>
      <c r="CG630" s="26"/>
      <c r="CH630" s="26"/>
      <c r="CI630" s="26"/>
      <c r="CJ630" s="26"/>
      <c r="CK630" s="26"/>
      <c r="CL630" s="26"/>
      <c r="CM630" s="26"/>
      <c r="CN630" s="26"/>
      <c r="CO630" s="26"/>
      <c r="CP630" s="26"/>
      <c r="CQ630" s="26"/>
      <c r="CR630" s="26"/>
      <c r="CS630" s="26"/>
      <c r="CT630" s="26"/>
      <c r="CU630" s="26"/>
      <c r="CV630" s="26"/>
      <c r="CW630" s="26"/>
      <c r="CX630" s="26"/>
      <c r="CY630" s="26"/>
      <c r="CZ630" s="26"/>
      <c r="DA630" s="26"/>
      <c r="DB630" s="26"/>
      <c r="DC630" s="26"/>
      <c r="DD630" s="26"/>
      <c r="DE630" s="26"/>
      <c r="DF630" s="26"/>
    </row>
    <row r="631" spans="1:110" x14ac:dyDescent="0.25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  <c r="AR631" s="26"/>
      <c r="AS631" s="26"/>
      <c r="AT631" s="26"/>
      <c r="AU631" s="26"/>
      <c r="AV631" s="26"/>
      <c r="AW631" s="26"/>
      <c r="AX631" s="26"/>
      <c r="AY631" s="26"/>
      <c r="AZ631" s="26"/>
      <c r="BA631" s="26"/>
      <c r="BB631" s="26"/>
      <c r="BC631" s="26"/>
      <c r="BD631" s="26"/>
      <c r="BE631" s="26"/>
      <c r="BF631" s="26"/>
      <c r="BG631" s="26"/>
      <c r="BH631" s="26"/>
      <c r="BI631" s="26"/>
      <c r="BJ631" s="26"/>
      <c r="BK631" s="26"/>
      <c r="BL631" s="26"/>
      <c r="BM631" s="26"/>
      <c r="BN631" s="26"/>
      <c r="BO631" s="26"/>
      <c r="BP631" s="26"/>
      <c r="BQ631" s="26"/>
      <c r="BR631" s="26"/>
      <c r="BS631" s="26"/>
      <c r="BT631" s="26"/>
      <c r="BU631" s="26"/>
      <c r="BV631" s="26"/>
      <c r="BW631" s="26"/>
      <c r="BX631" s="26"/>
      <c r="BY631" s="26"/>
      <c r="BZ631" s="26"/>
      <c r="CA631" s="26"/>
      <c r="CB631" s="26"/>
      <c r="CC631" s="26"/>
      <c r="CD631" s="26"/>
      <c r="CE631" s="26"/>
      <c r="CF631" s="26"/>
      <c r="CG631" s="26"/>
      <c r="CH631" s="26"/>
      <c r="CI631" s="26"/>
      <c r="CJ631" s="26"/>
      <c r="CK631" s="26"/>
      <c r="CL631" s="26"/>
      <c r="CM631" s="26"/>
      <c r="CN631" s="26"/>
      <c r="CO631" s="26"/>
      <c r="CP631" s="26"/>
      <c r="CQ631" s="26"/>
      <c r="CR631" s="26"/>
      <c r="CS631" s="26"/>
      <c r="CT631" s="26"/>
      <c r="CU631" s="26"/>
      <c r="CV631" s="26"/>
      <c r="CW631" s="26"/>
      <c r="CX631" s="26"/>
      <c r="CY631" s="26"/>
      <c r="CZ631" s="26"/>
      <c r="DA631" s="26"/>
      <c r="DB631" s="26"/>
      <c r="DC631" s="26"/>
      <c r="DD631" s="26"/>
      <c r="DE631" s="26"/>
      <c r="DF631" s="26"/>
    </row>
    <row r="632" spans="1:110" x14ac:dyDescent="0.25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  <c r="AO632" s="26"/>
      <c r="AP632" s="26"/>
      <c r="AQ632" s="26"/>
      <c r="AR632" s="26"/>
      <c r="AS632" s="26"/>
      <c r="AT632" s="26"/>
      <c r="AU632" s="26"/>
      <c r="AV632" s="26"/>
      <c r="AW632" s="26"/>
      <c r="AX632" s="26"/>
      <c r="AY632" s="26"/>
      <c r="AZ632" s="26"/>
      <c r="BA632" s="26"/>
      <c r="BB632" s="26"/>
      <c r="BC632" s="26"/>
      <c r="BD632" s="26"/>
      <c r="BE632" s="26"/>
      <c r="BF632" s="26"/>
      <c r="BG632" s="26"/>
      <c r="BH632" s="26"/>
      <c r="BI632" s="26"/>
      <c r="BJ632" s="26"/>
      <c r="BK632" s="26"/>
      <c r="BL632" s="26"/>
      <c r="BM632" s="26"/>
      <c r="BN632" s="26"/>
      <c r="BO632" s="26"/>
      <c r="BP632" s="26"/>
      <c r="BQ632" s="26"/>
      <c r="BR632" s="26"/>
      <c r="BS632" s="26"/>
      <c r="BT632" s="26"/>
      <c r="BU632" s="26"/>
      <c r="BV632" s="26"/>
      <c r="BW632" s="26"/>
      <c r="BX632" s="26"/>
      <c r="BY632" s="26"/>
      <c r="BZ632" s="26"/>
      <c r="CA632" s="26"/>
      <c r="CB632" s="26"/>
      <c r="CC632" s="26"/>
      <c r="CD632" s="26"/>
      <c r="CE632" s="26"/>
      <c r="CF632" s="26"/>
      <c r="CG632" s="26"/>
      <c r="CH632" s="26"/>
      <c r="CI632" s="26"/>
      <c r="CJ632" s="26"/>
      <c r="CK632" s="26"/>
      <c r="CL632" s="26"/>
      <c r="CM632" s="26"/>
      <c r="CN632" s="26"/>
      <c r="CO632" s="26"/>
      <c r="CP632" s="26"/>
      <c r="CQ632" s="26"/>
      <c r="CR632" s="26"/>
      <c r="CS632" s="26"/>
      <c r="CT632" s="26"/>
      <c r="CU632" s="26"/>
      <c r="CV632" s="26"/>
      <c r="CW632" s="26"/>
      <c r="CX632" s="26"/>
      <c r="CY632" s="26"/>
      <c r="CZ632" s="26"/>
      <c r="DA632" s="26"/>
      <c r="DB632" s="26"/>
      <c r="DC632" s="26"/>
      <c r="DD632" s="26"/>
      <c r="DE632" s="26"/>
      <c r="DF632" s="26"/>
    </row>
    <row r="633" spans="1:110" x14ac:dyDescent="0.25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  <c r="AR633" s="26"/>
      <c r="AS633" s="26"/>
      <c r="AT633" s="26"/>
      <c r="AU633" s="26"/>
      <c r="AV633" s="26"/>
      <c r="AW633" s="26"/>
      <c r="AX633" s="26"/>
      <c r="AY633" s="26"/>
      <c r="AZ633" s="26"/>
      <c r="BA633" s="26"/>
      <c r="BB633" s="26"/>
      <c r="BC633" s="26"/>
      <c r="BD633" s="26"/>
      <c r="BE633" s="26"/>
      <c r="BF633" s="26"/>
      <c r="BG633" s="26"/>
      <c r="BH633" s="26"/>
      <c r="BI633" s="26"/>
      <c r="BJ633" s="26"/>
      <c r="BK633" s="26"/>
      <c r="BL633" s="26"/>
      <c r="BM633" s="26"/>
      <c r="BN633" s="26"/>
      <c r="BO633" s="26"/>
      <c r="BP633" s="26"/>
      <c r="BQ633" s="26"/>
      <c r="BR633" s="26"/>
      <c r="BS633" s="26"/>
      <c r="BT633" s="26"/>
      <c r="BU633" s="26"/>
      <c r="BV633" s="26"/>
      <c r="BW633" s="26"/>
      <c r="BX633" s="26"/>
      <c r="BY633" s="26"/>
      <c r="BZ633" s="26"/>
      <c r="CA633" s="26"/>
      <c r="CB633" s="26"/>
      <c r="CC633" s="26"/>
      <c r="CD633" s="26"/>
      <c r="CE633" s="26"/>
      <c r="CF633" s="26"/>
      <c r="CG633" s="26"/>
      <c r="CH633" s="26"/>
      <c r="CI633" s="26"/>
      <c r="CJ633" s="26"/>
      <c r="CK633" s="26"/>
      <c r="CL633" s="26"/>
      <c r="CM633" s="26"/>
      <c r="CN633" s="26"/>
      <c r="CO633" s="26"/>
      <c r="CP633" s="26"/>
      <c r="CQ633" s="26"/>
      <c r="CR633" s="26"/>
      <c r="CS633" s="26"/>
      <c r="CT633" s="26"/>
      <c r="CU633" s="26"/>
      <c r="CV633" s="26"/>
      <c r="CW633" s="26"/>
      <c r="CX633" s="26"/>
      <c r="CY633" s="26"/>
      <c r="CZ633" s="26"/>
      <c r="DA633" s="26"/>
      <c r="DB633" s="26"/>
      <c r="DC633" s="26"/>
      <c r="DD633" s="26"/>
      <c r="DE633" s="26"/>
      <c r="DF633" s="26"/>
    </row>
    <row r="634" spans="1:110" x14ac:dyDescent="0.25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  <c r="AO634" s="26"/>
      <c r="AP634" s="26"/>
      <c r="AQ634" s="26"/>
      <c r="AR634" s="26"/>
      <c r="AS634" s="26"/>
      <c r="AT634" s="26"/>
      <c r="AU634" s="26"/>
      <c r="AV634" s="26"/>
      <c r="AW634" s="26"/>
      <c r="AX634" s="26"/>
      <c r="AY634" s="26"/>
      <c r="AZ634" s="26"/>
      <c r="BA634" s="26"/>
      <c r="BB634" s="26"/>
      <c r="BC634" s="26"/>
      <c r="BD634" s="26"/>
      <c r="BE634" s="26"/>
      <c r="BF634" s="26"/>
      <c r="BG634" s="26"/>
      <c r="BH634" s="26"/>
      <c r="BI634" s="26"/>
      <c r="BJ634" s="26"/>
      <c r="BK634" s="26"/>
      <c r="BL634" s="26"/>
      <c r="BM634" s="26"/>
      <c r="BN634" s="26"/>
      <c r="BO634" s="26"/>
      <c r="BP634" s="26"/>
      <c r="BQ634" s="26"/>
      <c r="BR634" s="26"/>
      <c r="BS634" s="26"/>
      <c r="BT634" s="26"/>
      <c r="BU634" s="26"/>
      <c r="BV634" s="26"/>
      <c r="BW634" s="26"/>
      <c r="BX634" s="26"/>
      <c r="BY634" s="26"/>
      <c r="BZ634" s="26"/>
      <c r="CA634" s="26"/>
      <c r="CB634" s="26"/>
      <c r="CC634" s="26"/>
      <c r="CD634" s="26"/>
      <c r="CE634" s="26"/>
      <c r="CF634" s="26"/>
      <c r="CG634" s="26"/>
      <c r="CH634" s="26"/>
      <c r="CI634" s="26"/>
      <c r="CJ634" s="26"/>
      <c r="CK634" s="26"/>
      <c r="CL634" s="26"/>
      <c r="CM634" s="26"/>
      <c r="CN634" s="26"/>
      <c r="CO634" s="26"/>
      <c r="CP634" s="26"/>
      <c r="CQ634" s="26"/>
      <c r="CR634" s="26"/>
      <c r="CS634" s="26"/>
      <c r="CT634" s="26"/>
      <c r="CU634" s="26"/>
      <c r="CV634" s="26"/>
      <c r="CW634" s="26"/>
      <c r="CX634" s="26"/>
      <c r="CY634" s="26"/>
      <c r="CZ634" s="26"/>
      <c r="DA634" s="26"/>
      <c r="DB634" s="26"/>
      <c r="DC634" s="26"/>
      <c r="DD634" s="26"/>
      <c r="DE634" s="26"/>
      <c r="DF634" s="26"/>
    </row>
    <row r="635" spans="1:110" x14ac:dyDescent="0.2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  <c r="AO635" s="26"/>
      <c r="AP635" s="26"/>
      <c r="AQ635" s="26"/>
      <c r="AR635" s="26"/>
      <c r="AS635" s="26"/>
      <c r="AT635" s="26"/>
      <c r="AU635" s="26"/>
      <c r="AV635" s="26"/>
      <c r="AW635" s="26"/>
      <c r="AX635" s="26"/>
      <c r="AY635" s="26"/>
      <c r="AZ635" s="26"/>
      <c r="BA635" s="26"/>
      <c r="BB635" s="26"/>
      <c r="BC635" s="26"/>
      <c r="BD635" s="26"/>
      <c r="BE635" s="26"/>
      <c r="BF635" s="26"/>
      <c r="BG635" s="26"/>
      <c r="BH635" s="26"/>
      <c r="BI635" s="26"/>
      <c r="BJ635" s="26"/>
      <c r="BK635" s="26"/>
      <c r="BL635" s="26"/>
      <c r="BM635" s="26"/>
      <c r="BN635" s="26"/>
      <c r="BO635" s="26"/>
      <c r="BP635" s="26"/>
      <c r="BQ635" s="26"/>
      <c r="BR635" s="26"/>
      <c r="BS635" s="26"/>
      <c r="BT635" s="26"/>
      <c r="BU635" s="26"/>
      <c r="BV635" s="26"/>
      <c r="BW635" s="26"/>
      <c r="BX635" s="26"/>
      <c r="BY635" s="26"/>
      <c r="BZ635" s="26"/>
      <c r="CA635" s="26"/>
      <c r="CB635" s="26"/>
      <c r="CC635" s="26"/>
      <c r="CD635" s="26"/>
      <c r="CE635" s="26"/>
      <c r="CF635" s="26"/>
      <c r="CG635" s="26"/>
      <c r="CH635" s="26"/>
      <c r="CI635" s="26"/>
      <c r="CJ635" s="26"/>
      <c r="CK635" s="26"/>
      <c r="CL635" s="26"/>
      <c r="CM635" s="26"/>
      <c r="CN635" s="26"/>
      <c r="CO635" s="26"/>
      <c r="CP635" s="26"/>
      <c r="CQ635" s="26"/>
      <c r="CR635" s="26"/>
      <c r="CS635" s="26"/>
      <c r="CT635" s="26"/>
      <c r="CU635" s="26"/>
      <c r="CV635" s="26"/>
      <c r="CW635" s="26"/>
      <c r="CX635" s="26"/>
      <c r="CY635" s="26"/>
      <c r="CZ635" s="26"/>
      <c r="DA635" s="26"/>
      <c r="DB635" s="26"/>
      <c r="DC635" s="26"/>
      <c r="DD635" s="26"/>
      <c r="DE635" s="26"/>
      <c r="DF635" s="26"/>
    </row>
    <row r="636" spans="1:110" x14ac:dyDescent="0.25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  <c r="AO636" s="26"/>
      <c r="AP636" s="26"/>
      <c r="AQ636" s="26"/>
      <c r="AR636" s="26"/>
      <c r="AS636" s="26"/>
      <c r="AT636" s="26"/>
      <c r="AU636" s="26"/>
      <c r="AV636" s="26"/>
      <c r="AW636" s="26"/>
      <c r="AX636" s="26"/>
      <c r="AY636" s="26"/>
      <c r="AZ636" s="26"/>
      <c r="BA636" s="26"/>
      <c r="BB636" s="26"/>
      <c r="BC636" s="26"/>
      <c r="BD636" s="26"/>
      <c r="BE636" s="26"/>
      <c r="BF636" s="26"/>
      <c r="BG636" s="26"/>
      <c r="BH636" s="26"/>
      <c r="BI636" s="26"/>
      <c r="BJ636" s="26"/>
      <c r="BK636" s="26"/>
      <c r="BL636" s="26"/>
      <c r="BM636" s="26"/>
      <c r="BN636" s="26"/>
      <c r="BO636" s="26"/>
      <c r="BP636" s="26"/>
      <c r="BQ636" s="26"/>
      <c r="BR636" s="26"/>
      <c r="BS636" s="26"/>
      <c r="BT636" s="26"/>
      <c r="BU636" s="26"/>
      <c r="BV636" s="26"/>
      <c r="BW636" s="26"/>
      <c r="BX636" s="26"/>
      <c r="BY636" s="26"/>
      <c r="BZ636" s="26"/>
      <c r="CA636" s="26"/>
      <c r="CB636" s="26"/>
      <c r="CC636" s="26"/>
      <c r="CD636" s="26"/>
      <c r="CE636" s="26"/>
      <c r="CF636" s="26"/>
      <c r="CG636" s="26"/>
      <c r="CH636" s="26"/>
      <c r="CI636" s="26"/>
      <c r="CJ636" s="26"/>
      <c r="CK636" s="26"/>
      <c r="CL636" s="26"/>
      <c r="CM636" s="26"/>
      <c r="CN636" s="26"/>
      <c r="CO636" s="26"/>
      <c r="CP636" s="26"/>
      <c r="CQ636" s="26"/>
      <c r="CR636" s="26"/>
      <c r="CS636" s="26"/>
      <c r="CT636" s="26"/>
      <c r="CU636" s="26"/>
      <c r="CV636" s="26"/>
      <c r="CW636" s="26"/>
      <c r="CX636" s="26"/>
      <c r="CY636" s="26"/>
      <c r="CZ636" s="26"/>
      <c r="DA636" s="26"/>
      <c r="DB636" s="26"/>
      <c r="DC636" s="26"/>
      <c r="DD636" s="26"/>
      <c r="DE636" s="26"/>
      <c r="DF636" s="26"/>
    </row>
    <row r="637" spans="1:110" x14ac:dyDescent="0.25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  <c r="AO637" s="26"/>
      <c r="AP637" s="26"/>
      <c r="AQ637" s="26"/>
      <c r="AR637" s="26"/>
      <c r="AS637" s="26"/>
      <c r="AT637" s="26"/>
      <c r="AU637" s="26"/>
      <c r="AV637" s="26"/>
      <c r="AW637" s="26"/>
      <c r="AX637" s="26"/>
      <c r="AY637" s="26"/>
      <c r="AZ637" s="26"/>
      <c r="BA637" s="26"/>
      <c r="BB637" s="26"/>
      <c r="BC637" s="26"/>
      <c r="BD637" s="26"/>
      <c r="BE637" s="26"/>
      <c r="BF637" s="26"/>
      <c r="BG637" s="26"/>
      <c r="BH637" s="26"/>
      <c r="BI637" s="26"/>
      <c r="BJ637" s="26"/>
      <c r="BK637" s="26"/>
      <c r="BL637" s="26"/>
      <c r="BM637" s="26"/>
      <c r="BN637" s="26"/>
      <c r="BO637" s="26"/>
      <c r="BP637" s="26"/>
      <c r="BQ637" s="26"/>
      <c r="BR637" s="26"/>
      <c r="BS637" s="26"/>
      <c r="BT637" s="26"/>
      <c r="BU637" s="26"/>
      <c r="BV637" s="26"/>
      <c r="BW637" s="26"/>
      <c r="BX637" s="26"/>
      <c r="BY637" s="26"/>
      <c r="BZ637" s="26"/>
      <c r="CA637" s="26"/>
      <c r="CB637" s="26"/>
      <c r="CC637" s="26"/>
      <c r="CD637" s="26"/>
      <c r="CE637" s="26"/>
      <c r="CF637" s="26"/>
      <c r="CG637" s="26"/>
      <c r="CH637" s="26"/>
      <c r="CI637" s="26"/>
      <c r="CJ637" s="26"/>
      <c r="CK637" s="26"/>
      <c r="CL637" s="26"/>
      <c r="CM637" s="26"/>
      <c r="CN637" s="26"/>
      <c r="CO637" s="26"/>
      <c r="CP637" s="26"/>
      <c r="CQ637" s="26"/>
      <c r="CR637" s="26"/>
      <c r="CS637" s="26"/>
      <c r="CT637" s="26"/>
      <c r="CU637" s="26"/>
      <c r="CV637" s="26"/>
      <c r="CW637" s="26"/>
      <c r="CX637" s="26"/>
      <c r="CY637" s="26"/>
      <c r="CZ637" s="26"/>
      <c r="DA637" s="26"/>
      <c r="DB637" s="26"/>
      <c r="DC637" s="26"/>
      <c r="DD637" s="26"/>
      <c r="DE637" s="26"/>
      <c r="DF637" s="26"/>
    </row>
    <row r="638" spans="1:110" x14ac:dyDescent="0.25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  <c r="AR638" s="26"/>
      <c r="AS638" s="26"/>
      <c r="AT638" s="26"/>
      <c r="AU638" s="26"/>
      <c r="AV638" s="26"/>
      <c r="AW638" s="26"/>
      <c r="AX638" s="26"/>
      <c r="AY638" s="26"/>
      <c r="AZ638" s="26"/>
      <c r="BA638" s="26"/>
      <c r="BB638" s="26"/>
      <c r="BC638" s="26"/>
      <c r="BD638" s="26"/>
      <c r="BE638" s="26"/>
      <c r="BF638" s="26"/>
      <c r="BG638" s="26"/>
      <c r="BH638" s="26"/>
      <c r="BI638" s="26"/>
      <c r="BJ638" s="26"/>
      <c r="BK638" s="26"/>
      <c r="BL638" s="26"/>
      <c r="BM638" s="26"/>
      <c r="BN638" s="26"/>
      <c r="BO638" s="26"/>
      <c r="BP638" s="26"/>
      <c r="BQ638" s="26"/>
      <c r="BR638" s="26"/>
      <c r="BS638" s="26"/>
      <c r="BT638" s="26"/>
      <c r="BU638" s="26"/>
      <c r="BV638" s="26"/>
      <c r="BW638" s="26"/>
      <c r="BX638" s="26"/>
      <c r="BY638" s="26"/>
      <c r="BZ638" s="26"/>
      <c r="CA638" s="26"/>
      <c r="CB638" s="26"/>
      <c r="CC638" s="26"/>
      <c r="CD638" s="26"/>
      <c r="CE638" s="26"/>
      <c r="CF638" s="26"/>
      <c r="CG638" s="26"/>
      <c r="CH638" s="26"/>
      <c r="CI638" s="26"/>
      <c r="CJ638" s="26"/>
      <c r="CK638" s="26"/>
      <c r="CL638" s="26"/>
      <c r="CM638" s="26"/>
      <c r="CN638" s="26"/>
      <c r="CO638" s="26"/>
      <c r="CP638" s="26"/>
      <c r="CQ638" s="26"/>
      <c r="CR638" s="26"/>
      <c r="CS638" s="26"/>
      <c r="CT638" s="26"/>
      <c r="CU638" s="26"/>
      <c r="CV638" s="26"/>
      <c r="CW638" s="26"/>
      <c r="CX638" s="26"/>
      <c r="CY638" s="26"/>
      <c r="CZ638" s="26"/>
      <c r="DA638" s="26"/>
      <c r="DB638" s="26"/>
      <c r="DC638" s="26"/>
      <c r="DD638" s="26"/>
      <c r="DE638" s="26"/>
      <c r="DF638" s="26"/>
    </row>
    <row r="639" spans="1:110" x14ac:dyDescent="0.25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  <c r="AO639" s="26"/>
      <c r="AP639" s="26"/>
      <c r="AQ639" s="26"/>
      <c r="AR639" s="26"/>
      <c r="AS639" s="26"/>
      <c r="AT639" s="26"/>
      <c r="AU639" s="26"/>
      <c r="AV639" s="26"/>
      <c r="AW639" s="26"/>
      <c r="AX639" s="26"/>
      <c r="AY639" s="26"/>
      <c r="AZ639" s="26"/>
      <c r="BA639" s="26"/>
      <c r="BB639" s="26"/>
      <c r="BC639" s="26"/>
      <c r="BD639" s="26"/>
      <c r="BE639" s="26"/>
      <c r="BF639" s="26"/>
      <c r="BG639" s="26"/>
      <c r="BH639" s="26"/>
      <c r="BI639" s="26"/>
      <c r="BJ639" s="26"/>
      <c r="BK639" s="26"/>
      <c r="BL639" s="26"/>
      <c r="BM639" s="26"/>
      <c r="BN639" s="26"/>
      <c r="BO639" s="26"/>
      <c r="BP639" s="26"/>
      <c r="BQ639" s="26"/>
      <c r="BR639" s="26"/>
      <c r="BS639" s="26"/>
      <c r="BT639" s="26"/>
      <c r="BU639" s="26"/>
      <c r="BV639" s="26"/>
      <c r="BW639" s="26"/>
      <c r="BX639" s="26"/>
      <c r="BY639" s="26"/>
      <c r="BZ639" s="26"/>
      <c r="CA639" s="26"/>
      <c r="CB639" s="26"/>
      <c r="CC639" s="26"/>
      <c r="CD639" s="26"/>
      <c r="CE639" s="26"/>
      <c r="CF639" s="26"/>
      <c r="CG639" s="26"/>
      <c r="CH639" s="26"/>
      <c r="CI639" s="26"/>
      <c r="CJ639" s="26"/>
      <c r="CK639" s="26"/>
      <c r="CL639" s="26"/>
      <c r="CM639" s="26"/>
      <c r="CN639" s="26"/>
      <c r="CO639" s="26"/>
      <c r="CP639" s="26"/>
      <c r="CQ639" s="26"/>
      <c r="CR639" s="26"/>
      <c r="CS639" s="26"/>
      <c r="CT639" s="26"/>
      <c r="CU639" s="26"/>
      <c r="CV639" s="26"/>
      <c r="CW639" s="26"/>
      <c r="CX639" s="26"/>
      <c r="CY639" s="26"/>
      <c r="CZ639" s="26"/>
      <c r="DA639" s="26"/>
      <c r="DB639" s="26"/>
      <c r="DC639" s="26"/>
      <c r="DD639" s="26"/>
      <c r="DE639" s="26"/>
      <c r="DF639" s="26"/>
    </row>
    <row r="640" spans="1:110" x14ac:dyDescent="0.25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  <c r="AR640" s="26"/>
      <c r="AS640" s="26"/>
      <c r="AT640" s="26"/>
      <c r="AU640" s="26"/>
      <c r="AV640" s="26"/>
      <c r="AW640" s="26"/>
      <c r="AX640" s="26"/>
      <c r="AY640" s="26"/>
      <c r="AZ640" s="26"/>
      <c r="BA640" s="26"/>
      <c r="BB640" s="26"/>
      <c r="BC640" s="26"/>
      <c r="BD640" s="26"/>
      <c r="BE640" s="26"/>
      <c r="BF640" s="26"/>
      <c r="BG640" s="26"/>
      <c r="BH640" s="26"/>
      <c r="BI640" s="26"/>
      <c r="BJ640" s="26"/>
      <c r="BK640" s="26"/>
      <c r="BL640" s="26"/>
      <c r="BM640" s="26"/>
      <c r="BN640" s="26"/>
      <c r="BO640" s="26"/>
      <c r="BP640" s="26"/>
      <c r="BQ640" s="26"/>
      <c r="BR640" s="26"/>
      <c r="BS640" s="26"/>
      <c r="BT640" s="26"/>
      <c r="BU640" s="26"/>
      <c r="BV640" s="26"/>
      <c r="BW640" s="26"/>
      <c r="BX640" s="26"/>
      <c r="BY640" s="26"/>
      <c r="BZ640" s="26"/>
      <c r="CA640" s="26"/>
      <c r="CB640" s="26"/>
      <c r="CC640" s="26"/>
      <c r="CD640" s="26"/>
      <c r="CE640" s="26"/>
      <c r="CF640" s="26"/>
      <c r="CG640" s="26"/>
      <c r="CH640" s="26"/>
      <c r="CI640" s="26"/>
      <c r="CJ640" s="26"/>
      <c r="CK640" s="26"/>
      <c r="CL640" s="26"/>
      <c r="CM640" s="26"/>
      <c r="CN640" s="26"/>
      <c r="CO640" s="26"/>
      <c r="CP640" s="26"/>
      <c r="CQ640" s="26"/>
      <c r="CR640" s="26"/>
      <c r="CS640" s="26"/>
      <c r="CT640" s="26"/>
      <c r="CU640" s="26"/>
      <c r="CV640" s="26"/>
      <c r="CW640" s="26"/>
      <c r="CX640" s="26"/>
      <c r="CY640" s="26"/>
      <c r="CZ640" s="26"/>
      <c r="DA640" s="26"/>
      <c r="DB640" s="26"/>
      <c r="DC640" s="26"/>
      <c r="DD640" s="26"/>
      <c r="DE640" s="26"/>
      <c r="DF640" s="26"/>
    </row>
    <row r="641" spans="1:110" x14ac:dyDescent="0.25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  <c r="AO641" s="26"/>
      <c r="AP641" s="26"/>
      <c r="AQ641" s="26"/>
      <c r="AR641" s="26"/>
      <c r="AS641" s="26"/>
      <c r="AT641" s="26"/>
      <c r="AU641" s="26"/>
      <c r="AV641" s="26"/>
      <c r="AW641" s="26"/>
      <c r="AX641" s="26"/>
      <c r="AY641" s="26"/>
      <c r="AZ641" s="26"/>
      <c r="BA641" s="26"/>
      <c r="BB641" s="26"/>
      <c r="BC641" s="26"/>
      <c r="BD641" s="26"/>
      <c r="BE641" s="26"/>
      <c r="BF641" s="26"/>
      <c r="BG641" s="26"/>
      <c r="BH641" s="26"/>
      <c r="BI641" s="26"/>
      <c r="BJ641" s="26"/>
      <c r="BK641" s="26"/>
      <c r="BL641" s="26"/>
      <c r="BM641" s="26"/>
      <c r="BN641" s="26"/>
      <c r="BO641" s="26"/>
      <c r="BP641" s="26"/>
      <c r="BQ641" s="26"/>
      <c r="BR641" s="26"/>
      <c r="BS641" s="26"/>
      <c r="BT641" s="26"/>
      <c r="BU641" s="26"/>
      <c r="BV641" s="26"/>
      <c r="BW641" s="26"/>
      <c r="BX641" s="26"/>
      <c r="BY641" s="26"/>
      <c r="BZ641" s="26"/>
      <c r="CA641" s="26"/>
      <c r="CB641" s="26"/>
      <c r="CC641" s="26"/>
      <c r="CD641" s="26"/>
      <c r="CE641" s="26"/>
      <c r="CF641" s="26"/>
      <c r="CG641" s="26"/>
      <c r="CH641" s="26"/>
      <c r="CI641" s="26"/>
      <c r="CJ641" s="26"/>
      <c r="CK641" s="26"/>
      <c r="CL641" s="26"/>
      <c r="CM641" s="26"/>
      <c r="CN641" s="26"/>
      <c r="CO641" s="26"/>
      <c r="CP641" s="26"/>
      <c r="CQ641" s="26"/>
      <c r="CR641" s="26"/>
      <c r="CS641" s="26"/>
      <c r="CT641" s="26"/>
      <c r="CU641" s="26"/>
      <c r="CV641" s="26"/>
      <c r="CW641" s="26"/>
      <c r="CX641" s="26"/>
      <c r="CY641" s="26"/>
      <c r="CZ641" s="26"/>
      <c r="DA641" s="26"/>
      <c r="DB641" s="26"/>
      <c r="DC641" s="26"/>
      <c r="DD641" s="26"/>
      <c r="DE641" s="26"/>
      <c r="DF641" s="26"/>
    </row>
    <row r="642" spans="1:110" x14ac:dyDescent="0.25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  <c r="AO642" s="26"/>
      <c r="AP642" s="26"/>
      <c r="AQ642" s="26"/>
      <c r="AR642" s="26"/>
      <c r="AS642" s="26"/>
      <c r="AT642" s="26"/>
      <c r="AU642" s="26"/>
      <c r="AV642" s="26"/>
      <c r="AW642" s="26"/>
      <c r="AX642" s="26"/>
      <c r="AY642" s="26"/>
      <c r="AZ642" s="26"/>
      <c r="BA642" s="26"/>
      <c r="BB642" s="26"/>
      <c r="BC642" s="26"/>
      <c r="BD642" s="26"/>
      <c r="BE642" s="26"/>
      <c r="BF642" s="26"/>
      <c r="BG642" s="26"/>
      <c r="BH642" s="26"/>
      <c r="BI642" s="26"/>
      <c r="BJ642" s="26"/>
      <c r="BK642" s="26"/>
      <c r="BL642" s="26"/>
      <c r="BM642" s="26"/>
      <c r="BN642" s="26"/>
      <c r="BO642" s="26"/>
      <c r="BP642" s="26"/>
      <c r="BQ642" s="26"/>
      <c r="BR642" s="26"/>
      <c r="BS642" s="26"/>
      <c r="BT642" s="26"/>
      <c r="BU642" s="26"/>
      <c r="BV642" s="26"/>
      <c r="BW642" s="26"/>
      <c r="BX642" s="26"/>
      <c r="BY642" s="26"/>
      <c r="BZ642" s="26"/>
      <c r="CA642" s="26"/>
      <c r="CB642" s="26"/>
      <c r="CC642" s="26"/>
      <c r="CD642" s="26"/>
      <c r="CE642" s="26"/>
      <c r="CF642" s="26"/>
      <c r="CG642" s="26"/>
      <c r="CH642" s="26"/>
      <c r="CI642" s="26"/>
      <c r="CJ642" s="26"/>
      <c r="CK642" s="26"/>
      <c r="CL642" s="26"/>
      <c r="CM642" s="26"/>
      <c r="CN642" s="26"/>
      <c r="CO642" s="26"/>
      <c r="CP642" s="26"/>
      <c r="CQ642" s="26"/>
      <c r="CR642" s="26"/>
      <c r="CS642" s="26"/>
      <c r="CT642" s="26"/>
      <c r="CU642" s="26"/>
      <c r="CV642" s="26"/>
      <c r="CW642" s="26"/>
      <c r="CX642" s="26"/>
      <c r="CY642" s="26"/>
      <c r="CZ642" s="26"/>
      <c r="DA642" s="26"/>
      <c r="DB642" s="26"/>
      <c r="DC642" s="26"/>
      <c r="DD642" s="26"/>
      <c r="DE642" s="26"/>
      <c r="DF642" s="26"/>
    </row>
    <row r="643" spans="1:110" x14ac:dyDescent="0.25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  <c r="AO643" s="26"/>
      <c r="AP643" s="26"/>
      <c r="AQ643" s="26"/>
      <c r="AR643" s="26"/>
      <c r="AS643" s="26"/>
      <c r="AT643" s="26"/>
      <c r="AU643" s="26"/>
      <c r="AV643" s="26"/>
      <c r="AW643" s="26"/>
      <c r="AX643" s="26"/>
      <c r="AY643" s="26"/>
      <c r="AZ643" s="26"/>
      <c r="BA643" s="26"/>
      <c r="BB643" s="26"/>
      <c r="BC643" s="26"/>
      <c r="BD643" s="26"/>
      <c r="BE643" s="26"/>
      <c r="BF643" s="26"/>
      <c r="BG643" s="26"/>
      <c r="BH643" s="26"/>
      <c r="BI643" s="26"/>
      <c r="BJ643" s="26"/>
      <c r="BK643" s="26"/>
      <c r="BL643" s="26"/>
      <c r="BM643" s="26"/>
      <c r="BN643" s="26"/>
      <c r="BO643" s="26"/>
      <c r="BP643" s="26"/>
      <c r="BQ643" s="26"/>
      <c r="BR643" s="26"/>
      <c r="BS643" s="26"/>
      <c r="BT643" s="26"/>
      <c r="BU643" s="26"/>
      <c r="BV643" s="26"/>
      <c r="BW643" s="26"/>
      <c r="BX643" s="26"/>
      <c r="BY643" s="26"/>
      <c r="BZ643" s="26"/>
      <c r="CA643" s="26"/>
      <c r="CB643" s="26"/>
      <c r="CC643" s="26"/>
      <c r="CD643" s="26"/>
      <c r="CE643" s="26"/>
      <c r="CF643" s="26"/>
      <c r="CG643" s="26"/>
      <c r="CH643" s="26"/>
      <c r="CI643" s="26"/>
      <c r="CJ643" s="26"/>
      <c r="CK643" s="26"/>
      <c r="CL643" s="26"/>
      <c r="CM643" s="26"/>
      <c r="CN643" s="26"/>
      <c r="CO643" s="26"/>
      <c r="CP643" s="26"/>
      <c r="CQ643" s="26"/>
      <c r="CR643" s="26"/>
      <c r="CS643" s="26"/>
      <c r="CT643" s="26"/>
      <c r="CU643" s="26"/>
      <c r="CV643" s="26"/>
      <c r="CW643" s="26"/>
      <c r="CX643" s="26"/>
      <c r="CY643" s="26"/>
      <c r="CZ643" s="26"/>
      <c r="DA643" s="26"/>
      <c r="DB643" s="26"/>
      <c r="DC643" s="26"/>
      <c r="DD643" s="26"/>
      <c r="DE643" s="26"/>
      <c r="DF643" s="26"/>
    </row>
    <row r="644" spans="1:110" x14ac:dyDescent="0.25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  <c r="AR644" s="26"/>
      <c r="AS644" s="26"/>
      <c r="AT644" s="26"/>
      <c r="AU644" s="26"/>
      <c r="AV644" s="26"/>
      <c r="AW644" s="26"/>
      <c r="AX644" s="26"/>
      <c r="AY644" s="26"/>
      <c r="AZ644" s="26"/>
      <c r="BA644" s="26"/>
      <c r="BB644" s="26"/>
      <c r="BC644" s="26"/>
      <c r="BD644" s="26"/>
      <c r="BE644" s="26"/>
      <c r="BF644" s="26"/>
      <c r="BG644" s="26"/>
      <c r="BH644" s="26"/>
      <c r="BI644" s="26"/>
      <c r="BJ644" s="26"/>
      <c r="BK644" s="26"/>
      <c r="BL644" s="26"/>
      <c r="BM644" s="26"/>
      <c r="BN644" s="26"/>
      <c r="BO644" s="26"/>
      <c r="BP644" s="26"/>
      <c r="BQ644" s="26"/>
      <c r="BR644" s="26"/>
      <c r="BS644" s="26"/>
      <c r="BT644" s="26"/>
      <c r="BU644" s="26"/>
      <c r="BV644" s="26"/>
      <c r="BW644" s="26"/>
      <c r="BX644" s="26"/>
      <c r="BY644" s="26"/>
      <c r="BZ644" s="26"/>
      <c r="CA644" s="26"/>
      <c r="CB644" s="26"/>
      <c r="CC644" s="26"/>
      <c r="CD644" s="26"/>
      <c r="CE644" s="26"/>
      <c r="CF644" s="26"/>
      <c r="CG644" s="26"/>
      <c r="CH644" s="26"/>
      <c r="CI644" s="26"/>
      <c r="CJ644" s="26"/>
      <c r="CK644" s="26"/>
      <c r="CL644" s="26"/>
      <c r="CM644" s="26"/>
      <c r="CN644" s="26"/>
      <c r="CO644" s="26"/>
      <c r="CP644" s="26"/>
      <c r="CQ644" s="26"/>
      <c r="CR644" s="26"/>
      <c r="CS644" s="26"/>
      <c r="CT644" s="26"/>
      <c r="CU644" s="26"/>
      <c r="CV644" s="26"/>
      <c r="CW644" s="26"/>
      <c r="CX644" s="26"/>
      <c r="CY644" s="26"/>
      <c r="CZ644" s="26"/>
      <c r="DA644" s="26"/>
      <c r="DB644" s="26"/>
      <c r="DC644" s="26"/>
      <c r="DD644" s="26"/>
      <c r="DE644" s="26"/>
      <c r="DF644" s="26"/>
    </row>
    <row r="645" spans="1:110" x14ac:dyDescent="0.2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  <c r="AR645" s="26"/>
      <c r="AS645" s="26"/>
      <c r="AT645" s="26"/>
      <c r="AU645" s="26"/>
      <c r="AV645" s="26"/>
      <c r="AW645" s="26"/>
      <c r="AX645" s="26"/>
      <c r="AY645" s="26"/>
      <c r="AZ645" s="26"/>
      <c r="BA645" s="26"/>
      <c r="BB645" s="26"/>
      <c r="BC645" s="26"/>
      <c r="BD645" s="26"/>
      <c r="BE645" s="26"/>
      <c r="BF645" s="26"/>
      <c r="BG645" s="26"/>
      <c r="BH645" s="26"/>
      <c r="BI645" s="26"/>
      <c r="BJ645" s="26"/>
      <c r="BK645" s="26"/>
      <c r="BL645" s="26"/>
      <c r="BM645" s="26"/>
      <c r="BN645" s="26"/>
      <c r="BO645" s="26"/>
      <c r="BP645" s="26"/>
      <c r="BQ645" s="26"/>
      <c r="BR645" s="26"/>
      <c r="BS645" s="26"/>
      <c r="BT645" s="26"/>
      <c r="BU645" s="26"/>
      <c r="BV645" s="26"/>
      <c r="BW645" s="26"/>
      <c r="BX645" s="26"/>
      <c r="BY645" s="26"/>
      <c r="BZ645" s="26"/>
      <c r="CA645" s="26"/>
      <c r="CB645" s="26"/>
      <c r="CC645" s="26"/>
      <c r="CD645" s="26"/>
      <c r="CE645" s="26"/>
      <c r="CF645" s="26"/>
      <c r="CG645" s="26"/>
      <c r="CH645" s="26"/>
      <c r="CI645" s="26"/>
      <c r="CJ645" s="26"/>
      <c r="CK645" s="26"/>
      <c r="CL645" s="26"/>
      <c r="CM645" s="26"/>
      <c r="CN645" s="26"/>
      <c r="CO645" s="26"/>
      <c r="CP645" s="26"/>
      <c r="CQ645" s="26"/>
      <c r="CR645" s="26"/>
      <c r="CS645" s="26"/>
      <c r="CT645" s="26"/>
      <c r="CU645" s="26"/>
      <c r="CV645" s="26"/>
      <c r="CW645" s="26"/>
      <c r="CX645" s="26"/>
      <c r="CY645" s="26"/>
      <c r="CZ645" s="26"/>
      <c r="DA645" s="26"/>
      <c r="DB645" s="26"/>
      <c r="DC645" s="26"/>
      <c r="DD645" s="26"/>
      <c r="DE645" s="26"/>
      <c r="DF645" s="26"/>
    </row>
    <row r="646" spans="1:110" x14ac:dyDescent="0.25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  <c r="AO646" s="26"/>
      <c r="AP646" s="26"/>
      <c r="AQ646" s="26"/>
      <c r="AR646" s="26"/>
      <c r="AS646" s="26"/>
      <c r="AT646" s="26"/>
      <c r="AU646" s="26"/>
      <c r="AV646" s="26"/>
      <c r="AW646" s="26"/>
      <c r="AX646" s="26"/>
      <c r="AY646" s="26"/>
      <c r="AZ646" s="26"/>
      <c r="BA646" s="26"/>
      <c r="BB646" s="26"/>
      <c r="BC646" s="26"/>
      <c r="BD646" s="26"/>
      <c r="BE646" s="26"/>
      <c r="BF646" s="26"/>
      <c r="BG646" s="26"/>
      <c r="BH646" s="26"/>
      <c r="BI646" s="26"/>
      <c r="BJ646" s="26"/>
      <c r="BK646" s="26"/>
      <c r="BL646" s="26"/>
      <c r="BM646" s="26"/>
      <c r="BN646" s="26"/>
      <c r="BO646" s="26"/>
      <c r="BP646" s="26"/>
      <c r="BQ646" s="26"/>
      <c r="BR646" s="26"/>
      <c r="BS646" s="26"/>
      <c r="BT646" s="26"/>
      <c r="BU646" s="26"/>
      <c r="BV646" s="26"/>
      <c r="BW646" s="26"/>
      <c r="BX646" s="26"/>
      <c r="BY646" s="26"/>
      <c r="BZ646" s="26"/>
      <c r="CA646" s="26"/>
      <c r="CB646" s="26"/>
      <c r="CC646" s="26"/>
      <c r="CD646" s="26"/>
      <c r="CE646" s="26"/>
      <c r="CF646" s="26"/>
      <c r="CG646" s="26"/>
      <c r="CH646" s="26"/>
      <c r="CI646" s="26"/>
      <c r="CJ646" s="26"/>
      <c r="CK646" s="26"/>
      <c r="CL646" s="26"/>
      <c r="CM646" s="26"/>
      <c r="CN646" s="26"/>
      <c r="CO646" s="26"/>
      <c r="CP646" s="26"/>
      <c r="CQ646" s="26"/>
      <c r="CR646" s="26"/>
      <c r="CS646" s="26"/>
      <c r="CT646" s="26"/>
      <c r="CU646" s="26"/>
      <c r="CV646" s="26"/>
      <c r="CW646" s="26"/>
      <c r="CX646" s="26"/>
      <c r="CY646" s="26"/>
      <c r="CZ646" s="26"/>
      <c r="DA646" s="26"/>
      <c r="DB646" s="26"/>
      <c r="DC646" s="26"/>
      <c r="DD646" s="26"/>
      <c r="DE646" s="26"/>
      <c r="DF646" s="26"/>
    </row>
    <row r="647" spans="1:110" x14ac:dyDescent="0.25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  <c r="AO647" s="26"/>
      <c r="AP647" s="26"/>
      <c r="AQ647" s="26"/>
      <c r="AR647" s="26"/>
      <c r="AS647" s="26"/>
      <c r="AT647" s="26"/>
      <c r="AU647" s="26"/>
      <c r="AV647" s="26"/>
      <c r="AW647" s="26"/>
      <c r="AX647" s="26"/>
      <c r="AY647" s="26"/>
      <c r="AZ647" s="26"/>
      <c r="BA647" s="26"/>
      <c r="BB647" s="26"/>
      <c r="BC647" s="26"/>
      <c r="BD647" s="26"/>
      <c r="BE647" s="26"/>
      <c r="BF647" s="26"/>
      <c r="BG647" s="26"/>
      <c r="BH647" s="26"/>
      <c r="BI647" s="26"/>
      <c r="BJ647" s="26"/>
      <c r="BK647" s="26"/>
      <c r="BL647" s="26"/>
      <c r="BM647" s="26"/>
      <c r="BN647" s="26"/>
      <c r="BO647" s="26"/>
      <c r="BP647" s="26"/>
      <c r="BQ647" s="26"/>
      <c r="BR647" s="26"/>
      <c r="BS647" s="26"/>
      <c r="BT647" s="26"/>
      <c r="BU647" s="26"/>
      <c r="BV647" s="26"/>
      <c r="BW647" s="26"/>
      <c r="BX647" s="26"/>
      <c r="BY647" s="26"/>
      <c r="BZ647" s="26"/>
      <c r="CA647" s="26"/>
      <c r="CB647" s="26"/>
      <c r="CC647" s="26"/>
      <c r="CD647" s="26"/>
      <c r="CE647" s="26"/>
      <c r="CF647" s="26"/>
      <c r="CG647" s="26"/>
      <c r="CH647" s="26"/>
      <c r="CI647" s="26"/>
      <c r="CJ647" s="26"/>
      <c r="CK647" s="26"/>
      <c r="CL647" s="26"/>
      <c r="CM647" s="26"/>
      <c r="CN647" s="26"/>
      <c r="CO647" s="26"/>
      <c r="CP647" s="26"/>
      <c r="CQ647" s="26"/>
      <c r="CR647" s="26"/>
      <c r="CS647" s="26"/>
      <c r="CT647" s="26"/>
      <c r="CU647" s="26"/>
      <c r="CV647" s="26"/>
      <c r="CW647" s="26"/>
      <c r="CX647" s="26"/>
      <c r="CY647" s="26"/>
      <c r="CZ647" s="26"/>
      <c r="DA647" s="26"/>
      <c r="DB647" s="26"/>
      <c r="DC647" s="26"/>
      <c r="DD647" s="26"/>
      <c r="DE647" s="26"/>
      <c r="DF647" s="26"/>
    </row>
    <row r="648" spans="1:110" x14ac:dyDescent="0.25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  <c r="AO648" s="26"/>
      <c r="AP648" s="26"/>
      <c r="AQ648" s="26"/>
      <c r="AR648" s="26"/>
      <c r="AS648" s="26"/>
      <c r="AT648" s="26"/>
      <c r="AU648" s="26"/>
      <c r="AV648" s="26"/>
      <c r="AW648" s="26"/>
      <c r="AX648" s="26"/>
      <c r="AY648" s="26"/>
      <c r="AZ648" s="26"/>
      <c r="BA648" s="26"/>
      <c r="BB648" s="26"/>
      <c r="BC648" s="26"/>
      <c r="BD648" s="26"/>
      <c r="BE648" s="26"/>
      <c r="BF648" s="26"/>
      <c r="BG648" s="26"/>
      <c r="BH648" s="26"/>
      <c r="BI648" s="26"/>
      <c r="BJ648" s="26"/>
      <c r="BK648" s="26"/>
      <c r="BL648" s="26"/>
      <c r="BM648" s="26"/>
      <c r="BN648" s="26"/>
      <c r="BO648" s="26"/>
      <c r="BP648" s="26"/>
      <c r="BQ648" s="26"/>
      <c r="BR648" s="26"/>
      <c r="BS648" s="26"/>
      <c r="BT648" s="26"/>
      <c r="BU648" s="26"/>
      <c r="BV648" s="26"/>
      <c r="BW648" s="26"/>
      <c r="BX648" s="26"/>
      <c r="BY648" s="26"/>
      <c r="BZ648" s="26"/>
      <c r="CA648" s="26"/>
      <c r="CB648" s="26"/>
      <c r="CC648" s="26"/>
      <c r="CD648" s="26"/>
      <c r="CE648" s="26"/>
      <c r="CF648" s="26"/>
      <c r="CG648" s="26"/>
      <c r="CH648" s="26"/>
      <c r="CI648" s="26"/>
      <c r="CJ648" s="26"/>
      <c r="CK648" s="26"/>
      <c r="CL648" s="26"/>
      <c r="CM648" s="26"/>
      <c r="CN648" s="26"/>
      <c r="CO648" s="26"/>
      <c r="CP648" s="26"/>
      <c r="CQ648" s="26"/>
      <c r="CR648" s="26"/>
      <c r="CS648" s="26"/>
      <c r="CT648" s="26"/>
      <c r="CU648" s="26"/>
      <c r="CV648" s="26"/>
      <c r="CW648" s="26"/>
      <c r="CX648" s="26"/>
      <c r="CY648" s="26"/>
      <c r="CZ648" s="26"/>
      <c r="DA648" s="26"/>
      <c r="DB648" s="26"/>
      <c r="DC648" s="26"/>
      <c r="DD648" s="26"/>
      <c r="DE648" s="26"/>
      <c r="DF648" s="26"/>
    </row>
    <row r="649" spans="1:110" x14ac:dyDescent="0.25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  <c r="AO649" s="26"/>
      <c r="AP649" s="26"/>
      <c r="AQ649" s="26"/>
      <c r="AR649" s="26"/>
      <c r="AS649" s="26"/>
      <c r="AT649" s="26"/>
      <c r="AU649" s="26"/>
      <c r="AV649" s="26"/>
      <c r="AW649" s="26"/>
      <c r="AX649" s="26"/>
      <c r="AY649" s="26"/>
      <c r="AZ649" s="26"/>
      <c r="BA649" s="26"/>
      <c r="BB649" s="26"/>
      <c r="BC649" s="26"/>
      <c r="BD649" s="26"/>
      <c r="BE649" s="26"/>
      <c r="BF649" s="26"/>
      <c r="BG649" s="26"/>
      <c r="BH649" s="26"/>
      <c r="BI649" s="26"/>
      <c r="BJ649" s="26"/>
      <c r="BK649" s="26"/>
      <c r="BL649" s="26"/>
      <c r="BM649" s="26"/>
      <c r="BN649" s="26"/>
      <c r="BO649" s="26"/>
      <c r="BP649" s="26"/>
      <c r="BQ649" s="26"/>
      <c r="BR649" s="26"/>
      <c r="BS649" s="26"/>
      <c r="BT649" s="26"/>
      <c r="BU649" s="26"/>
      <c r="BV649" s="26"/>
      <c r="BW649" s="26"/>
      <c r="BX649" s="26"/>
      <c r="BY649" s="26"/>
      <c r="BZ649" s="26"/>
      <c r="CA649" s="26"/>
      <c r="CB649" s="26"/>
      <c r="CC649" s="26"/>
      <c r="CD649" s="26"/>
      <c r="CE649" s="26"/>
      <c r="CF649" s="26"/>
      <c r="CG649" s="26"/>
      <c r="CH649" s="26"/>
      <c r="CI649" s="26"/>
      <c r="CJ649" s="26"/>
      <c r="CK649" s="26"/>
      <c r="CL649" s="26"/>
      <c r="CM649" s="26"/>
      <c r="CN649" s="26"/>
      <c r="CO649" s="26"/>
      <c r="CP649" s="26"/>
      <c r="CQ649" s="26"/>
      <c r="CR649" s="26"/>
      <c r="CS649" s="26"/>
      <c r="CT649" s="26"/>
      <c r="CU649" s="26"/>
      <c r="CV649" s="26"/>
      <c r="CW649" s="26"/>
      <c r="CX649" s="26"/>
      <c r="CY649" s="26"/>
      <c r="CZ649" s="26"/>
      <c r="DA649" s="26"/>
      <c r="DB649" s="26"/>
      <c r="DC649" s="26"/>
      <c r="DD649" s="26"/>
      <c r="DE649" s="26"/>
      <c r="DF649" s="26"/>
    </row>
    <row r="650" spans="1:110" x14ac:dyDescent="0.25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6"/>
      <c r="AP650" s="26"/>
      <c r="AQ650" s="26"/>
      <c r="AR650" s="26"/>
      <c r="AS650" s="26"/>
      <c r="AT650" s="26"/>
      <c r="AU650" s="26"/>
      <c r="AV650" s="26"/>
      <c r="AW650" s="26"/>
      <c r="AX650" s="26"/>
      <c r="AY650" s="26"/>
      <c r="AZ650" s="26"/>
      <c r="BA650" s="26"/>
      <c r="BB650" s="26"/>
      <c r="BC650" s="26"/>
      <c r="BD650" s="26"/>
      <c r="BE650" s="26"/>
      <c r="BF650" s="26"/>
      <c r="BG650" s="26"/>
      <c r="BH650" s="26"/>
      <c r="BI650" s="26"/>
      <c r="BJ650" s="26"/>
      <c r="BK650" s="26"/>
      <c r="BL650" s="26"/>
      <c r="BM650" s="26"/>
      <c r="BN650" s="26"/>
      <c r="BO650" s="26"/>
      <c r="BP650" s="26"/>
      <c r="BQ650" s="26"/>
      <c r="BR650" s="26"/>
      <c r="BS650" s="26"/>
      <c r="BT650" s="26"/>
      <c r="BU650" s="26"/>
      <c r="BV650" s="26"/>
      <c r="BW650" s="26"/>
      <c r="BX650" s="26"/>
      <c r="BY650" s="26"/>
      <c r="BZ650" s="26"/>
      <c r="CA650" s="26"/>
      <c r="CB650" s="26"/>
      <c r="CC650" s="26"/>
      <c r="CD650" s="26"/>
      <c r="CE650" s="26"/>
      <c r="CF650" s="26"/>
      <c r="CG650" s="26"/>
      <c r="CH650" s="26"/>
      <c r="CI650" s="26"/>
      <c r="CJ650" s="26"/>
      <c r="CK650" s="26"/>
      <c r="CL650" s="26"/>
      <c r="CM650" s="26"/>
      <c r="CN650" s="26"/>
      <c r="CO650" s="26"/>
      <c r="CP650" s="26"/>
      <c r="CQ650" s="26"/>
      <c r="CR650" s="26"/>
      <c r="CS650" s="26"/>
      <c r="CT650" s="26"/>
      <c r="CU650" s="26"/>
      <c r="CV650" s="26"/>
      <c r="CW650" s="26"/>
      <c r="CX650" s="26"/>
      <c r="CY650" s="26"/>
      <c r="CZ650" s="26"/>
      <c r="DA650" s="26"/>
      <c r="DB650" s="26"/>
      <c r="DC650" s="26"/>
      <c r="DD650" s="26"/>
      <c r="DE650" s="26"/>
      <c r="DF650" s="26"/>
    </row>
    <row r="651" spans="1:110" x14ac:dyDescent="0.25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  <c r="AO651" s="26"/>
      <c r="AP651" s="26"/>
      <c r="AQ651" s="26"/>
      <c r="AR651" s="26"/>
      <c r="AS651" s="26"/>
      <c r="AT651" s="26"/>
      <c r="AU651" s="26"/>
      <c r="AV651" s="26"/>
      <c r="AW651" s="26"/>
      <c r="AX651" s="26"/>
      <c r="AY651" s="26"/>
      <c r="AZ651" s="26"/>
      <c r="BA651" s="26"/>
      <c r="BB651" s="26"/>
      <c r="BC651" s="26"/>
      <c r="BD651" s="26"/>
      <c r="BE651" s="26"/>
      <c r="BF651" s="26"/>
      <c r="BG651" s="26"/>
      <c r="BH651" s="26"/>
      <c r="BI651" s="26"/>
      <c r="BJ651" s="26"/>
      <c r="BK651" s="26"/>
      <c r="BL651" s="26"/>
      <c r="BM651" s="26"/>
      <c r="BN651" s="26"/>
      <c r="BO651" s="26"/>
      <c r="BP651" s="26"/>
      <c r="BQ651" s="26"/>
      <c r="BR651" s="26"/>
      <c r="BS651" s="26"/>
      <c r="BT651" s="26"/>
      <c r="BU651" s="26"/>
      <c r="BV651" s="26"/>
      <c r="BW651" s="26"/>
      <c r="BX651" s="26"/>
      <c r="BY651" s="26"/>
      <c r="BZ651" s="26"/>
      <c r="CA651" s="26"/>
      <c r="CB651" s="26"/>
      <c r="CC651" s="26"/>
      <c r="CD651" s="26"/>
      <c r="CE651" s="26"/>
      <c r="CF651" s="26"/>
      <c r="CG651" s="26"/>
      <c r="CH651" s="26"/>
      <c r="CI651" s="26"/>
      <c r="CJ651" s="26"/>
      <c r="CK651" s="26"/>
      <c r="CL651" s="26"/>
      <c r="CM651" s="26"/>
      <c r="CN651" s="26"/>
      <c r="CO651" s="26"/>
      <c r="CP651" s="26"/>
      <c r="CQ651" s="26"/>
      <c r="CR651" s="26"/>
      <c r="CS651" s="26"/>
      <c r="CT651" s="26"/>
      <c r="CU651" s="26"/>
      <c r="CV651" s="26"/>
      <c r="CW651" s="26"/>
      <c r="CX651" s="26"/>
      <c r="CY651" s="26"/>
      <c r="CZ651" s="26"/>
      <c r="DA651" s="26"/>
      <c r="DB651" s="26"/>
      <c r="DC651" s="26"/>
      <c r="DD651" s="26"/>
      <c r="DE651" s="26"/>
      <c r="DF651" s="26"/>
    </row>
    <row r="652" spans="1:110" x14ac:dyDescent="0.25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  <c r="AR652" s="26"/>
      <c r="AS652" s="26"/>
      <c r="AT652" s="26"/>
      <c r="AU652" s="26"/>
      <c r="AV652" s="26"/>
      <c r="AW652" s="26"/>
      <c r="AX652" s="26"/>
      <c r="AY652" s="26"/>
      <c r="AZ652" s="26"/>
      <c r="BA652" s="26"/>
      <c r="BB652" s="26"/>
      <c r="BC652" s="26"/>
      <c r="BD652" s="26"/>
      <c r="BE652" s="26"/>
      <c r="BF652" s="26"/>
      <c r="BG652" s="26"/>
      <c r="BH652" s="26"/>
      <c r="BI652" s="26"/>
      <c r="BJ652" s="26"/>
      <c r="BK652" s="26"/>
      <c r="BL652" s="26"/>
      <c r="BM652" s="26"/>
      <c r="BN652" s="26"/>
      <c r="BO652" s="26"/>
      <c r="BP652" s="26"/>
      <c r="BQ652" s="26"/>
      <c r="BR652" s="26"/>
      <c r="BS652" s="26"/>
      <c r="BT652" s="26"/>
      <c r="BU652" s="26"/>
      <c r="BV652" s="26"/>
      <c r="BW652" s="26"/>
      <c r="BX652" s="26"/>
      <c r="BY652" s="26"/>
      <c r="BZ652" s="26"/>
      <c r="CA652" s="26"/>
      <c r="CB652" s="26"/>
      <c r="CC652" s="26"/>
      <c r="CD652" s="26"/>
      <c r="CE652" s="26"/>
      <c r="CF652" s="26"/>
      <c r="CG652" s="26"/>
      <c r="CH652" s="26"/>
      <c r="CI652" s="26"/>
      <c r="CJ652" s="26"/>
      <c r="CK652" s="26"/>
      <c r="CL652" s="26"/>
      <c r="CM652" s="26"/>
      <c r="CN652" s="26"/>
      <c r="CO652" s="26"/>
      <c r="CP652" s="26"/>
      <c r="CQ652" s="26"/>
      <c r="CR652" s="26"/>
      <c r="CS652" s="26"/>
      <c r="CT652" s="26"/>
      <c r="CU652" s="26"/>
      <c r="CV652" s="26"/>
      <c r="CW652" s="26"/>
      <c r="CX652" s="26"/>
      <c r="CY652" s="26"/>
      <c r="CZ652" s="26"/>
      <c r="DA652" s="26"/>
      <c r="DB652" s="26"/>
      <c r="DC652" s="26"/>
      <c r="DD652" s="26"/>
      <c r="DE652" s="26"/>
      <c r="DF652" s="26"/>
    </row>
    <row r="653" spans="1:110" x14ac:dyDescent="0.25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  <c r="AO653" s="26"/>
      <c r="AP653" s="26"/>
      <c r="AQ653" s="26"/>
      <c r="AR653" s="26"/>
      <c r="AS653" s="26"/>
      <c r="AT653" s="26"/>
      <c r="AU653" s="26"/>
      <c r="AV653" s="26"/>
      <c r="AW653" s="26"/>
      <c r="AX653" s="26"/>
      <c r="AY653" s="26"/>
      <c r="AZ653" s="26"/>
      <c r="BA653" s="26"/>
      <c r="BB653" s="26"/>
      <c r="BC653" s="26"/>
      <c r="BD653" s="26"/>
      <c r="BE653" s="26"/>
      <c r="BF653" s="26"/>
      <c r="BG653" s="26"/>
      <c r="BH653" s="26"/>
      <c r="BI653" s="26"/>
      <c r="BJ653" s="26"/>
      <c r="BK653" s="26"/>
      <c r="BL653" s="26"/>
      <c r="BM653" s="26"/>
      <c r="BN653" s="26"/>
      <c r="BO653" s="26"/>
      <c r="BP653" s="26"/>
      <c r="BQ653" s="26"/>
      <c r="BR653" s="26"/>
      <c r="BS653" s="26"/>
      <c r="BT653" s="26"/>
      <c r="BU653" s="26"/>
      <c r="BV653" s="26"/>
      <c r="BW653" s="26"/>
      <c r="BX653" s="26"/>
      <c r="BY653" s="26"/>
      <c r="BZ653" s="26"/>
      <c r="CA653" s="26"/>
      <c r="CB653" s="26"/>
      <c r="CC653" s="26"/>
      <c r="CD653" s="26"/>
      <c r="CE653" s="26"/>
      <c r="CF653" s="26"/>
      <c r="CG653" s="26"/>
      <c r="CH653" s="26"/>
      <c r="CI653" s="26"/>
      <c r="CJ653" s="26"/>
      <c r="CK653" s="26"/>
      <c r="CL653" s="26"/>
      <c r="CM653" s="26"/>
      <c r="CN653" s="26"/>
      <c r="CO653" s="26"/>
      <c r="CP653" s="26"/>
      <c r="CQ653" s="26"/>
      <c r="CR653" s="26"/>
      <c r="CS653" s="26"/>
      <c r="CT653" s="26"/>
      <c r="CU653" s="26"/>
      <c r="CV653" s="26"/>
      <c r="CW653" s="26"/>
      <c r="CX653" s="26"/>
      <c r="CY653" s="26"/>
      <c r="CZ653" s="26"/>
      <c r="DA653" s="26"/>
      <c r="DB653" s="26"/>
      <c r="DC653" s="26"/>
      <c r="DD653" s="26"/>
      <c r="DE653" s="26"/>
      <c r="DF653" s="26"/>
    </row>
    <row r="654" spans="1:110" x14ac:dyDescent="0.25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  <c r="AO654" s="26"/>
      <c r="AP654" s="26"/>
      <c r="AQ654" s="26"/>
      <c r="AR654" s="26"/>
      <c r="AS654" s="26"/>
      <c r="AT654" s="26"/>
      <c r="AU654" s="26"/>
      <c r="AV654" s="26"/>
      <c r="AW654" s="26"/>
      <c r="AX654" s="26"/>
      <c r="AY654" s="26"/>
      <c r="AZ654" s="26"/>
      <c r="BA654" s="26"/>
      <c r="BB654" s="26"/>
      <c r="BC654" s="26"/>
      <c r="BD654" s="26"/>
      <c r="BE654" s="26"/>
      <c r="BF654" s="26"/>
      <c r="BG654" s="26"/>
      <c r="BH654" s="26"/>
      <c r="BI654" s="26"/>
      <c r="BJ654" s="26"/>
      <c r="BK654" s="26"/>
      <c r="BL654" s="26"/>
      <c r="BM654" s="26"/>
      <c r="BN654" s="26"/>
      <c r="BO654" s="26"/>
      <c r="BP654" s="26"/>
      <c r="BQ654" s="26"/>
      <c r="BR654" s="26"/>
      <c r="BS654" s="26"/>
      <c r="BT654" s="26"/>
      <c r="BU654" s="26"/>
      <c r="BV654" s="26"/>
      <c r="BW654" s="26"/>
      <c r="BX654" s="26"/>
      <c r="BY654" s="26"/>
      <c r="BZ654" s="26"/>
      <c r="CA654" s="26"/>
      <c r="CB654" s="26"/>
      <c r="CC654" s="26"/>
      <c r="CD654" s="26"/>
      <c r="CE654" s="26"/>
      <c r="CF654" s="26"/>
      <c r="CG654" s="26"/>
      <c r="CH654" s="26"/>
      <c r="CI654" s="26"/>
      <c r="CJ654" s="26"/>
      <c r="CK654" s="26"/>
      <c r="CL654" s="26"/>
      <c r="CM654" s="26"/>
      <c r="CN654" s="26"/>
      <c r="CO654" s="26"/>
      <c r="CP654" s="26"/>
      <c r="CQ654" s="26"/>
      <c r="CR654" s="26"/>
      <c r="CS654" s="26"/>
      <c r="CT654" s="26"/>
      <c r="CU654" s="26"/>
      <c r="CV654" s="26"/>
      <c r="CW654" s="26"/>
      <c r="CX654" s="26"/>
      <c r="CY654" s="26"/>
      <c r="CZ654" s="26"/>
      <c r="DA654" s="26"/>
      <c r="DB654" s="26"/>
      <c r="DC654" s="26"/>
      <c r="DD654" s="26"/>
      <c r="DE654" s="26"/>
      <c r="DF654" s="26"/>
    </row>
    <row r="655" spans="1:110" x14ac:dyDescent="0.2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  <c r="AR655" s="26"/>
      <c r="AS655" s="26"/>
      <c r="AT655" s="26"/>
      <c r="AU655" s="26"/>
      <c r="AV655" s="26"/>
      <c r="AW655" s="26"/>
      <c r="AX655" s="26"/>
      <c r="AY655" s="26"/>
      <c r="AZ655" s="26"/>
      <c r="BA655" s="26"/>
      <c r="BB655" s="26"/>
      <c r="BC655" s="26"/>
      <c r="BD655" s="26"/>
      <c r="BE655" s="26"/>
      <c r="BF655" s="26"/>
      <c r="BG655" s="26"/>
      <c r="BH655" s="26"/>
      <c r="BI655" s="26"/>
      <c r="BJ655" s="26"/>
      <c r="BK655" s="26"/>
      <c r="BL655" s="26"/>
      <c r="BM655" s="26"/>
      <c r="BN655" s="26"/>
      <c r="BO655" s="26"/>
      <c r="BP655" s="26"/>
      <c r="BQ655" s="26"/>
      <c r="BR655" s="26"/>
      <c r="BS655" s="26"/>
      <c r="BT655" s="26"/>
      <c r="BU655" s="26"/>
      <c r="BV655" s="26"/>
      <c r="BW655" s="26"/>
      <c r="BX655" s="26"/>
      <c r="BY655" s="26"/>
      <c r="BZ655" s="26"/>
      <c r="CA655" s="26"/>
      <c r="CB655" s="26"/>
      <c r="CC655" s="26"/>
      <c r="CD655" s="26"/>
      <c r="CE655" s="26"/>
      <c r="CF655" s="26"/>
      <c r="CG655" s="26"/>
      <c r="CH655" s="26"/>
      <c r="CI655" s="26"/>
      <c r="CJ655" s="26"/>
      <c r="CK655" s="26"/>
      <c r="CL655" s="26"/>
      <c r="CM655" s="26"/>
      <c r="CN655" s="26"/>
      <c r="CO655" s="26"/>
      <c r="CP655" s="26"/>
      <c r="CQ655" s="26"/>
      <c r="CR655" s="26"/>
      <c r="CS655" s="26"/>
      <c r="CT655" s="26"/>
      <c r="CU655" s="26"/>
      <c r="CV655" s="26"/>
      <c r="CW655" s="26"/>
      <c r="CX655" s="26"/>
      <c r="CY655" s="26"/>
      <c r="CZ655" s="26"/>
      <c r="DA655" s="26"/>
      <c r="DB655" s="26"/>
      <c r="DC655" s="26"/>
      <c r="DD655" s="26"/>
      <c r="DE655" s="26"/>
      <c r="DF655" s="26"/>
    </row>
    <row r="656" spans="1:110" x14ac:dyDescent="0.25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  <c r="AS656" s="26"/>
      <c r="AT656" s="26"/>
      <c r="AU656" s="26"/>
      <c r="AV656" s="26"/>
      <c r="AW656" s="26"/>
      <c r="AX656" s="26"/>
      <c r="AY656" s="26"/>
      <c r="AZ656" s="26"/>
      <c r="BA656" s="26"/>
      <c r="BB656" s="26"/>
      <c r="BC656" s="26"/>
      <c r="BD656" s="26"/>
      <c r="BE656" s="26"/>
      <c r="BF656" s="26"/>
      <c r="BG656" s="26"/>
      <c r="BH656" s="26"/>
      <c r="BI656" s="26"/>
      <c r="BJ656" s="26"/>
      <c r="BK656" s="26"/>
      <c r="BL656" s="26"/>
      <c r="BM656" s="26"/>
      <c r="BN656" s="26"/>
      <c r="BO656" s="26"/>
      <c r="BP656" s="26"/>
      <c r="BQ656" s="26"/>
      <c r="BR656" s="26"/>
      <c r="BS656" s="26"/>
      <c r="BT656" s="26"/>
      <c r="BU656" s="26"/>
      <c r="BV656" s="26"/>
      <c r="BW656" s="26"/>
      <c r="BX656" s="26"/>
      <c r="BY656" s="26"/>
      <c r="BZ656" s="26"/>
      <c r="CA656" s="26"/>
      <c r="CB656" s="26"/>
      <c r="CC656" s="26"/>
      <c r="CD656" s="26"/>
      <c r="CE656" s="26"/>
      <c r="CF656" s="26"/>
      <c r="CG656" s="26"/>
      <c r="CH656" s="26"/>
      <c r="CI656" s="26"/>
      <c r="CJ656" s="26"/>
      <c r="CK656" s="26"/>
      <c r="CL656" s="26"/>
      <c r="CM656" s="26"/>
      <c r="CN656" s="26"/>
      <c r="CO656" s="26"/>
      <c r="CP656" s="26"/>
      <c r="CQ656" s="26"/>
      <c r="CR656" s="26"/>
      <c r="CS656" s="26"/>
      <c r="CT656" s="26"/>
      <c r="CU656" s="26"/>
      <c r="CV656" s="26"/>
      <c r="CW656" s="26"/>
      <c r="CX656" s="26"/>
      <c r="CY656" s="26"/>
      <c r="CZ656" s="26"/>
      <c r="DA656" s="26"/>
      <c r="DB656" s="26"/>
      <c r="DC656" s="26"/>
      <c r="DD656" s="26"/>
      <c r="DE656" s="26"/>
      <c r="DF656" s="26"/>
    </row>
    <row r="657" spans="1:110" x14ac:dyDescent="0.25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  <c r="AQ657" s="26"/>
      <c r="AR657" s="26"/>
      <c r="AS657" s="26"/>
      <c r="AT657" s="26"/>
      <c r="AU657" s="26"/>
      <c r="AV657" s="26"/>
      <c r="AW657" s="26"/>
      <c r="AX657" s="26"/>
      <c r="AY657" s="26"/>
      <c r="AZ657" s="26"/>
      <c r="BA657" s="26"/>
      <c r="BB657" s="26"/>
      <c r="BC657" s="26"/>
      <c r="BD657" s="26"/>
      <c r="BE657" s="26"/>
      <c r="BF657" s="26"/>
      <c r="BG657" s="26"/>
      <c r="BH657" s="26"/>
      <c r="BI657" s="26"/>
      <c r="BJ657" s="26"/>
      <c r="BK657" s="26"/>
      <c r="BL657" s="26"/>
      <c r="BM657" s="26"/>
      <c r="BN657" s="26"/>
      <c r="BO657" s="26"/>
      <c r="BP657" s="26"/>
      <c r="BQ657" s="26"/>
      <c r="BR657" s="26"/>
      <c r="BS657" s="26"/>
      <c r="BT657" s="26"/>
      <c r="BU657" s="26"/>
      <c r="BV657" s="26"/>
      <c r="BW657" s="26"/>
      <c r="BX657" s="26"/>
      <c r="BY657" s="26"/>
      <c r="BZ657" s="26"/>
      <c r="CA657" s="26"/>
      <c r="CB657" s="26"/>
      <c r="CC657" s="26"/>
      <c r="CD657" s="26"/>
      <c r="CE657" s="26"/>
      <c r="CF657" s="26"/>
      <c r="CG657" s="26"/>
      <c r="CH657" s="26"/>
      <c r="CI657" s="26"/>
      <c r="CJ657" s="26"/>
      <c r="CK657" s="26"/>
      <c r="CL657" s="26"/>
      <c r="CM657" s="26"/>
      <c r="CN657" s="26"/>
      <c r="CO657" s="26"/>
      <c r="CP657" s="26"/>
      <c r="CQ657" s="26"/>
      <c r="CR657" s="26"/>
      <c r="CS657" s="26"/>
      <c r="CT657" s="26"/>
      <c r="CU657" s="26"/>
      <c r="CV657" s="26"/>
      <c r="CW657" s="26"/>
      <c r="CX657" s="26"/>
      <c r="CY657" s="26"/>
      <c r="CZ657" s="26"/>
      <c r="DA657" s="26"/>
      <c r="DB657" s="26"/>
      <c r="DC657" s="26"/>
      <c r="DD657" s="26"/>
      <c r="DE657" s="26"/>
      <c r="DF657" s="26"/>
    </row>
    <row r="658" spans="1:110" x14ac:dyDescent="0.25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  <c r="AO658" s="26"/>
      <c r="AP658" s="26"/>
      <c r="AQ658" s="26"/>
      <c r="AR658" s="26"/>
      <c r="AS658" s="26"/>
      <c r="AT658" s="26"/>
      <c r="AU658" s="26"/>
      <c r="AV658" s="26"/>
      <c r="AW658" s="26"/>
      <c r="AX658" s="26"/>
      <c r="AY658" s="26"/>
      <c r="AZ658" s="26"/>
      <c r="BA658" s="26"/>
      <c r="BB658" s="26"/>
      <c r="BC658" s="26"/>
      <c r="BD658" s="26"/>
      <c r="BE658" s="26"/>
      <c r="BF658" s="26"/>
      <c r="BG658" s="26"/>
      <c r="BH658" s="26"/>
      <c r="BI658" s="26"/>
      <c r="BJ658" s="26"/>
      <c r="BK658" s="26"/>
      <c r="BL658" s="26"/>
      <c r="BM658" s="26"/>
      <c r="BN658" s="26"/>
      <c r="BO658" s="26"/>
      <c r="BP658" s="26"/>
      <c r="BQ658" s="26"/>
      <c r="BR658" s="26"/>
      <c r="BS658" s="26"/>
      <c r="BT658" s="26"/>
      <c r="BU658" s="26"/>
      <c r="BV658" s="26"/>
      <c r="BW658" s="26"/>
      <c r="BX658" s="26"/>
      <c r="BY658" s="26"/>
      <c r="BZ658" s="26"/>
      <c r="CA658" s="26"/>
      <c r="CB658" s="26"/>
      <c r="CC658" s="26"/>
      <c r="CD658" s="26"/>
      <c r="CE658" s="26"/>
      <c r="CF658" s="26"/>
      <c r="CG658" s="26"/>
      <c r="CH658" s="26"/>
      <c r="CI658" s="26"/>
      <c r="CJ658" s="26"/>
      <c r="CK658" s="26"/>
      <c r="CL658" s="26"/>
      <c r="CM658" s="26"/>
      <c r="CN658" s="26"/>
      <c r="CO658" s="26"/>
      <c r="CP658" s="26"/>
      <c r="CQ658" s="26"/>
      <c r="CR658" s="26"/>
      <c r="CS658" s="26"/>
      <c r="CT658" s="26"/>
      <c r="CU658" s="26"/>
      <c r="CV658" s="26"/>
      <c r="CW658" s="26"/>
      <c r="CX658" s="26"/>
      <c r="CY658" s="26"/>
      <c r="CZ658" s="26"/>
      <c r="DA658" s="26"/>
      <c r="DB658" s="26"/>
      <c r="DC658" s="26"/>
      <c r="DD658" s="26"/>
      <c r="DE658" s="26"/>
      <c r="DF658" s="26"/>
    </row>
    <row r="659" spans="1:110" x14ac:dyDescent="0.25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  <c r="AR659" s="26"/>
      <c r="AS659" s="26"/>
      <c r="AT659" s="26"/>
      <c r="AU659" s="26"/>
      <c r="AV659" s="26"/>
      <c r="AW659" s="26"/>
      <c r="AX659" s="26"/>
      <c r="AY659" s="26"/>
      <c r="AZ659" s="26"/>
      <c r="BA659" s="26"/>
      <c r="BB659" s="26"/>
      <c r="BC659" s="26"/>
      <c r="BD659" s="26"/>
      <c r="BE659" s="26"/>
      <c r="BF659" s="26"/>
      <c r="BG659" s="26"/>
      <c r="BH659" s="26"/>
      <c r="BI659" s="26"/>
      <c r="BJ659" s="26"/>
      <c r="BK659" s="26"/>
      <c r="BL659" s="26"/>
      <c r="BM659" s="26"/>
      <c r="BN659" s="26"/>
      <c r="BO659" s="26"/>
      <c r="BP659" s="26"/>
      <c r="BQ659" s="26"/>
      <c r="BR659" s="26"/>
      <c r="BS659" s="26"/>
      <c r="BT659" s="26"/>
      <c r="BU659" s="26"/>
      <c r="BV659" s="26"/>
      <c r="BW659" s="26"/>
      <c r="BX659" s="26"/>
      <c r="BY659" s="26"/>
      <c r="BZ659" s="26"/>
      <c r="CA659" s="26"/>
      <c r="CB659" s="26"/>
      <c r="CC659" s="26"/>
      <c r="CD659" s="26"/>
      <c r="CE659" s="26"/>
      <c r="CF659" s="26"/>
      <c r="CG659" s="26"/>
      <c r="CH659" s="26"/>
      <c r="CI659" s="26"/>
      <c r="CJ659" s="26"/>
      <c r="CK659" s="26"/>
      <c r="CL659" s="26"/>
      <c r="CM659" s="26"/>
      <c r="CN659" s="26"/>
      <c r="CO659" s="26"/>
      <c r="CP659" s="26"/>
      <c r="CQ659" s="26"/>
      <c r="CR659" s="26"/>
      <c r="CS659" s="26"/>
      <c r="CT659" s="26"/>
      <c r="CU659" s="26"/>
      <c r="CV659" s="26"/>
      <c r="CW659" s="26"/>
      <c r="CX659" s="26"/>
      <c r="CY659" s="26"/>
      <c r="CZ659" s="26"/>
      <c r="DA659" s="26"/>
      <c r="DB659" s="26"/>
      <c r="DC659" s="26"/>
      <c r="DD659" s="26"/>
      <c r="DE659" s="26"/>
      <c r="DF659" s="26"/>
    </row>
    <row r="660" spans="1:110" x14ac:dyDescent="0.25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  <c r="AR660" s="26"/>
      <c r="AS660" s="26"/>
      <c r="AT660" s="26"/>
      <c r="AU660" s="26"/>
      <c r="AV660" s="26"/>
      <c r="AW660" s="26"/>
      <c r="AX660" s="26"/>
      <c r="AY660" s="26"/>
      <c r="AZ660" s="26"/>
      <c r="BA660" s="26"/>
      <c r="BB660" s="26"/>
      <c r="BC660" s="26"/>
      <c r="BD660" s="26"/>
      <c r="BE660" s="26"/>
      <c r="BF660" s="26"/>
      <c r="BG660" s="26"/>
      <c r="BH660" s="26"/>
      <c r="BI660" s="26"/>
      <c r="BJ660" s="26"/>
      <c r="BK660" s="26"/>
      <c r="BL660" s="26"/>
      <c r="BM660" s="26"/>
      <c r="BN660" s="26"/>
      <c r="BO660" s="26"/>
      <c r="BP660" s="26"/>
      <c r="BQ660" s="26"/>
      <c r="BR660" s="26"/>
      <c r="BS660" s="26"/>
      <c r="BT660" s="26"/>
      <c r="BU660" s="26"/>
      <c r="BV660" s="26"/>
      <c r="BW660" s="26"/>
      <c r="BX660" s="26"/>
      <c r="BY660" s="26"/>
      <c r="BZ660" s="26"/>
      <c r="CA660" s="26"/>
      <c r="CB660" s="26"/>
      <c r="CC660" s="26"/>
      <c r="CD660" s="26"/>
      <c r="CE660" s="26"/>
      <c r="CF660" s="26"/>
      <c r="CG660" s="26"/>
      <c r="CH660" s="26"/>
      <c r="CI660" s="26"/>
      <c r="CJ660" s="26"/>
      <c r="CK660" s="26"/>
      <c r="CL660" s="26"/>
      <c r="CM660" s="26"/>
      <c r="CN660" s="26"/>
      <c r="CO660" s="26"/>
      <c r="CP660" s="26"/>
      <c r="CQ660" s="26"/>
      <c r="CR660" s="26"/>
      <c r="CS660" s="26"/>
      <c r="CT660" s="26"/>
      <c r="CU660" s="26"/>
      <c r="CV660" s="26"/>
      <c r="CW660" s="26"/>
      <c r="CX660" s="26"/>
      <c r="CY660" s="26"/>
      <c r="CZ660" s="26"/>
      <c r="DA660" s="26"/>
      <c r="DB660" s="26"/>
      <c r="DC660" s="26"/>
      <c r="DD660" s="26"/>
      <c r="DE660" s="26"/>
      <c r="DF660" s="26"/>
    </row>
    <row r="661" spans="1:110" x14ac:dyDescent="0.25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  <c r="AO661" s="26"/>
      <c r="AP661" s="26"/>
      <c r="AQ661" s="26"/>
      <c r="AR661" s="26"/>
      <c r="AS661" s="26"/>
      <c r="AT661" s="26"/>
      <c r="AU661" s="26"/>
      <c r="AV661" s="26"/>
      <c r="AW661" s="26"/>
      <c r="AX661" s="26"/>
      <c r="AY661" s="26"/>
      <c r="AZ661" s="26"/>
      <c r="BA661" s="26"/>
      <c r="BB661" s="26"/>
      <c r="BC661" s="26"/>
      <c r="BD661" s="26"/>
      <c r="BE661" s="26"/>
      <c r="BF661" s="26"/>
      <c r="BG661" s="26"/>
      <c r="BH661" s="26"/>
      <c r="BI661" s="26"/>
      <c r="BJ661" s="26"/>
      <c r="BK661" s="26"/>
      <c r="BL661" s="26"/>
      <c r="BM661" s="26"/>
      <c r="BN661" s="26"/>
      <c r="BO661" s="26"/>
      <c r="BP661" s="26"/>
      <c r="BQ661" s="26"/>
      <c r="BR661" s="26"/>
      <c r="BS661" s="26"/>
      <c r="BT661" s="26"/>
      <c r="BU661" s="26"/>
      <c r="BV661" s="26"/>
      <c r="BW661" s="26"/>
      <c r="BX661" s="26"/>
      <c r="BY661" s="26"/>
      <c r="BZ661" s="26"/>
      <c r="CA661" s="26"/>
      <c r="CB661" s="26"/>
      <c r="CC661" s="26"/>
      <c r="CD661" s="26"/>
      <c r="CE661" s="26"/>
      <c r="CF661" s="26"/>
      <c r="CG661" s="26"/>
      <c r="CH661" s="26"/>
      <c r="CI661" s="26"/>
      <c r="CJ661" s="26"/>
      <c r="CK661" s="26"/>
      <c r="CL661" s="26"/>
      <c r="CM661" s="26"/>
      <c r="CN661" s="26"/>
      <c r="CO661" s="26"/>
      <c r="CP661" s="26"/>
      <c r="CQ661" s="26"/>
      <c r="CR661" s="26"/>
      <c r="CS661" s="26"/>
      <c r="CT661" s="26"/>
      <c r="CU661" s="26"/>
      <c r="CV661" s="26"/>
      <c r="CW661" s="26"/>
      <c r="CX661" s="26"/>
      <c r="CY661" s="26"/>
      <c r="CZ661" s="26"/>
      <c r="DA661" s="26"/>
      <c r="DB661" s="26"/>
      <c r="DC661" s="26"/>
      <c r="DD661" s="26"/>
      <c r="DE661" s="26"/>
      <c r="DF661" s="26"/>
    </row>
    <row r="662" spans="1:110" x14ac:dyDescent="0.25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  <c r="AO662" s="26"/>
      <c r="AP662" s="26"/>
      <c r="AQ662" s="26"/>
      <c r="AR662" s="26"/>
      <c r="AS662" s="26"/>
      <c r="AT662" s="26"/>
      <c r="AU662" s="26"/>
      <c r="AV662" s="26"/>
      <c r="AW662" s="26"/>
      <c r="AX662" s="26"/>
      <c r="AY662" s="26"/>
      <c r="AZ662" s="26"/>
      <c r="BA662" s="26"/>
      <c r="BB662" s="26"/>
      <c r="BC662" s="26"/>
      <c r="BD662" s="26"/>
      <c r="BE662" s="26"/>
      <c r="BF662" s="26"/>
      <c r="BG662" s="26"/>
      <c r="BH662" s="26"/>
      <c r="BI662" s="26"/>
      <c r="BJ662" s="26"/>
      <c r="BK662" s="26"/>
      <c r="BL662" s="26"/>
      <c r="BM662" s="26"/>
      <c r="BN662" s="26"/>
      <c r="BO662" s="26"/>
      <c r="BP662" s="26"/>
      <c r="BQ662" s="26"/>
      <c r="BR662" s="26"/>
      <c r="BS662" s="26"/>
      <c r="BT662" s="26"/>
      <c r="BU662" s="26"/>
      <c r="BV662" s="26"/>
      <c r="BW662" s="26"/>
      <c r="BX662" s="26"/>
      <c r="BY662" s="26"/>
      <c r="BZ662" s="26"/>
      <c r="CA662" s="26"/>
      <c r="CB662" s="26"/>
      <c r="CC662" s="26"/>
      <c r="CD662" s="26"/>
      <c r="CE662" s="26"/>
      <c r="CF662" s="26"/>
      <c r="CG662" s="26"/>
      <c r="CH662" s="26"/>
      <c r="CI662" s="26"/>
      <c r="CJ662" s="26"/>
      <c r="CK662" s="26"/>
      <c r="CL662" s="26"/>
      <c r="CM662" s="26"/>
      <c r="CN662" s="26"/>
      <c r="CO662" s="26"/>
      <c r="CP662" s="26"/>
      <c r="CQ662" s="26"/>
      <c r="CR662" s="26"/>
      <c r="CS662" s="26"/>
      <c r="CT662" s="26"/>
      <c r="CU662" s="26"/>
      <c r="CV662" s="26"/>
      <c r="CW662" s="26"/>
      <c r="CX662" s="26"/>
      <c r="CY662" s="26"/>
      <c r="CZ662" s="26"/>
      <c r="DA662" s="26"/>
      <c r="DB662" s="26"/>
      <c r="DC662" s="26"/>
      <c r="DD662" s="26"/>
      <c r="DE662" s="26"/>
      <c r="DF662" s="26"/>
    </row>
    <row r="663" spans="1:110" x14ac:dyDescent="0.25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  <c r="AR663" s="26"/>
      <c r="AS663" s="26"/>
      <c r="AT663" s="26"/>
      <c r="AU663" s="26"/>
      <c r="AV663" s="26"/>
      <c r="AW663" s="26"/>
      <c r="AX663" s="26"/>
      <c r="AY663" s="26"/>
      <c r="AZ663" s="26"/>
      <c r="BA663" s="26"/>
      <c r="BB663" s="26"/>
      <c r="BC663" s="26"/>
      <c r="BD663" s="26"/>
      <c r="BE663" s="26"/>
      <c r="BF663" s="26"/>
      <c r="BG663" s="26"/>
      <c r="BH663" s="26"/>
      <c r="BI663" s="26"/>
      <c r="BJ663" s="26"/>
      <c r="BK663" s="26"/>
      <c r="BL663" s="26"/>
      <c r="BM663" s="26"/>
      <c r="BN663" s="26"/>
      <c r="BO663" s="26"/>
      <c r="BP663" s="26"/>
      <c r="BQ663" s="26"/>
      <c r="BR663" s="26"/>
      <c r="BS663" s="26"/>
      <c r="BT663" s="26"/>
      <c r="BU663" s="26"/>
      <c r="BV663" s="26"/>
      <c r="BW663" s="26"/>
      <c r="BX663" s="26"/>
      <c r="BY663" s="26"/>
      <c r="BZ663" s="26"/>
      <c r="CA663" s="26"/>
      <c r="CB663" s="26"/>
      <c r="CC663" s="26"/>
      <c r="CD663" s="26"/>
      <c r="CE663" s="26"/>
      <c r="CF663" s="26"/>
      <c r="CG663" s="26"/>
      <c r="CH663" s="26"/>
      <c r="CI663" s="26"/>
      <c r="CJ663" s="26"/>
      <c r="CK663" s="26"/>
      <c r="CL663" s="26"/>
      <c r="CM663" s="26"/>
      <c r="CN663" s="26"/>
      <c r="CO663" s="26"/>
      <c r="CP663" s="26"/>
      <c r="CQ663" s="26"/>
      <c r="CR663" s="26"/>
      <c r="CS663" s="26"/>
      <c r="CT663" s="26"/>
      <c r="CU663" s="26"/>
      <c r="CV663" s="26"/>
      <c r="CW663" s="26"/>
      <c r="CX663" s="26"/>
      <c r="CY663" s="26"/>
      <c r="CZ663" s="26"/>
      <c r="DA663" s="26"/>
      <c r="DB663" s="26"/>
      <c r="DC663" s="26"/>
      <c r="DD663" s="26"/>
      <c r="DE663" s="26"/>
      <c r="DF663" s="26"/>
    </row>
    <row r="664" spans="1:110" x14ac:dyDescent="0.25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  <c r="AO664" s="26"/>
      <c r="AP664" s="26"/>
      <c r="AQ664" s="26"/>
      <c r="AR664" s="26"/>
      <c r="AS664" s="26"/>
      <c r="AT664" s="26"/>
      <c r="AU664" s="26"/>
      <c r="AV664" s="26"/>
      <c r="AW664" s="26"/>
      <c r="AX664" s="26"/>
      <c r="AY664" s="26"/>
      <c r="AZ664" s="26"/>
      <c r="BA664" s="26"/>
      <c r="BB664" s="26"/>
      <c r="BC664" s="26"/>
      <c r="BD664" s="26"/>
      <c r="BE664" s="26"/>
      <c r="BF664" s="26"/>
      <c r="BG664" s="26"/>
      <c r="BH664" s="26"/>
      <c r="BI664" s="26"/>
      <c r="BJ664" s="26"/>
      <c r="BK664" s="26"/>
      <c r="BL664" s="26"/>
      <c r="BM664" s="26"/>
      <c r="BN664" s="26"/>
      <c r="BO664" s="26"/>
      <c r="BP664" s="26"/>
      <c r="BQ664" s="26"/>
      <c r="BR664" s="26"/>
      <c r="BS664" s="26"/>
      <c r="BT664" s="26"/>
      <c r="BU664" s="26"/>
      <c r="BV664" s="26"/>
      <c r="BW664" s="26"/>
      <c r="BX664" s="26"/>
      <c r="BY664" s="26"/>
      <c r="BZ664" s="26"/>
      <c r="CA664" s="26"/>
      <c r="CB664" s="26"/>
      <c r="CC664" s="26"/>
      <c r="CD664" s="26"/>
      <c r="CE664" s="26"/>
      <c r="CF664" s="26"/>
      <c r="CG664" s="26"/>
      <c r="CH664" s="26"/>
      <c r="CI664" s="26"/>
      <c r="CJ664" s="26"/>
      <c r="CK664" s="26"/>
      <c r="CL664" s="26"/>
      <c r="CM664" s="26"/>
      <c r="CN664" s="26"/>
      <c r="CO664" s="26"/>
      <c r="CP664" s="26"/>
      <c r="CQ664" s="26"/>
      <c r="CR664" s="26"/>
      <c r="CS664" s="26"/>
      <c r="CT664" s="26"/>
      <c r="CU664" s="26"/>
      <c r="CV664" s="26"/>
      <c r="CW664" s="26"/>
      <c r="CX664" s="26"/>
      <c r="CY664" s="26"/>
      <c r="CZ664" s="26"/>
      <c r="DA664" s="26"/>
      <c r="DB664" s="26"/>
      <c r="DC664" s="26"/>
      <c r="DD664" s="26"/>
      <c r="DE664" s="26"/>
      <c r="DF664" s="26"/>
    </row>
    <row r="665" spans="1:110" x14ac:dyDescent="0.2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  <c r="AO665" s="26"/>
      <c r="AP665" s="26"/>
      <c r="AQ665" s="26"/>
      <c r="AR665" s="26"/>
      <c r="AS665" s="26"/>
      <c r="AT665" s="26"/>
      <c r="AU665" s="26"/>
      <c r="AV665" s="26"/>
      <c r="AW665" s="26"/>
      <c r="AX665" s="26"/>
      <c r="AY665" s="26"/>
      <c r="AZ665" s="26"/>
      <c r="BA665" s="26"/>
      <c r="BB665" s="26"/>
      <c r="BC665" s="26"/>
      <c r="BD665" s="26"/>
      <c r="BE665" s="26"/>
      <c r="BF665" s="26"/>
      <c r="BG665" s="26"/>
      <c r="BH665" s="26"/>
      <c r="BI665" s="26"/>
      <c r="BJ665" s="26"/>
      <c r="BK665" s="26"/>
      <c r="BL665" s="26"/>
      <c r="BM665" s="26"/>
      <c r="BN665" s="26"/>
      <c r="BO665" s="26"/>
      <c r="BP665" s="26"/>
      <c r="BQ665" s="26"/>
      <c r="BR665" s="26"/>
      <c r="BS665" s="26"/>
      <c r="BT665" s="26"/>
      <c r="BU665" s="26"/>
      <c r="BV665" s="26"/>
      <c r="BW665" s="26"/>
      <c r="BX665" s="26"/>
      <c r="BY665" s="26"/>
      <c r="BZ665" s="26"/>
      <c r="CA665" s="26"/>
      <c r="CB665" s="26"/>
      <c r="CC665" s="26"/>
      <c r="CD665" s="26"/>
      <c r="CE665" s="26"/>
      <c r="CF665" s="26"/>
      <c r="CG665" s="26"/>
      <c r="CH665" s="26"/>
      <c r="CI665" s="26"/>
      <c r="CJ665" s="26"/>
      <c r="CK665" s="26"/>
      <c r="CL665" s="26"/>
      <c r="CM665" s="26"/>
      <c r="CN665" s="26"/>
      <c r="CO665" s="26"/>
      <c r="CP665" s="26"/>
      <c r="CQ665" s="26"/>
      <c r="CR665" s="26"/>
      <c r="CS665" s="26"/>
      <c r="CT665" s="26"/>
      <c r="CU665" s="26"/>
      <c r="CV665" s="26"/>
      <c r="CW665" s="26"/>
      <c r="CX665" s="26"/>
      <c r="CY665" s="26"/>
      <c r="CZ665" s="26"/>
      <c r="DA665" s="26"/>
      <c r="DB665" s="26"/>
      <c r="DC665" s="26"/>
      <c r="DD665" s="26"/>
      <c r="DE665" s="26"/>
      <c r="DF665" s="26"/>
    </row>
    <row r="666" spans="1:110" x14ac:dyDescent="0.25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  <c r="AR666" s="26"/>
      <c r="AS666" s="26"/>
      <c r="AT666" s="26"/>
      <c r="AU666" s="26"/>
      <c r="AV666" s="26"/>
      <c r="AW666" s="26"/>
      <c r="AX666" s="26"/>
      <c r="AY666" s="26"/>
      <c r="AZ666" s="26"/>
      <c r="BA666" s="26"/>
      <c r="BB666" s="26"/>
      <c r="BC666" s="26"/>
      <c r="BD666" s="26"/>
      <c r="BE666" s="26"/>
      <c r="BF666" s="26"/>
      <c r="BG666" s="26"/>
      <c r="BH666" s="26"/>
      <c r="BI666" s="26"/>
      <c r="BJ666" s="26"/>
      <c r="BK666" s="26"/>
      <c r="BL666" s="26"/>
      <c r="BM666" s="26"/>
      <c r="BN666" s="26"/>
      <c r="BO666" s="26"/>
      <c r="BP666" s="26"/>
      <c r="BQ666" s="26"/>
      <c r="BR666" s="26"/>
      <c r="BS666" s="26"/>
      <c r="BT666" s="26"/>
      <c r="BU666" s="26"/>
      <c r="BV666" s="26"/>
      <c r="BW666" s="26"/>
      <c r="BX666" s="26"/>
      <c r="BY666" s="26"/>
      <c r="BZ666" s="26"/>
      <c r="CA666" s="26"/>
      <c r="CB666" s="26"/>
      <c r="CC666" s="26"/>
      <c r="CD666" s="26"/>
      <c r="CE666" s="26"/>
      <c r="CF666" s="26"/>
      <c r="CG666" s="26"/>
      <c r="CH666" s="26"/>
      <c r="CI666" s="26"/>
      <c r="CJ666" s="26"/>
      <c r="CK666" s="26"/>
      <c r="CL666" s="26"/>
      <c r="CM666" s="26"/>
      <c r="CN666" s="26"/>
      <c r="CO666" s="26"/>
      <c r="CP666" s="26"/>
      <c r="CQ666" s="26"/>
      <c r="CR666" s="26"/>
      <c r="CS666" s="26"/>
      <c r="CT666" s="26"/>
      <c r="CU666" s="26"/>
      <c r="CV666" s="26"/>
      <c r="CW666" s="26"/>
      <c r="CX666" s="26"/>
      <c r="CY666" s="26"/>
      <c r="CZ666" s="26"/>
      <c r="DA666" s="26"/>
      <c r="DB666" s="26"/>
      <c r="DC666" s="26"/>
      <c r="DD666" s="26"/>
      <c r="DE666" s="26"/>
      <c r="DF666" s="26"/>
    </row>
    <row r="667" spans="1:110" x14ac:dyDescent="0.25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  <c r="AO667" s="26"/>
      <c r="AP667" s="26"/>
      <c r="AQ667" s="26"/>
      <c r="AR667" s="26"/>
      <c r="AS667" s="26"/>
      <c r="AT667" s="26"/>
      <c r="AU667" s="26"/>
      <c r="AV667" s="26"/>
      <c r="AW667" s="26"/>
      <c r="AX667" s="26"/>
      <c r="AY667" s="26"/>
      <c r="AZ667" s="26"/>
      <c r="BA667" s="26"/>
      <c r="BB667" s="26"/>
      <c r="BC667" s="26"/>
      <c r="BD667" s="26"/>
      <c r="BE667" s="26"/>
      <c r="BF667" s="26"/>
      <c r="BG667" s="26"/>
      <c r="BH667" s="26"/>
      <c r="BI667" s="26"/>
      <c r="BJ667" s="26"/>
      <c r="BK667" s="26"/>
      <c r="BL667" s="26"/>
      <c r="BM667" s="26"/>
      <c r="BN667" s="26"/>
      <c r="BO667" s="26"/>
      <c r="BP667" s="26"/>
      <c r="BQ667" s="26"/>
      <c r="BR667" s="26"/>
      <c r="BS667" s="26"/>
      <c r="BT667" s="26"/>
      <c r="BU667" s="26"/>
      <c r="BV667" s="26"/>
      <c r="BW667" s="26"/>
      <c r="BX667" s="26"/>
      <c r="BY667" s="26"/>
      <c r="BZ667" s="26"/>
      <c r="CA667" s="26"/>
      <c r="CB667" s="26"/>
      <c r="CC667" s="26"/>
      <c r="CD667" s="26"/>
      <c r="CE667" s="26"/>
      <c r="CF667" s="26"/>
      <c r="CG667" s="26"/>
      <c r="CH667" s="26"/>
      <c r="CI667" s="26"/>
      <c r="CJ667" s="26"/>
      <c r="CK667" s="26"/>
      <c r="CL667" s="26"/>
      <c r="CM667" s="26"/>
      <c r="CN667" s="26"/>
      <c r="CO667" s="26"/>
      <c r="CP667" s="26"/>
      <c r="CQ667" s="26"/>
      <c r="CR667" s="26"/>
      <c r="CS667" s="26"/>
      <c r="CT667" s="26"/>
      <c r="CU667" s="26"/>
      <c r="CV667" s="26"/>
      <c r="CW667" s="26"/>
      <c r="CX667" s="26"/>
      <c r="CY667" s="26"/>
      <c r="CZ667" s="26"/>
      <c r="DA667" s="26"/>
      <c r="DB667" s="26"/>
      <c r="DC667" s="26"/>
      <c r="DD667" s="26"/>
      <c r="DE667" s="26"/>
      <c r="DF667" s="26"/>
    </row>
    <row r="668" spans="1:110" x14ac:dyDescent="0.25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  <c r="AO668" s="26"/>
      <c r="AP668" s="26"/>
      <c r="AQ668" s="26"/>
      <c r="AR668" s="26"/>
      <c r="AS668" s="26"/>
      <c r="AT668" s="26"/>
      <c r="AU668" s="26"/>
      <c r="AV668" s="26"/>
      <c r="AW668" s="26"/>
      <c r="AX668" s="26"/>
      <c r="AY668" s="26"/>
      <c r="AZ668" s="26"/>
      <c r="BA668" s="26"/>
      <c r="BB668" s="26"/>
      <c r="BC668" s="26"/>
      <c r="BD668" s="26"/>
      <c r="BE668" s="26"/>
      <c r="BF668" s="26"/>
      <c r="BG668" s="26"/>
      <c r="BH668" s="26"/>
      <c r="BI668" s="26"/>
      <c r="BJ668" s="26"/>
      <c r="BK668" s="26"/>
      <c r="BL668" s="26"/>
      <c r="BM668" s="26"/>
      <c r="BN668" s="26"/>
      <c r="BO668" s="26"/>
      <c r="BP668" s="26"/>
      <c r="BQ668" s="26"/>
      <c r="BR668" s="26"/>
      <c r="BS668" s="26"/>
      <c r="BT668" s="26"/>
      <c r="BU668" s="26"/>
      <c r="BV668" s="26"/>
      <c r="BW668" s="26"/>
      <c r="BX668" s="26"/>
      <c r="BY668" s="26"/>
      <c r="BZ668" s="26"/>
      <c r="CA668" s="26"/>
      <c r="CB668" s="26"/>
      <c r="CC668" s="26"/>
      <c r="CD668" s="26"/>
      <c r="CE668" s="26"/>
      <c r="CF668" s="26"/>
      <c r="CG668" s="26"/>
      <c r="CH668" s="26"/>
      <c r="CI668" s="26"/>
      <c r="CJ668" s="26"/>
      <c r="CK668" s="26"/>
      <c r="CL668" s="26"/>
      <c r="CM668" s="26"/>
      <c r="CN668" s="26"/>
      <c r="CO668" s="26"/>
      <c r="CP668" s="26"/>
      <c r="CQ668" s="26"/>
      <c r="CR668" s="26"/>
      <c r="CS668" s="26"/>
      <c r="CT668" s="26"/>
      <c r="CU668" s="26"/>
      <c r="CV668" s="26"/>
      <c r="CW668" s="26"/>
      <c r="CX668" s="26"/>
      <c r="CY668" s="26"/>
      <c r="CZ668" s="26"/>
      <c r="DA668" s="26"/>
      <c r="DB668" s="26"/>
      <c r="DC668" s="26"/>
      <c r="DD668" s="26"/>
      <c r="DE668" s="26"/>
      <c r="DF668" s="26"/>
    </row>
    <row r="669" spans="1:110" x14ac:dyDescent="0.25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  <c r="AO669" s="26"/>
      <c r="AP669" s="26"/>
      <c r="AQ669" s="26"/>
      <c r="AR669" s="26"/>
      <c r="AS669" s="26"/>
      <c r="AT669" s="26"/>
      <c r="AU669" s="26"/>
      <c r="AV669" s="26"/>
      <c r="AW669" s="26"/>
      <c r="AX669" s="26"/>
      <c r="AY669" s="26"/>
      <c r="AZ669" s="26"/>
      <c r="BA669" s="26"/>
      <c r="BB669" s="26"/>
      <c r="BC669" s="26"/>
      <c r="BD669" s="26"/>
      <c r="BE669" s="26"/>
      <c r="BF669" s="26"/>
      <c r="BG669" s="26"/>
      <c r="BH669" s="26"/>
      <c r="BI669" s="26"/>
      <c r="BJ669" s="26"/>
      <c r="BK669" s="26"/>
      <c r="BL669" s="26"/>
      <c r="BM669" s="26"/>
      <c r="BN669" s="26"/>
      <c r="BO669" s="26"/>
      <c r="BP669" s="26"/>
      <c r="BQ669" s="26"/>
      <c r="BR669" s="26"/>
      <c r="BS669" s="26"/>
      <c r="BT669" s="26"/>
      <c r="BU669" s="26"/>
      <c r="BV669" s="26"/>
      <c r="BW669" s="26"/>
      <c r="BX669" s="26"/>
      <c r="BY669" s="26"/>
      <c r="BZ669" s="26"/>
      <c r="CA669" s="26"/>
      <c r="CB669" s="26"/>
      <c r="CC669" s="26"/>
      <c r="CD669" s="26"/>
      <c r="CE669" s="26"/>
      <c r="CF669" s="26"/>
      <c r="CG669" s="26"/>
      <c r="CH669" s="26"/>
      <c r="CI669" s="26"/>
      <c r="CJ669" s="26"/>
      <c r="CK669" s="26"/>
      <c r="CL669" s="26"/>
      <c r="CM669" s="26"/>
      <c r="CN669" s="26"/>
      <c r="CO669" s="26"/>
      <c r="CP669" s="26"/>
      <c r="CQ669" s="26"/>
      <c r="CR669" s="26"/>
      <c r="CS669" s="26"/>
      <c r="CT669" s="26"/>
      <c r="CU669" s="26"/>
      <c r="CV669" s="26"/>
      <c r="CW669" s="26"/>
      <c r="CX669" s="26"/>
      <c r="CY669" s="26"/>
      <c r="CZ669" s="26"/>
      <c r="DA669" s="26"/>
      <c r="DB669" s="26"/>
      <c r="DC669" s="26"/>
      <c r="DD669" s="26"/>
      <c r="DE669" s="26"/>
      <c r="DF669" s="26"/>
    </row>
    <row r="670" spans="1:110" x14ac:dyDescent="0.25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  <c r="AO670" s="26"/>
      <c r="AP670" s="26"/>
      <c r="AQ670" s="26"/>
      <c r="AR670" s="26"/>
      <c r="AS670" s="26"/>
      <c r="AT670" s="26"/>
      <c r="AU670" s="26"/>
      <c r="AV670" s="26"/>
      <c r="AW670" s="26"/>
      <c r="AX670" s="26"/>
      <c r="AY670" s="26"/>
      <c r="AZ670" s="26"/>
      <c r="BA670" s="26"/>
      <c r="BB670" s="26"/>
      <c r="BC670" s="26"/>
      <c r="BD670" s="26"/>
      <c r="BE670" s="26"/>
      <c r="BF670" s="26"/>
      <c r="BG670" s="26"/>
      <c r="BH670" s="26"/>
      <c r="BI670" s="26"/>
      <c r="BJ670" s="26"/>
      <c r="BK670" s="26"/>
      <c r="BL670" s="26"/>
      <c r="BM670" s="26"/>
      <c r="BN670" s="26"/>
      <c r="BO670" s="26"/>
      <c r="BP670" s="26"/>
      <c r="BQ670" s="26"/>
      <c r="BR670" s="26"/>
      <c r="BS670" s="26"/>
      <c r="BT670" s="26"/>
      <c r="BU670" s="26"/>
      <c r="BV670" s="26"/>
      <c r="BW670" s="26"/>
      <c r="BX670" s="26"/>
      <c r="BY670" s="26"/>
      <c r="BZ670" s="26"/>
      <c r="CA670" s="26"/>
      <c r="CB670" s="26"/>
      <c r="CC670" s="26"/>
      <c r="CD670" s="26"/>
      <c r="CE670" s="26"/>
      <c r="CF670" s="26"/>
      <c r="CG670" s="26"/>
      <c r="CH670" s="26"/>
      <c r="CI670" s="26"/>
      <c r="CJ670" s="26"/>
      <c r="CK670" s="26"/>
      <c r="CL670" s="26"/>
      <c r="CM670" s="26"/>
      <c r="CN670" s="26"/>
      <c r="CO670" s="26"/>
      <c r="CP670" s="26"/>
      <c r="CQ670" s="26"/>
      <c r="CR670" s="26"/>
      <c r="CS670" s="26"/>
      <c r="CT670" s="26"/>
      <c r="CU670" s="26"/>
      <c r="CV670" s="26"/>
      <c r="CW670" s="26"/>
      <c r="CX670" s="26"/>
      <c r="CY670" s="26"/>
      <c r="CZ670" s="26"/>
      <c r="DA670" s="26"/>
      <c r="DB670" s="26"/>
      <c r="DC670" s="26"/>
      <c r="DD670" s="26"/>
      <c r="DE670" s="26"/>
      <c r="DF670" s="26"/>
    </row>
    <row r="671" spans="1:110" x14ac:dyDescent="0.25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  <c r="AS671" s="26"/>
      <c r="AT671" s="26"/>
      <c r="AU671" s="26"/>
      <c r="AV671" s="26"/>
      <c r="AW671" s="26"/>
      <c r="AX671" s="26"/>
      <c r="AY671" s="26"/>
      <c r="AZ671" s="26"/>
      <c r="BA671" s="26"/>
      <c r="BB671" s="26"/>
      <c r="BC671" s="26"/>
      <c r="BD671" s="26"/>
      <c r="BE671" s="26"/>
      <c r="BF671" s="26"/>
      <c r="BG671" s="26"/>
      <c r="BH671" s="26"/>
      <c r="BI671" s="26"/>
      <c r="BJ671" s="26"/>
      <c r="BK671" s="26"/>
      <c r="BL671" s="26"/>
      <c r="BM671" s="26"/>
      <c r="BN671" s="26"/>
      <c r="BO671" s="26"/>
      <c r="BP671" s="26"/>
      <c r="BQ671" s="26"/>
      <c r="BR671" s="26"/>
      <c r="BS671" s="26"/>
      <c r="BT671" s="26"/>
      <c r="BU671" s="26"/>
      <c r="BV671" s="26"/>
      <c r="BW671" s="26"/>
      <c r="BX671" s="26"/>
      <c r="BY671" s="26"/>
      <c r="BZ671" s="26"/>
      <c r="CA671" s="26"/>
      <c r="CB671" s="26"/>
      <c r="CC671" s="26"/>
      <c r="CD671" s="26"/>
      <c r="CE671" s="26"/>
      <c r="CF671" s="26"/>
      <c r="CG671" s="26"/>
      <c r="CH671" s="26"/>
      <c r="CI671" s="26"/>
      <c r="CJ671" s="26"/>
      <c r="CK671" s="26"/>
      <c r="CL671" s="26"/>
      <c r="CM671" s="26"/>
      <c r="CN671" s="26"/>
      <c r="CO671" s="26"/>
      <c r="CP671" s="26"/>
      <c r="CQ671" s="26"/>
      <c r="CR671" s="26"/>
      <c r="CS671" s="26"/>
      <c r="CT671" s="26"/>
      <c r="CU671" s="26"/>
      <c r="CV671" s="26"/>
      <c r="CW671" s="26"/>
      <c r="CX671" s="26"/>
      <c r="CY671" s="26"/>
      <c r="CZ671" s="26"/>
      <c r="DA671" s="26"/>
      <c r="DB671" s="26"/>
      <c r="DC671" s="26"/>
      <c r="DD671" s="26"/>
      <c r="DE671" s="26"/>
      <c r="DF671" s="26"/>
    </row>
    <row r="672" spans="1:110" x14ac:dyDescent="0.25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  <c r="AO672" s="26"/>
      <c r="AP672" s="26"/>
      <c r="AQ672" s="26"/>
      <c r="AR672" s="26"/>
      <c r="AS672" s="26"/>
      <c r="AT672" s="26"/>
      <c r="AU672" s="26"/>
      <c r="AV672" s="26"/>
      <c r="AW672" s="26"/>
      <c r="AX672" s="26"/>
      <c r="AY672" s="26"/>
      <c r="AZ672" s="26"/>
      <c r="BA672" s="26"/>
      <c r="BB672" s="26"/>
      <c r="BC672" s="26"/>
      <c r="BD672" s="26"/>
      <c r="BE672" s="26"/>
      <c r="BF672" s="26"/>
      <c r="BG672" s="26"/>
      <c r="BH672" s="26"/>
      <c r="BI672" s="26"/>
      <c r="BJ672" s="26"/>
      <c r="BK672" s="26"/>
      <c r="BL672" s="26"/>
      <c r="BM672" s="26"/>
      <c r="BN672" s="26"/>
      <c r="BO672" s="26"/>
      <c r="BP672" s="26"/>
      <c r="BQ672" s="26"/>
      <c r="BR672" s="26"/>
      <c r="BS672" s="26"/>
      <c r="BT672" s="26"/>
      <c r="BU672" s="26"/>
      <c r="BV672" s="26"/>
      <c r="BW672" s="26"/>
      <c r="BX672" s="26"/>
      <c r="BY672" s="26"/>
      <c r="BZ672" s="26"/>
      <c r="CA672" s="26"/>
      <c r="CB672" s="26"/>
      <c r="CC672" s="26"/>
      <c r="CD672" s="26"/>
      <c r="CE672" s="26"/>
      <c r="CF672" s="26"/>
      <c r="CG672" s="26"/>
      <c r="CH672" s="26"/>
      <c r="CI672" s="26"/>
      <c r="CJ672" s="26"/>
      <c r="CK672" s="26"/>
      <c r="CL672" s="26"/>
      <c r="CM672" s="26"/>
      <c r="CN672" s="26"/>
      <c r="CO672" s="26"/>
      <c r="CP672" s="26"/>
      <c r="CQ672" s="26"/>
      <c r="CR672" s="26"/>
      <c r="CS672" s="26"/>
      <c r="CT672" s="26"/>
      <c r="CU672" s="26"/>
      <c r="CV672" s="26"/>
      <c r="CW672" s="26"/>
      <c r="CX672" s="26"/>
      <c r="CY672" s="26"/>
      <c r="CZ672" s="26"/>
      <c r="DA672" s="26"/>
      <c r="DB672" s="26"/>
      <c r="DC672" s="26"/>
      <c r="DD672" s="26"/>
      <c r="DE672" s="26"/>
      <c r="DF672" s="26"/>
    </row>
    <row r="673" spans="1:110" x14ac:dyDescent="0.25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  <c r="AO673" s="26"/>
      <c r="AP673" s="26"/>
      <c r="AQ673" s="26"/>
      <c r="AR673" s="26"/>
      <c r="AS673" s="26"/>
      <c r="AT673" s="26"/>
      <c r="AU673" s="26"/>
      <c r="AV673" s="26"/>
      <c r="AW673" s="26"/>
      <c r="AX673" s="26"/>
      <c r="AY673" s="26"/>
      <c r="AZ673" s="26"/>
      <c r="BA673" s="26"/>
      <c r="BB673" s="26"/>
      <c r="BC673" s="26"/>
      <c r="BD673" s="26"/>
      <c r="BE673" s="26"/>
      <c r="BF673" s="26"/>
      <c r="BG673" s="26"/>
      <c r="BH673" s="26"/>
      <c r="BI673" s="26"/>
      <c r="BJ673" s="26"/>
      <c r="BK673" s="26"/>
      <c r="BL673" s="26"/>
      <c r="BM673" s="26"/>
      <c r="BN673" s="26"/>
      <c r="BO673" s="26"/>
      <c r="BP673" s="26"/>
      <c r="BQ673" s="26"/>
      <c r="BR673" s="26"/>
      <c r="BS673" s="26"/>
      <c r="BT673" s="26"/>
      <c r="BU673" s="26"/>
      <c r="BV673" s="26"/>
      <c r="BW673" s="26"/>
      <c r="BX673" s="26"/>
      <c r="BY673" s="26"/>
      <c r="BZ673" s="26"/>
      <c r="CA673" s="26"/>
      <c r="CB673" s="26"/>
      <c r="CC673" s="26"/>
      <c r="CD673" s="26"/>
      <c r="CE673" s="26"/>
      <c r="CF673" s="26"/>
      <c r="CG673" s="26"/>
      <c r="CH673" s="26"/>
      <c r="CI673" s="26"/>
      <c r="CJ673" s="26"/>
      <c r="CK673" s="26"/>
      <c r="CL673" s="26"/>
      <c r="CM673" s="26"/>
      <c r="CN673" s="26"/>
      <c r="CO673" s="26"/>
      <c r="CP673" s="26"/>
      <c r="CQ673" s="26"/>
      <c r="CR673" s="26"/>
      <c r="CS673" s="26"/>
      <c r="CT673" s="26"/>
      <c r="CU673" s="26"/>
      <c r="CV673" s="26"/>
      <c r="CW673" s="26"/>
      <c r="CX673" s="26"/>
      <c r="CY673" s="26"/>
      <c r="CZ673" s="26"/>
      <c r="DA673" s="26"/>
      <c r="DB673" s="26"/>
      <c r="DC673" s="26"/>
      <c r="DD673" s="26"/>
      <c r="DE673" s="26"/>
      <c r="DF673" s="26"/>
    </row>
    <row r="674" spans="1:110" x14ac:dyDescent="0.25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6"/>
      <c r="AP674" s="26"/>
      <c r="AQ674" s="26"/>
      <c r="AR674" s="26"/>
      <c r="AS674" s="26"/>
      <c r="AT674" s="26"/>
      <c r="AU674" s="26"/>
      <c r="AV674" s="26"/>
      <c r="AW674" s="26"/>
      <c r="AX674" s="26"/>
      <c r="AY674" s="26"/>
      <c r="AZ674" s="26"/>
      <c r="BA674" s="26"/>
      <c r="BB674" s="26"/>
      <c r="BC674" s="26"/>
      <c r="BD674" s="26"/>
      <c r="BE674" s="26"/>
      <c r="BF674" s="26"/>
      <c r="BG674" s="26"/>
      <c r="BH674" s="26"/>
      <c r="BI674" s="26"/>
      <c r="BJ674" s="26"/>
      <c r="BK674" s="26"/>
      <c r="BL674" s="26"/>
      <c r="BM674" s="26"/>
      <c r="BN674" s="26"/>
      <c r="BO674" s="26"/>
      <c r="BP674" s="26"/>
      <c r="BQ674" s="26"/>
      <c r="BR674" s="26"/>
      <c r="BS674" s="26"/>
      <c r="BT674" s="26"/>
      <c r="BU674" s="26"/>
      <c r="BV674" s="26"/>
      <c r="BW674" s="26"/>
      <c r="BX674" s="26"/>
      <c r="BY674" s="26"/>
      <c r="BZ674" s="26"/>
      <c r="CA674" s="26"/>
      <c r="CB674" s="26"/>
      <c r="CC674" s="26"/>
      <c r="CD674" s="26"/>
      <c r="CE674" s="26"/>
      <c r="CF674" s="26"/>
      <c r="CG674" s="26"/>
      <c r="CH674" s="26"/>
      <c r="CI674" s="26"/>
      <c r="CJ674" s="26"/>
      <c r="CK674" s="26"/>
      <c r="CL674" s="26"/>
      <c r="CM674" s="26"/>
      <c r="CN674" s="26"/>
      <c r="CO674" s="26"/>
      <c r="CP674" s="26"/>
      <c r="CQ674" s="26"/>
      <c r="CR674" s="26"/>
      <c r="CS674" s="26"/>
      <c r="CT674" s="26"/>
      <c r="CU674" s="26"/>
      <c r="CV674" s="26"/>
      <c r="CW674" s="26"/>
      <c r="CX674" s="26"/>
      <c r="CY674" s="26"/>
      <c r="CZ674" s="26"/>
      <c r="DA674" s="26"/>
      <c r="DB674" s="26"/>
      <c r="DC674" s="26"/>
      <c r="DD674" s="26"/>
      <c r="DE674" s="26"/>
      <c r="DF674" s="26"/>
    </row>
    <row r="675" spans="1:110" x14ac:dyDescent="0.2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  <c r="AO675" s="26"/>
      <c r="AP675" s="26"/>
      <c r="AQ675" s="26"/>
      <c r="AR675" s="26"/>
      <c r="AS675" s="26"/>
      <c r="AT675" s="26"/>
      <c r="AU675" s="26"/>
      <c r="AV675" s="26"/>
      <c r="AW675" s="26"/>
      <c r="AX675" s="26"/>
      <c r="AY675" s="26"/>
      <c r="AZ675" s="26"/>
      <c r="BA675" s="26"/>
      <c r="BB675" s="26"/>
      <c r="BC675" s="26"/>
      <c r="BD675" s="26"/>
      <c r="BE675" s="26"/>
      <c r="BF675" s="26"/>
      <c r="BG675" s="26"/>
      <c r="BH675" s="26"/>
      <c r="BI675" s="26"/>
      <c r="BJ675" s="26"/>
      <c r="BK675" s="26"/>
      <c r="BL675" s="26"/>
      <c r="BM675" s="26"/>
      <c r="BN675" s="26"/>
      <c r="BO675" s="26"/>
      <c r="BP675" s="26"/>
      <c r="BQ675" s="26"/>
      <c r="BR675" s="26"/>
      <c r="BS675" s="26"/>
      <c r="BT675" s="26"/>
      <c r="BU675" s="26"/>
      <c r="BV675" s="26"/>
      <c r="BW675" s="26"/>
      <c r="BX675" s="26"/>
      <c r="BY675" s="26"/>
      <c r="BZ675" s="26"/>
      <c r="CA675" s="26"/>
      <c r="CB675" s="26"/>
      <c r="CC675" s="26"/>
      <c r="CD675" s="26"/>
      <c r="CE675" s="26"/>
      <c r="CF675" s="26"/>
      <c r="CG675" s="26"/>
      <c r="CH675" s="26"/>
      <c r="CI675" s="26"/>
      <c r="CJ675" s="26"/>
      <c r="CK675" s="26"/>
      <c r="CL675" s="26"/>
      <c r="CM675" s="26"/>
      <c r="CN675" s="26"/>
      <c r="CO675" s="26"/>
      <c r="CP675" s="26"/>
      <c r="CQ675" s="26"/>
      <c r="CR675" s="26"/>
      <c r="CS675" s="26"/>
      <c r="CT675" s="26"/>
      <c r="CU675" s="26"/>
      <c r="CV675" s="26"/>
      <c r="CW675" s="26"/>
      <c r="CX675" s="26"/>
      <c r="CY675" s="26"/>
      <c r="CZ675" s="26"/>
      <c r="DA675" s="26"/>
      <c r="DB675" s="26"/>
      <c r="DC675" s="26"/>
      <c r="DD675" s="26"/>
      <c r="DE675" s="26"/>
      <c r="DF675" s="26"/>
    </row>
    <row r="676" spans="1:110" x14ac:dyDescent="0.25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  <c r="AO676" s="26"/>
      <c r="AP676" s="26"/>
      <c r="AQ676" s="26"/>
      <c r="AR676" s="26"/>
      <c r="AS676" s="26"/>
      <c r="AT676" s="26"/>
      <c r="AU676" s="26"/>
      <c r="AV676" s="26"/>
      <c r="AW676" s="26"/>
      <c r="AX676" s="26"/>
      <c r="AY676" s="26"/>
      <c r="AZ676" s="26"/>
      <c r="BA676" s="26"/>
      <c r="BB676" s="26"/>
      <c r="BC676" s="26"/>
      <c r="BD676" s="26"/>
      <c r="BE676" s="26"/>
      <c r="BF676" s="26"/>
      <c r="BG676" s="26"/>
      <c r="BH676" s="26"/>
      <c r="BI676" s="26"/>
      <c r="BJ676" s="26"/>
      <c r="BK676" s="26"/>
      <c r="BL676" s="26"/>
      <c r="BM676" s="26"/>
      <c r="BN676" s="26"/>
      <c r="BO676" s="26"/>
      <c r="BP676" s="26"/>
      <c r="BQ676" s="26"/>
      <c r="BR676" s="26"/>
      <c r="BS676" s="26"/>
      <c r="BT676" s="26"/>
      <c r="BU676" s="26"/>
      <c r="BV676" s="26"/>
      <c r="BW676" s="26"/>
      <c r="BX676" s="26"/>
      <c r="BY676" s="26"/>
      <c r="BZ676" s="26"/>
      <c r="CA676" s="26"/>
      <c r="CB676" s="26"/>
      <c r="CC676" s="26"/>
      <c r="CD676" s="26"/>
      <c r="CE676" s="26"/>
      <c r="CF676" s="26"/>
      <c r="CG676" s="26"/>
      <c r="CH676" s="26"/>
      <c r="CI676" s="26"/>
      <c r="CJ676" s="26"/>
      <c r="CK676" s="26"/>
      <c r="CL676" s="26"/>
      <c r="CM676" s="26"/>
      <c r="CN676" s="26"/>
      <c r="CO676" s="26"/>
      <c r="CP676" s="26"/>
      <c r="CQ676" s="26"/>
      <c r="CR676" s="26"/>
      <c r="CS676" s="26"/>
      <c r="CT676" s="26"/>
      <c r="CU676" s="26"/>
      <c r="CV676" s="26"/>
      <c r="CW676" s="26"/>
      <c r="CX676" s="26"/>
      <c r="CY676" s="26"/>
      <c r="CZ676" s="26"/>
      <c r="DA676" s="26"/>
      <c r="DB676" s="26"/>
      <c r="DC676" s="26"/>
      <c r="DD676" s="26"/>
      <c r="DE676" s="26"/>
      <c r="DF676" s="26"/>
    </row>
    <row r="677" spans="1:110" x14ac:dyDescent="0.25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  <c r="AO677" s="26"/>
      <c r="AP677" s="26"/>
      <c r="AQ677" s="26"/>
      <c r="AR677" s="26"/>
      <c r="AS677" s="26"/>
      <c r="AT677" s="26"/>
      <c r="AU677" s="26"/>
      <c r="AV677" s="26"/>
      <c r="AW677" s="26"/>
      <c r="AX677" s="26"/>
      <c r="AY677" s="26"/>
      <c r="AZ677" s="26"/>
      <c r="BA677" s="26"/>
      <c r="BB677" s="26"/>
      <c r="BC677" s="26"/>
      <c r="BD677" s="26"/>
      <c r="BE677" s="26"/>
      <c r="BF677" s="26"/>
      <c r="BG677" s="26"/>
      <c r="BH677" s="26"/>
      <c r="BI677" s="26"/>
      <c r="BJ677" s="26"/>
      <c r="BK677" s="26"/>
      <c r="BL677" s="26"/>
      <c r="BM677" s="26"/>
      <c r="BN677" s="26"/>
      <c r="BO677" s="26"/>
      <c r="BP677" s="26"/>
      <c r="BQ677" s="26"/>
      <c r="BR677" s="26"/>
      <c r="BS677" s="26"/>
      <c r="BT677" s="26"/>
      <c r="BU677" s="26"/>
      <c r="BV677" s="26"/>
      <c r="BW677" s="26"/>
      <c r="BX677" s="26"/>
      <c r="BY677" s="26"/>
      <c r="BZ677" s="26"/>
      <c r="CA677" s="26"/>
      <c r="CB677" s="26"/>
      <c r="CC677" s="26"/>
      <c r="CD677" s="26"/>
      <c r="CE677" s="26"/>
      <c r="CF677" s="26"/>
      <c r="CG677" s="26"/>
      <c r="CH677" s="26"/>
      <c r="CI677" s="26"/>
      <c r="CJ677" s="26"/>
      <c r="CK677" s="26"/>
      <c r="CL677" s="26"/>
      <c r="CM677" s="26"/>
      <c r="CN677" s="26"/>
      <c r="CO677" s="26"/>
      <c r="CP677" s="26"/>
      <c r="CQ677" s="26"/>
      <c r="CR677" s="26"/>
      <c r="CS677" s="26"/>
      <c r="CT677" s="26"/>
      <c r="CU677" s="26"/>
      <c r="CV677" s="26"/>
      <c r="CW677" s="26"/>
      <c r="CX677" s="26"/>
      <c r="CY677" s="26"/>
      <c r="CZ677" s="26"/>
      <c r="DA677" s="26"/>
      <c r="DB677" s="26"/>
      <c r="DC677" s="26"/>
      <c r="DD677" s="26"/>
      <c r="DE677" s="26"/>
      <c r="DF677" s="26"/>
    </row>
    <row r="678" spans="1:110" x14ac:dyDescent="0.25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  <c r="AO678" s="26"/>
      <c r="AP678" s="26"/>
      <c r="AQ678" s="26"/>
      <c r="AR678" s="26"/>
      <c r="AS678" s="26"/>
      <c r="AT678" s="26"/>
      <c r="AU678" s="26"/>
      <c r="AV678" s="26"/>
      <c r="AW678" s="26"/>
      <c r="AX678" s="26"/>
      <c r="AY678" s="26"/>
      <c r="AZ678" s="26"/>
      <c r="BA678" s="26"/>
      <c r="BB678" s="26"/>
      <c r="BC678" s="26"/>
      <c r="BD678" s="26"/>
      <c r="BE678" s="26"/>
      <c r="BF678" s="26"/>
      <c r="BG678" s="26"/>
      <c r="BH678" s="26"/>
      <c r="BI678" s="26"/>
      <c r="BJ678" s="26"/>
      <c r="BK678" s="26"/>
      <c r="BL678" s="26"/>
      <c r="BM678" s="26"/>
      <c r="BN678" s="26"/>
      <c r="BO678" s="26"/>
      <c r="BP678" s="26"/>
      <c r="BQ678" s="26"/>
      <c r="BR678" s="26"/>
      <c r="BS678" s="26"/>
      <c r="BT678" s="26"/>
      <c r="BU678" s="26"/>
      <c r="BV678" s="26"/>
      <c r="BW678" s="26"/>
      <c r="BX678" s="26"/>
      <c r="BY678" s="26"/>
      <c r="BZ678" s="26"/>
      <c r="CA678" s="26"/>
      <c r="CB678" s="26"/>
      <c r="CC678" s="26"/>
      <c r="CD678" s="26"/>
      <c r="CE678" s="26"/>
      <c r="CF678" s="26"/>
      <c r="CG678" s="26"/>
      <c r="CH678" s="26"/>
      <c r="CI678" s="26"/>
      <c r="CJ678" s="26"/>
      <c r="CK678" s="26"/>
      <c r="CL678" s="26"/>
      <c r="CM678" s="26"/>
      <c r="CN678" s="26"/>
      <c r="CO678" s="26"/>
      <c r="CP678" s="26"/>
      <c r="CQ678" s="26"/>
      <c r="CR678" s="26"/>
      <c r="CS678" s="26"/>
      <c r="CT678" s="26"/>
      <c r="CU678" s="26"/>
      <c r="CV678" s="26"/>
      <c r="CW678" s="26"/>
      <c r="CX678" s="26"/>
      <c r="CY678" s="26"/>
      <c r="CZ678" s="26"/>
      <c r="DA678" s="26"/>
      <c r="DB678" s="26"/>
      <c r="DC678" s="26"/>
      <c r="DD678" s="26"/>
      <c r="DE678" s="26"/>
      <c r="DF678" s="26"/>
    </row>
    <row r="679" spans="1:110" x14ac:dyDescent="0.25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  <c r="AO679" s="26"/>
      <c r="AP679" s="26"/>
      <c r="AQ679" s="26"/>
      <c r="AR679" s="26"/>
      <c r="AS679" s="26"/>
      <c r="AT679" s="26"/>
      <c r="AU679" s="26"/>
      <c r="AV679" s="26"/>
      <c r="AW679" s="26"/>
      <c r="AX679" s="26"/>
      <c r="AY679" s="26"/>
      <c r="AZ679" s="26"/>
      <c r="BA679" s="26"/>
      <c r="BB679" s="26"/>
      <c r="BC679" s="26"/>
      <c r="BD679" s="26"/>
      <c r="BE679" s="26"/>
      <c r="BF679" s="26"/>
      <c r="BG679" s="26"/>
      <c r="BH679" s="26"/>
      <c r="BI679" s="26"/>
      <c r="BJ679" s="26"/>
      <c r="BK679" s="26"/>
      <c r="BL679" s="26"/>
      <c r="BM679" s="26"/>
      <c r="BN679" s="26"/>
      <c r="BO679" s="26"/>
      <c r="BP679" s="26"/>
      <c r="BQ679" s="26"/>
      <c r="BR679" s="26"/>
      <c r="BS679" s="26"/>
      <c r="BT679" s="26"/>
      <c r="BU679" s="26"/>
      <c r="BV679" s="26"/>
      <c r="BW679" s="26"/>
      <c r="BX679" s="26"/>
      <c r="BY679" s="26"/>
      <c r="BZ679" s="26"/>
      <c r="CA679" s="26"/>
      <c r="CB679" s="26"/>
      <c r="CC679" s="26"/>
      <c r="CD679" s="26"/>
      <c r="CE679" s="26"/>
      <c r="CF679" s="26"/>
      <c r="CG679" s="26"/>
      <c r="CH679" s="26"/>
      <c r="CI679" s="26"/>
      <c r="CJ679" s="26"/>
      <c r="CK679" s="26"/>
      <c r="CL679" s="26"/>
      <c r="CM679" s="26"/>
      <c r="CN679" s="26"/>
      <c r="CO679" s="26"/>
      <c r="CP679" s="26"/>
      <c r="CQ679" s="26"/>
      <c r="CR679" s="26"/>
      <c r="CS679" s="26"/>
      <c r="CT679" s="26"/>
      <c r="CU679" s="26"/>
      <c r="CV679" s="26"/>
      <c r="CW679" s="26"/>
      <c r="CX679" s="26"/>
      <c r="CY679" s="26"/>
      <c r="CZ679" s="26"/>
      <c r="DA679" s="26"/>
      <c r="DB679" s="26"/>
      <c r="DC679" s="26"/>
      <c r="DD679" s="26"/>
      <c r="DE679" s="26"/>
      <c r="DF679" s="26"/>
    </row>
    <row r="680" spans="1:110" x14ac:dyDescent="0.25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  <c r="AO680" s="26"/>
      <c r="AP680" s="26"/>
      <c r="AQ680" s="26"/>
      <c r="AR680" s="26"/>
      <c r="AS680" s="26"/>
      <c r="AT680" s="26"/>
      <c r="AU680" s="26"/>
      <c r="AV680" s="26"/>
      <c r="AW680" s="26"/>
      <c r="AX680" s="26"/>
      <c r="AY680" s="26"/>
      <c r="AZ680" s="26"/>
      <c r="BA680" s="26"/>
      <c r="BB680" s="26"/>
      <c r="BC680" s="26"/>
      <c r="BD680" s="26"/>
      <c r="BE680" s="26"/>
      <c r="BF680" s="26"/>
      <c r="BG680" s="26"/>
      <c r="BH680" s="26"/>
      <c r="BI680" s="26"/>
      <c r="BJ680" s="26"/>
      <c r="BK680" s="26"/>
      <c r="BL680" s="26"/>
      <c r="BM680" s="26"/>
      <c r="BN680" s="26"/>
      <c r="BO680" s="26"/>
      <c r="BP680" s="26"/>
      <c r="BQ680" s="26"/>
      <c r="BR680" s="26"/>
      <c r="BS680" s="26"/>
      <c r="BT680" s="26"/>
      <c r="BU680" s="26"/>
      <c r="BV680" s="26"/>
      <c r="BW680" s="26"/>
      <c r="BX680" s="26"/>
      <c r="BY680" s="26"/>
      <c r="BZ680" s="26"/>
      <c r="CA680" s="26"/>
      <c r="CB680" s="26"/>
      <c r="CC680" s="26"/>
      <c r="CD680" s="26"/>
      <c r="CE680" s="26"/>
      <c r="CF680" s="26"/>
      <c r="CG680" s="26"/>
      <c r="CH680" s="26"/>
      <c r="CI680" s="26"/>
      <c r="CJ680" s="26"/>
      <c r="CK680" s="26"/>
      <c r="CL680" s="26"/>
      <c r="CM680" s="26"/>
      <c r="CN680" s="26"/>
      <c r="CO680" s="26"/>
      <c r="CP680" s="26"/>
      <c r="CQ680" s="26"/>
      <c r="CR680" s="26"/>
      <c r="CS680" s="26"/>
      <c r="CT680" s="26"/>
      <c r="CU680" s="26"/>
      <c r="CV680" s="26"/>
      <c r="CW680" s="26"/>
      <c r="CX680" s="26"/>
      <c r="CY680" s="26"/>
      <c r="CZ680" s="26"/>
      <c r="DA680" s="26"/>
      <c r="DB680" s="26"/>
      <c r="DC680" s="26"/>
      <c r="DD680" s="26"/>
      <c r="DE680" s="26"/>
      <c r="DF680" s="26"/>
    </row>
    <row r="681" spans="1:110" x14ac:dyDescent="0.25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  <c r="AO681" s="26"/>
      <c r="AP681" s="26"/>
      <c r="AQ681" s="26"/>
      <c r="AR681" s="26"/>
      <c r="AS681" s="26"/>
      <c r="AT681" s="26"/>
      <c r="AU681" s="26"/>
      <c r="AV681" s="26"/>
      <c r="AW681" s="26"/>
      <c r="AX681" s="26"/>
      <c r="AY681" s="26"/>
      <c r="AZ681" s="26"/>
      <c r="BA681" s="26"/>
      <c r="BB681" s="26"/>
      <c r="BC681" s="26"/>
      <c r="BD681" s="26"/>
      <c r="BE681" s="26"/>
      <c r="BF681" s="26"/>
      <c r="BG681" s="26"/>
      <c r="BH681" s="26"/>
      <c r="BI681" s="26"/>
      <c r="BJ681" s="26"/>
      <c r="BK681" s="26"/>
      <c r="BL681" s="26"/>
      <c r="BM681" s="26"/>
      <c r="BN681" s="26"/>
      <c r="BO681" s="26"/>
      <c r="BP681" s="26"/>
      <c r="BQ681" s="26"/>
      <c r="BR681" s="26"/>
      <c r="BS681" s="26"/>
      <c r="BT681" s="26"/>
      <c r="BU681" s="26"/>
      <c r="BV681" s="26"/>
      <c r="BW681" s="26"/>
      <c r="BX681" s="26"/>
      <c r="BY681" s="26"/>
      <c r="BZ681" s="26"/>
      <c r="CA681" s="26"/>
      <c r="CB681" s="26"/>
      <c r="CC681" s="26"/>
      <c r="CD681" s="26"/>
      <c r="CE681" s="26"/>
      <c r="CF681" s="26"/>
      <c r="CG681" s="26"/>
      <c r="CH681" s="26"/>
      <c r="CI681" s="26"/>
      <c r="CJ681" s="26"/>
      <c r="CK681" s="26"/>
      <c r="CL681" s="26"/>
      <c r="CM681" s="26"/>
      <c r="CN681" s="26"/>
      <c r="CO681" s="26"/>
      <c r="CP681" s="26"/>
      <c r="CQ681" s="26"/>
      <c r="CR681" s="26"/>
      <c r="CS681" s="26"/>
      <c r="CT681" s="26"/>
      <c r="CU681" s="26"/>
      <c r="CV681" s="26"/>
      <c r="CW681" s="26"/>
      <c r="CX681" s="26"/>
      <c r="CY681" s="26"/>
      <c r="CZ681" s="26"/>
      <c r="DA681" s="26"/>
      <c r="DB681" s="26"/>
      <c r="DC681" s="26"/>
      <c r="DD681" s="26"/>
      <c r="DE681" s="26"/>
      <c r="DF681" s="26"/>
    </row>
    <row r="682" spans="1:110" x14ac:dyDescent="0.25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  <c r="AO682" s="26"/>
      <c r="AP682" s="26"/>
      <c r="AQ682" s="26"/>
      <c r="AR682" s="26"/>
      <c r="AS682" s="26"/>
      <c r="AT682" s="26"/>
      <c r="AU682" s="26"/>
      <c r="AV682" s="26"/>
      <c r="AW682" s="26"/>
      <c r="AX682" s="26"/>
      <c r="AY682" s="26"/>
      <c r="AZ682" s="26"/>
      <c r="BA682" s="26"/>
      <c r="BB682" s="26"/>
      <c r="BC682" s="26"/>
      <c r="BD682" s="26"/>
      <c r="BE682" s="26"/>
      <c r="BF682" s="26"/>
      <c r="BG682" s="26"/>
      <c r="BH682" s="26"/>
      <c r="BI682" s="26"/>
      <c r="BJ682" s="26"/>
      <c r="BK682" s="26"/>
      <c r="BL682" s="26"/>
      <c r="BM682" s="26"/>
      <c r="BN682" s="26"/>
      <c r="BO682" s="26"/>
      <c r="BP682" s="26"/>
      <c r="BQ682" s="26"/>
      <c r="BR682" s="26"/>
      <c r="BS682" s="26"/>
      <c r="BT682" s="26"/>
      <c r="BU682" s="26"/>
      <c r="BV682" s="26"/>
      <c r="BW682" s="26"/>
      <c r="BX682" s="26"/>
      <c r="BY682" s="26"/>
      <c r="BZ682" s="26"/>
      <c r="CA682" s="26"/>
      <c r="CB682" s="26"/>
      <c r="CC682" s="26"/>
      <c r="CD682" s="26"/>
      <c r="CE682" s="26"/>
      <c r="CF682" s="26"/>
      <c r="CG682" s="26"/>
      <c r="CH682" s="26"/>
      <c r="CI682" s="26"/>
      <c r="CJ682" s="26"/>
      <c r="CK682" s="26"/>
      <c r="CL682" s="26"/>
      <c r="CM682" s="26"/>
      <c r="CN682" s="26"/>
      <c r="CO682" s="26"/>
      <c r="CP682" s="26"/>
      <c r="CQ682" s="26"/>
      <c r="CR682" s="26"/>
      <c r="CS682" s="26"/>
      <c r="CT682" s="26"/>
      <c r="CU682" s="26"/>
      <c r="CV682" s="26"/>
      <c r="CW682" s="26"/>
      <c r="CX682" s="26"/>
      <c r="CY682" s="26"/>
      <c r="CZ682" s="26"/>
      <c r="DA682" s="26"/>
      <c r="DB682" s="26"/>
      <c r="DC682" s="26"/>
      <c r="DD682" s="26"/>
      <c r="DE682" s="26"/>
      <c r="DF682" s="26"/>
    </row>
    <row r="683" spans="1:110" x14ac:dyDescent="0.25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  <c r="AO683" s="26"/>
      <c r="AP683" s="26"/>
      <c r="AQ683" s="26"/>
      <c r="AR683" s="26"/>
      <c r="AS683" s="26"/>
      <c r="AT683" s="26"/>
      <c r="AU683" s="26"/>
      <c r="AV683" s="26"/>
      <c r="AW683" s="26"/>
      <c r="AX683" s="26"/>
      <c r="AY683" s="26"/>
      <c r="AZ683" s="26"/>
      <c r="BA683" s="26"/>
      <c r="BB683" s="26"/>
      <c r="BC683" s="26"/>
      <c r="BD683" s="26"/>
      <c r="BE683" s="26"/>
      <c r="BF683" s="26"/>
      <c r="BG683" s="26"/>
      <c r="BH683" s="26"/>
      <c r="BI683" s="26"/>
      <c r="BJ683" s="26"/>
      <c r="BK683" s="26"/>
      <c r="BL683" s="26"/>
      <c r="BM683" s="26"/>
      <c r="BN683" s="26"/>
      <c r="BO683" s="26"/>
      <c r="BP683" s="26"/>
      <c r="BQ683" s="26"/>
      <c r="BR683" s="26"/>
      <c r="BS683" s="26"/>
      <c r="BT683" s="26"/>
      <c r="BU683" s="26"/>
      <c r="BV683" s="26"/>
      <c r="BW683" s="26"/>
      <c r="BX683" s="26"/>
      <c r="BY683" s="26"/>
      <c r="BZ683" s="26"/>
      <c r="CA683" s="26"/>
      <c r="CB683" s="26"/>
      <c r="CC683" s="26"/>
      <c r="CD683" s="26"/>
      <c r="CE683" s="26"/>
      <c r="CF683" s="26"/>
      <c r="CG683" s="26"/>
      <c r="CH683" s="26"/>
      <c r="CI683" s="26"/>
      <c r="CJ683" s="26"/>
      <c r="CK683" s="26"/>
      <c r="CL683" s="26"/>
      <c r="CM683" s="26"/>
      <c r="CN683" s="26"/>
      <c r="CO683" s="26"/>
      <c r="CP683" s="26"/>
      <c r="CQ683" s="26"/>
      <c r="CR683" s="26"/>
      <c r="CS683" s="26"/>
      <c r="CT683" s="26"/>
      <c r="CU683" s="26"/>
      <c r="CV683" s="26"/>
      <c r="CW683" s="26"/>
      <c r="CX683" s="26"/>
      <c r="CY683" s="26"/>
      <c r="CZ683" s="26"/>
      <c r="DA683" s="26"/>
      <c r="DB683" s="26"/>
      <c r="DC683" s="26"/>
      <c r="DD683" s="26"/>
      <c r="DE683" s="26"/>
      <c r="DF683" s="26"/>
    </row>
    <row r="684" spans="1:110" x14ac:dyDescent="0.25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  <c r="AO684" s="26"/>
      <c r="AP684" s="26"/>
      <c r="AQ684" s="26"/>
      <c r="AR684" s="26"/>
      <c r="AS684" s="26"/>
      <c r="AT684" s="26"/>
      <c r="AU684" s="26"/>
      <c r="AV684" s="26"/>
      <c r="AW684" s="26"/>
      <c r="AX684" s="26"/>
      <c r="AY684" s="26"/>
      <c r="AZ684" s="26"/>
      <c r="BA684" s="26"/>
      <c r="BB684" s="26"/>
      <c r="BC684" s="26"/>
      <c r="BD684" s="26"/>
      <c r="BE684" s="26"/>
      <c r="BF684" s="26"/>
      <c r="BG684" s="26"/>
      <c r="BH684" s="26"/>
      <c r="BI684" s="26"/>
      <c r="BJ684" s="26"/>
      <c r="BK684" s="26"/>
      <c r="BL684" s="26"/>
      <c r="BM684" s="26"/>
      <c r="BN684" s="26"/>
      <c r="BO684" s="26"/>
      <c r="BP684" s="26"/>
      <c r="BQ684" s="26"/>
      <c r="BR684" s="26"/>
      <c r="BS684" s="26"/>
      <c r="BT684" s="26"/>
      <c r="BU684" s="26"/>
      <c r="BV684" s="26"/>
      <c r="BW684" s="26"/>
      <c r="BX684" s="26"/>
      <c r="BY684" s="26"/>
      <c r="BZ684" s="26"/>
      <c r="CA684" s="26"/>
      <c r="CB684" s="26"/>
      <c r="CC684" s="26"/>
      <c r="CD684" s="26"/>
      <c r="CE684" s="26"/>
      <c r="CF684" s="26"/>
      <c r="CG684" s="26"/>
      <c r="CH684" s="26"/>
      <c r="CI684" s="26"/>
      <c r="CJ684" s="26"/>
      <c r="CK684" s="26"/>
      <c r="CL684" s="26"/>
      <c r="CM684" s="26"/>
      <c r="CN684" s="26"/>
      <c r="CO684" s="26"/>
      <c r="CP684" s="26"/>
      <c r="CQ684" s="26"/>
      <c r="CR684" s="26"/>
      <c r="CS684" s="26"/>
      <c r="CT684" s="26"/>
      <c r="CU684" s="26"/>
      <c r="CV684" s="26"/>
      <c r="CW684" s="26"/>
      <c r="CX684" s="26"/>
      <c r="CY684" s="26"/>
      <c r="CZ684" s="26"/>
      <c r="DA684" s="26"/>
      <c r="DB684" s="26"/>
      <c r="DC684" s="26"/>
      <c r="DD684" s="26"/>
      <c r="DE684" s="26"/>
      <c r="DF684" s="26"/>
    </row>
    <row r="685" spans="1:110" x14ac:dyDescent="0.2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  <c r="AO685" s="26"/>
      <c r="AP685" s="26"/>
      <c r="AQ685" s="26"/>
      <c r="AR685" s="26"/>
      <c r="AS685" s="26"/>
      <c r="AT685" s="26"/>
      <c r="AU685" s="26"/>
      <c r="AV685" s="26"/>
      <c r="AW685" s="26"/>
      <c r="AX685" s="26"/>
      <c r="AY685" s="26"/>
      <c r="AZ685" s="26"/>
      <c r="BA685" s="26"/>
      <c r="BB685" s="26"/>
      <c r="BC685" s="26"/>
      <c r="BD685" s="26"/>
      <c r="BE685" s="26"/>
      <c r="BF685" s="26"/>
      <c r="BG685" s="26"/>
      <c r="BH685" s="26"/>
      <c r="BI685" s="26"/>
      <c r="BJ685" s="26"/>
      <c r="BK685" s="26"/>
      <c r="BL685" s="26"/>
      <c r="BM685" s="26"/>
      <c r="BN685" s="26"/>
      <c r="BO685" s="26"/>
      <c r="BP685" s="26"/>
      <c r="BQ685" s="26"/>
      <c r="BR685" s="26"/>
      <c r="BS685" s="26"/>
      <c r="BT685" s="26"/>
      <c r="BU685" s="26"/>
      <c r="BV685" s="26"/>
      <c r="BW685" s="26"/>
      <c r="BX685" s="26"/>
      <c r="BY685" s="26"/>
      <c r="BZ685" s="26"/>
      <c r="CA685" s="26"/>
      <c r="CB685" s="26"/>
      <c r="CC685" s="26"/>
      <c r="CD685" s="26"/>
      <c r="CE685" s="26"/>
      <c r="CF685" s="26"/>
      <c r="CG685" s="26"/>
      <c r="CH685" s="26"/>
      <c r="CI685" s="26"/>
      <c r="CJ685" s="26"/>
      <c r="CK685" s="26"/>
      <c r="CL685" s="26"/>
      <c r="CM685" s="26"/>
      <c r="CN685" s="26"/>
      <c r="CO685" s="26"/>
      <c r="CP685" s="26"/>
      <c r="CQ685" s="26"/>
      <c r="CR685" s="26"/>
      <c r="CS685" s="26"/>
      <c r="CT685" s="26"/>
      <c r="CU685" s="26"/>
      <c r="CV685" s="26"/>
      <c r="CW685" s="26"/>
      <c r="CX685" s="26"/>
      <c r="CY685" s="26"/>
      <c r="CZ685" s="26"/>
      <c r="DA685" s="26"/>
      <c r="DB685" s="26"/>
      <c r="DC685" s="26"/>
      <c r="DD685" s="26"/>
      <c r="DE685" s="26"/>
      <c r="DF685" s="26"/>
    </row>
    <row r="686" spans="1:110" x14ac:dyDescent="0.25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6"/>
      <c r="AP686" s="26"/>
      <c r="AQ686" s="26"/>
      <c r="AR686" s="26"/>
      <c r="AS686" s="26"/>
      <c r="AT686" s="26"/>
      <c r="AU686" s="26"/>
      <c r="AV686" s="26"/>
      <c r="AW686" s="26"/>
      <c r="AX686" s="26"/>
      <c r="AY686" s="26"/>
      <c r="AZ686" s="26"/>
      <c r="BA686" s="26"/>
      <c r="BB686" s="26"/>
      <c r="BC686" s="26"/>
      <c r="BD686" s="26"/>
      <c r="BE686" s="26"/>
      <c r="BF686" s="26"/>
      <c r="BG686" s="26"/>
      <c r="BH686" s="26"/>
      <c r="BI686" s="26"/>
      <c r="BJ686" s="26"/>
      <c r="BK686" s="26"/>
      <c r="BL686" s="26"/>
      <c r="BM686" s="26"/>
      <c r="BN686" s="26"/>
      <c r="BO686" s="26"/>
      <c r="BP686" s="26"/>
      <c r="BQ686" s="26"/>
      <c r="BR686" s="26"/>
      <c r="BS686" s="26"/>
      <c r="BT686" s="26"/>
      <c r="BU686" s="26"/>
      <c r="BV686" s="26"/>
      <c r="BW686" s="26"/>
      <c r="BX686" s="26"/>
      <c r="BY686" s="26"/>
      <c r="BZ686" s="26"/>
      <c r="CA686" s="26"/>
      <c r="CB686" s="26"/>
      <c r="CC686" s="26"/>
      <c r="CD686" s="26"/>
      <c r="CE686" s="26"/>
      <c r="CF686" s="26"/>
      <c r="CG686" s="26"/>
      <c r="CH686" s="26"/>
      <c r="CI686" s="26"/>
      <c r="CJ686" s="26"/>
      <c r="CK686" s="26"/>
      <c r="CL686" s="26"/>
      <c r="CM686" s="26"/>
      <c r="CN686" s="26"/>
      <c r="CO686" s="26"/>
      <c r="CP686" s="26"/>
      <c r="CQ686" s="26"/>
      <c r="CR686" s="26"/>
      <c r="CS686" s="26"/>
      <c r="CT686" s="26"/>
      <c r="CU686" s="26"/>
      <c r="CV686" s="26"/>
      <c r="CW686" s="26"/>
      <c r="CX686" s="26"/>
      <c r="CY686" s="26"/>
      <c r="CZ686" s="26"/>
      <c r="DA686" s="26"/>
      <c r="DB686" s="26"/>
      <c r="DC686" s="26"/>
      <c r="DD686" s="26"/>
      <c r="DE686" s="26"/>
      <c r="DF686" s="26"/>
    </row>
    <row r="687" spans="1:110" x14ac:dyDescent="0.25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  <c r="AQ687" s="26"/>
      <c r="AR687" s="26"/>
      <c r="AS687" s="26"/>
      <c r="AT687" s="26"/>
      <c r="AU687" s="26"/>
      <c r="AV687" s="26"/>
      <c r="AW687" s="26"/>
      <c r="AX687" s="26"/>
      <c r="AY687" s="26"/>
      <c r="AZ687" s="26"/>
      <c r="BA687" s="26"/>
      <c r="BB687" s="26"/>
      <c r="BC687" s="26"/>
      <c r="BD687" s="26"/>
      <c r="BE687" s="26"/>
      <c r="BF687" s="26"/>
      <c r="BG687" s="26"/>
      <c r="BH687" s="26"/>
      <c r="BI687" s="26"/>
      <c r="BJ687" s="26"/>
      <c r="BK687" s="26"/>
      <c r="BL687" s="26"/>
      <c r="BM687" s="26"/>
      <c r="BN687" s="26"/>
      <c r="BO687" s="26"/>
      <c r="BP687" s="26"/>
      <c r="BQ687" s="26"/>
      <c r="BR687" s="26"/>
      <c r="BS687" s="26"/>
      <c r="BT687" s="26"/>
      <c r="BU687" s="26"/>
      <c r="BV687" s="26"/>
      <c r="BW687" s="26"/>
      <c r="BX687" s="26"/>
      <c r="BY687" s="26"/>
      <c r="BZ687" s="26"/>
      <c r="CA687" s="26"/>
      <c r="CB687" s="26"/>
      <c r="CC687" s="26"/>
      <c r="CD687" s="26"/>
      <c r="CE687" s="26"/>
      <c r="CF687" s="26"/>
      <c r="CG687" s="26"/>
      <c r="CH687" s="26"/>
      <c r="CI687" s="26"/>
      <c r="CJ687" s="26"/>
      <c r="CK687" s="26"/>
      <c r="CL687" s="26"/>
      <c r="CM687" s="26"/>
      <c r="CN687" s="26"/>
      <c r="CO687" s="26"/>
      <c r="CP687" s="26"/>
      <c r="CQ687" s="26"/>
      <c r="CR687" s="26"/>
      <c r="CS687" s="26"/>
      <c r="CT687" s="26"/>
      <c r="CU687" s="26"/>
      <c r="CV687" s="26"/>
      <c r="CW687" s="26"/>
      <c r="CX687" s="26"/>
      <c r="CY687" s="26"/>
      <c r="CZ687" s="26"/>
      <c r="DA687" s="26"/>
      <c r="DB687" s="26"/>
      <c r="DC687" s="26"/>
      <c r="DD687" s="26"/>
      <c r="DE687" s="26"/>
      <c r="DF687" s="26"/>
    </row>
    <row r="688" spans="1:110" x14ac:dyDescent="0.25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  <c r="AR688" s="26"/>
      <c r="AS688" s="26"/>
      <c r="AT688" s="26"/>
      <c r="AU688" s="26"/>
      <c r="AV688" s="26"/>
      <c r="AW688" s="26"/>
      <c r="AX688" s="26"/>
      <c r="AY688" s="26"/>
      <c r="AZ688" s="26"/>
      <c r="BA688" s="26"/>
      <c r="BB688" s="26"/>
      <c r="BC688" s="26"/>
      <c r="BD688" s="26"/>
      <c r="BE688" s="26"/>
      <c r="BF688" s="26"/>
      <c r="BG688" s="26"/>
      <c r="BH688" s="26"/>
      <c r="BI688" s="26"/>
      <c r="BJ688" s="26"/>
      <c r="BK688" s="26"/>
      <c r="BL688" s="26"/>
      <c r="BM688" s="26"/>
      <c r="BN688" s="26"/>
      <c r="BO688" s="26"/>
      <c r="BP688" s="26"/>
      <c r="BQ688" s="26"/>
      <c r="BR688" s="26"/>
      <c r="BS688" s="26"/>
      <c r="BT688" s="26"/>
      <c r="BU688" s="26"/>
      <c r="BV688" s="26"/>
      <c r="BW688" s="26"/>
      <c r="BX688" s="26"/>
      <c r="BY688" s="26"/>
      <c r="BZ688" s="26"/>
      <c r="CA688" s="26"/>
      <c r="CB688" s="26"/>
      <c r="CC688" s="26"/>
      <c r="CD688" s="26"/>
      <c r="CE688" s="26"/>
      <c r="CF688" s="26"/>
      <c r="CG688" s="26"/>
      <c r="CH688" s="26"/>
      <c r="CI688" s="26"/>
      <c r="CJ688" s="26"/>
      <c r="CK688" s="26"/>
      <c r="CL688" s="26"/>
      <c r="CM688" s="26"/>
      <c r="CN688" s="26"/>
      <c r="CO688" s="26"/>
      <c r="CP688" s="26"/>
      <c r="CQ688" s="26"/>
      <c r="CR688" s="26"/>
      <c r="CS688" s="26"/>
      <c r="CT688" s="26"/>
      <c r="CU688" s="26"/>
      <c r="CV688" s="26"/>
      <c r="CW688" s="26"/>
      <c r="CX688" s="26"/>
      <c r="CY688" s="26"/>
      <c r="CZ688" s="26"/>
      <c r="DA688" s="26"/>
      <c r="DB688" s="26"/>
      <c r="DC688" s="26"/>
      <c r="DD688" s="26"/>
      <c r="DE688" s="26"/>
      <c r="DF688" s="26"/>
    </row>
    <row r="689" spans="1:110" x14ac:dyDescent="0.25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  <c r="AO689" s="26"/>
      <c r="AP689" s="26"/>
      <c r="AQ689" s="26"/>
      <c r="AR689" s="26"/>
      <c r="AS689" s="26"/>
      <c r="AT689" s="26"/>
      <c r="AU689" s="26"/>
      <c r="AV689" s="26"/>
      <c r="AW689" s="26"/>
      <c r="AX689" s="26"/>
      <c r="AY689" s="26"/>
      <c r="AZ689" s="26"/>
      <c r="BA689" s="26"/>
      <c r="BB689" s="26"/>
      <c r="BC689" s="26"/>
      <c r="BD689" s="26"/>
      <c r="BE689" s="26"/>
      <c r="BF689" s="26"/>
      <c r="BG689" s="26"/>
      <c r="BH689" s="26"/>
      <c r="BI689" s="26"/>
      <c r="BJ689" s="26"/>
      <c r="BK689" s="26"/>
      <c r="BL689" s="26"/>
      <c r="BM689" s="26"/>
      <c r="BN689" s="26"/>
      <c r="BO689" s="26"/>
      <c r="BP689" s="26"/>
      <c r="BQ689" s="26"/>
      <c r="BR689" s="26"/>
      <c r="BS689" s="26"/>
      <c r="BT689" s="26"/>
      <c r="BU689" s="26"/>
      <c r="BV689" s="26"/>
      <c r="BW689" s="26"/>
      <c r="BX689" s="26"/>
      <c r="BY689" s="26"/>
      <c r="BZ689" s="26"/>
      <c r="CA689" s="26"/>
      <c r="CB689" s="26"/>
      <c r="CC689" s="26"/>
      <c r="CD689" s="26"/>
      <c r="CE689" s="26"/>
      <c r="CF689" s="26"/>
      <c r="CG689" s="26"/>
      <c r="CH689" s="26"/>
      <c r="CI689" s="26"/>
      <c r="CJ689" s="26"/>
      <c r="CK689" s="26"/>
      <c r="CL689" s="26"/>
      <c r="CM689" s="26"/>
      <c r="CN689" s="26"/>
      <c r="CO689" s="26"/>
      <c r="CP689" s="26"/>
      <c r="CQ689" s="26"/>
      <c r="CR689" s="26"/>
      <c r="CS689" s="26"/>
      <c r="CT689" s="26"/>
      <c r="CU689" s="26"/>
      <c r="CV689" s="26"/>
      <c r="CW689" s="26"/>
      <c r="CX689" s="26"/>
      <c r="CY689" s="26"/>
      <c r="CZ689" s="26"/>
      <c r="DA689" s="26"/>
      <c r="DB689" s="26"/>
      <c r="DC689" s="26"/>
      <c r="DD689" s="26"/>
      <c r="DE689" s="26"/>
      <c r="DF689" s="26"/>
    </row>
    <row r="690" spans="1:110" x14ac:dyDescent="0.25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  <c r="AO690" s="26"/>
      <c r="AP690" s="26"/>
      <c r="AQ690" s="26"/>
      <c r="AR690" s="26"/>
      <c r="AS690" s="26"/>
      <c r="AT690" s="26"/>
      <c r="AU690" s="26"/>
      <c r="AV690" s="26"/>
      <c r="AW690" s="26"/>
      <c r="AX690" s="26"/>
      <c r="AY690" s="26"/>
      <c r="AZ690" s="26"/>
      <c r="BA690" s="26"/>
      <c r="BB690" s="26"/>
      <c r="BC690" s="26"/>
      <c r="BD690" s="26"/>
      <c r="BE690" s="26"/>
      <c r="BF690" s="26"/>
      <c r="BG690" s="26"/>
      <c r="BH690" s="26"/>
      <c r="BI690" s="26"/>
      <c r="BJ690" s="26"/>
      <c r="BK690" s="26"/>
      <c r="BL690" s="26"/>
      <c r="BM690" s="26"/>
      <c r="BN690" s="26"/>
      <c r="BO690" s="26"/>
      <c r="BP690" s="26"/>
      <c r="BQ690" s="26"/>
      <c r="BR690" s="26"/>
      <c r="BS690" s="26"/>
      <c r="BT690" s="26"/>
      <c r="BU690" s="26"/>
      <c r="BV690" s="26"/>
      <c r="BW690" s="26"/>
      <c r="BX690" s="26"/>
      <c r="BY690" s="26"/>
      <c r="BZ690" s="26"/>
      <c r="CA690" s="26"/>
      <c r="CB690" s="26"/>
      <c r="CC690" s="26"/>
      <c r="CD690" s="26"/>
      <c r="CE690" s="26"/>
      <c r="CF690" s="26"/>
      <c r="CG690" s="26"/>
      <c r="CH690" s="26"/>
      <c r="CI690" s="26"/>
      <c r="CJ690" s="26"/>
      <c r="CK690" s="26"/>
      <c r="CL690" s="26"/>
      <c r="CM690" s="26"/>
      <c r="CN690" s="26"/>
      <c r="CO690" s="26"/>
      <c r="CP690" s="26"/>
      <c r="CQ690" s="26"/>
      <c r="CR690" s="26"/>
      <c r="CS690" s="26"/>
      <c r="CT690" s="26"/>
      <c r="CU690" s="26"/>
      <c r="CV690" s="26"/>
      <c r="CW690" s="26"/>
      <c r="CX690" s="26"/>
      <c r="CY690" s="26"/>
      <c r="CZ690" s="26"/>
      <c r="DA690" s="26"/>
      <c r="DB690" s="26"/>
      <c r="DC690" s="26"/>
      <c r="DD690" s="26"/>
      <c r="DE690" s="26"/>
      <c r="DF690" s="26"/>
    </row>
    <row r="691" spans="1:110" x14ac:dyDescent="0.25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  <c r="AO691" s="26"/>
      <c r="AP691" s="26"/>
      <c r="AQ691" s="26"/>
      <c r="AR691" s="26"/>
      <c r="AS691" s="26"/>
      <c r="AT691" s="26"/>
      <c r="AU691" s="26"/>
      <c r="AV691" s="26"/>
      <c r="AW691" s="26"/>
      <c r="AX691" s="26"/>
      <c r="AY691" s="26"/>
      <c r="AZ691" s="26"/>
      <c r="BA691" s="26"/>
      <c r="BB691" s="26"/>
      <c r="BC691" s="26"/>
      <c r="BD691" s="26"/>
      <c r="BE691" s="26"/>
      <c r="BF691" s="26"/>
      <c r="BG691" s="26"/>
      <c r="BH691" s="26"/>
      <c r="BI691" s="26"/>
      <c r="BJ691" s="26"/>
      <c r="BK691" s="26"/>
      <c r="BL691" s="26"/>
      <c r="BM691" s="26"/>
      <c r="BN691" s="26"/>
      <c r="BO691" s="26"/>
      <c r="BP691" s="26"/>
      <c r="BQ691" s="26"/>
      <c r="BR691" s="26"/>
      <c r="BS691" s="26"/>
      <c r="BT691" s="26"/>
      <c r="BU691" s="26"/>
      <c r="BV691" s="26"/>
      <c r="BW691" s="26"/>
      <c r="BX691" s="26"/>
      <c r="BY691" s="26"/>
      <c r="BZ691" s="26"/>
      <c r="CA691" s="26"/>
      <c r="CB691" s="26"/>
      <c r="CC691" s="26"/>
      <c r="CD691" s="26"/>
      <c r="CE691" s="26"/>
      <c r="CF691" s="26"/>
      <c r="CG691" s="26"/>
      <c r="CH691" s="26"/>
      <c r="CI691" s="26"/>
      <c r="CJ691" s="26"/>
      <c r="CK691" s="26"/>
      <c r="CL691" s="26"/>
      <c r="CM691" s="26"/>
      <c r="CN691" s="26"/>
      <c r="CO691" s="26"/>
      <c r="CP691" s="26"/>
      <c r="CQ691" s="26"/>
      <c r="CR691" s="26"/>
      <c r="CS691" s="26"/>
      <c r="CT691" s="26"/>
      <c r="CU691" s="26"/>
      <c r="CV691" s="26"/>
      <c r="CW691" s="26"/>
      <c r="CX691" s="26"/>
      <c r="CY691" s="26"/>
      <c r="CZ691" s="26"/>
      <c r="DA691" s="26"/>
      <c r="DB691" s="26"/>
      <c r="DC691" s="26"/>
      <c r="DD691" s="26"/>
      <c r="DE691" s="26"/>
      <c r="DF691" s="26"/>
    </row>
    <row r="692" spans="1:110" x14ac:dyDescent="0.25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  <c r="AO692" s="26"/>
      <c r="AP692" s="26"/>
      <c r="AQ692" s="26"/>
      <c r="AR692" s="26"/>
      <c r="AS692" s="26"/>
      <c r="AT692" s="26"/>
      <c r="AU692" s="26"/>
      <c r="AV692" s="26"/>
      <c r="AW692" s="26"/>
      <c r="AX692" s="26"/>
      <c r="AY692" s="26"/>
      <c r="AZ692" s="26"/>
      <c r="BA692" s="26"/>
      <c r="BB692" s="26"/>
      <c r="BC692" s="26"/>
      <c r="BD692" s="26"/>
      <c r="BE692" s="26"/>
      <c r="BF692" s="26"/>
      <c r="BG692" s="26"/>
      <c r="BH692" s="26"/>
      <c r="BI692" s="26"/>
      <c r="BJ692" s="26"/>
      <c r="BK692" s="26"/>
      <c r="BL692" s="26"/>
      <c r="BM692" s="26"/>
      <c r="BN692" s="26"/>
      <c r="BO692" s="26"/>
      <c r="BP692" s="26"/>
      <c r="BQ692" s="26"/>
      <c r="BR692" s="26"/>
      <c r="BS692" s="26"/>
      <c r="BT692" s="26"/>
      <c r="BU692" s="26"/>
      <c r="BV692" s="26"/>
      <c r="BW692" s="26"/>
      <c r="BX692" s="26"/>
      <c r="BY692" s="26"/>
      <c r="BZ692" s="26"/>
      <c r="CA692" s="26"/>
      <c r="CB692" s="26"/>
      <c r="CC692" s="26"/>
      <c r="CD692" s="26"/>
      <c r="CE692" s="26"/>
      <c r="CF692" s="26"/>
      <c r="CG692" s="26"/>
      <c r="CH692" s="26"/>
      <c r="CI692" s="26"/>
      <c r="CJ692" s="26"/>
      <c r="CK692" s="26"/>
      <c r="CL692" s="26"/>
      <c r="CM692" s="26"/>
      <c r="CN692" s="26"/>
      <c r="CO692" s="26"/>
      <c r="CP692" s="26"/>
      <c r="CQ692" s="26"/>
      <c r="CR692" s="26"/>
      <c r="CS692" s="26"/>
      <c r="CT692" s="26"/>
      <c r="CU692" s="26"/>
      <c r="CV692" s="26"/>
      <c r="CW692" s="26"/>
      <c r="CX692" s="26"/>
      <c r="CY692" s="26"/>
      <c r="CZ692" s="26"/>
      <c r="DA692" s="26"/>
      <c r="DB692" s="26"/>
      <c r="DC692" s="26"/>
      <c r="DD692" s="26"/>
      <c r="DE692" s="26"/>
      <c r="DF692" s="26"/>
    </row>
    <row r="693" spans="1:110" x14ac:dyDescent="0.25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  <c r="AO693" s="26"/>
      <c r="AP693" s="26"/>
      <c r="AQ693" s="26"/>
      <c r="AR693" s="26"/>
      <c r="AS693" s="26"/>
      <c r="AT693" s="26"/>
      <c r="AU693" s="26"/>
      <c r="AV693" s="26"/>
      <c r="AW693" s="26"/>
      <c r="AX693" s="26"/>
      <c r="AY693" s="26"/>
      <c r="AZ693" s="26"/>
      <c r="BA693" s="26"/>
      <c r="BB693" s="26"/>
      <c r="BC693" s="26"/>
      <c r="BD693" s="26"/>
      <c r="BE693" s="26"/>
      <c r="BF693" s="26"/>
      <c r="BG693" s="26"/>
      <c r="BH693" s="26"/>
      <c r="BI693" s="26"/>
      <c r="BJ693" s="26"/>
      <c r="BK693" s="26"/>
      <c r="BL693" s="26"/>
      <c r="BM693" s="26"/>
      <c r="BN693" s="26"/>
      <c r="BO693" s="26"/>
      <c r="BP693" s="26"/>
      <c r="BQ693" s="26"/>
      <c r="BR693" s="26"/>
      <c r="BS693" s="26"/>
      <c r="BT693" s="26"/>
      <c r="BU693" s="26"/>
      <c r="BV693" s="26"/>
      <c r="BW693" s="26"/>
      <c r="BX693" s="26"/>
      <c r="BY693" s="26"/>
      <c r="BZ693" s="26"/>
      <c r="CA693" s="26"/>
      <c r="CB693" s="26"/>
      <c r="CC693" s="26"/>
      <c r="CD693" s="26"/>
      <c r="CE693" s="26"/>
      <c r="CF693" s="26"/>
      <c r="CG693" s="26"/>
      <c r="CH693" s="26"/>
      <c r="CI693" s="26"/>
      <c r="CJ693" s="26"/>
      <c r="CK693" s="26"/>
      <c r="CL693" s="26"/>
      <c r="CM693" s="26"/>
      <c r="CN693" s="26"/>
      <c r="CO693" s="26"/>
      <c r="CP693" s="26"/>
      <c r="CQ693" s="26"/>
      <c r="CR693" s="26"/>
      <c r="CS693" s="26"/>
      <c r="CT693" s="26"/>
      <c r="CU693" s="26"/>
      <c r="CV693" s="26"/>
      <c r="CW693" s="26"/>
      <c r="CX693" s="26"/>
      <c r="CY693" s="26"/>
      <c r="CZ693" s="26"/>
      <c r="DA693" s="26"/>
      <c r="DB693" s="26"/>
      <c r="DC693" s="26"/>
      <c r="DD693" s="26"/>
      <c r="DE693" s="26"/>
      <c r="DF693" s="26"/>
    </row>
    <row r="694" spans="1:110" x14ac:dyDescent="0.25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  <c r="AO694" s="26"/>
      <c r="AP694" s="26"/>
      <c r="AQ694" s="26"/>
      <c r="AR694" s="26"/>
      <c r="AS694" s="26"/>
      <c r="AT694" s="26"/>
      <c r="AU694" s="26"/>
      <c r="AV694" s="26"/>
      <c r="AW694" s="26"/>
      <c r="AX694" s="26"/>
      <c r="AY694" s="26"/>
      <c r="AZ694" s="26"/>
      <c r="BA694" s="26"/>
      <c r="BB694" s="26"/>
      <c r="BC694" s="26"/>
      <c r="BD694" s="26"/>
      <c r="BE694" s="26"/>
      <c r="BF694" s="26"/>
      <c r="BG694" s="26"/>
      <c r="BH694" s="26"/>
      <c r="BI694" s="26"/>
      <c r="BJ694" s="26"/>
      <c r="BK694" s="26"/>
      <c r="BL694" s="26"/>
      <c r="BM694" s="26"/>
      <c r="BN694" s="26"/>
      <c r="BO694" s="26"/>
      <c r="BP694" s="26"/>
      <c r="BQ694" s="26"/>
      <c r="BR694" s="26"/>
      <c r="BS694" s="26"/>
      <c r="BT694" s="26"/>
      <c r="BU694" s="26"/>
      <c r="BV694" s="26"/>
      <c r="BW694" s="26"/>
      <c r="BX694" s="26"/>
      <c r="BY694" s="26"/>
      <c r="BZ694" s="26"/>
      <c r="CA694" s="26"/>
      <c r="CB694" s="26"/>
      <c r="CC694" s="26"/>
      <c r="CD694" s="26"/>
      <c r="CE694" s="26"/>
      <c r="CF694" s="26"/>
      <c r="CG694" s="26"/>
      <c r="CH694" s="26"/>
      <c r="CI694" s="26"/>
      <c r="CJ694" s="26"/>
      <c r="CK694" s="26"/>
      <c r="CL694" s="26"/>
      <c r="CM694" s="26"/>
      <c r="CN694" s="26"/>
      <c r="CO694" s="26"/>
      <c r="CP694" s="26"/>
      <c r="CQ694" s="26"/>
      <c r="CR694" s="26"/>
      <c r="CS694" s="26"/>
      <c r="CT694" s="26"/>
      <c r="CU694" s="26"/>
      <c r="CV694" s="26"/>
      <c r="CW694" s="26"/>
      <c r="CX694" s="26"/>
      <c r="CY694" s="26"/>
      <c r="CZ694" s="26"/>
      <c r="DA694" s="26"/>
      <c r="DB694" s="26"/>
      <c r="DC694" s="26"/>
      <c r="DD694" s="26"/>
      <c r="DE694" s="26"/>
      <c r="DF694" s="26"/>
    </row>
    <row r="695" spans="1:110" x14ac:dyDescent="0.2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  <c r="AR695" s="26"/>
      <c r="AS695" s="26"/>
      <c r="AT695" s="26"/>
      <c r="AU695" s="26"/>
      <c r="AV695" s="26"/>
      <c r="AW695" s="26"/>
      <c r="AX695" s="26"/>
      <c r="AY695" s="26"/>
      <c r="AZ695" s="26"/>
      <c r="BA695" s="26"/>
      <c r="BB695" s="26"/>
      <c r="BC695" s="26"/>
      <c r="BD695" s="26"/>
      <c r="BE695" s="26"/>
      <c r="BF695" s="26"/>
      <c r="BG695" s="26"/>
      <c r="BH695" s="26"/>
      <c r="BI695" s="26"/>
      <c r="BJ695" s="26"/>
      <c r="BK695" s="26"/>
      <c r="BL695" s="26"/>
      <c r="BM695" s="26"/>
      <c r="BN695" s="26"/>
      <c r="BO695" s="26"/>
      <c r="BP695" s="26"/>
      <c r="BQ695" s="26"/>
      <c r="BR695" s="26"/>
      <c r="BS695" s="26"/>
      <c r="BT695" s="26"/>
      <c r="BU695" s="26"/>
      <c r="BV695" s="26"/>
      <c r="BW695" s="26"/>
      <c r="BX695" s="26"/>
      <c r="BY695" s="26"/>
      <c r="BZ695" s="26"/>
      <c r="CA695" s="26"/>
      <c r="CB695" s="26"/>
      <c r="CC695" s="26"/>
      <c r="CD695" s="26"/>
      <c r="CE695" s="26"/>
      <c r="CF695" s="26"/>
      <c r="CG695" s="26"/>
      <c r="CH695" s="26"/>
      <c r="CI695" s="26"/>
      <c r="CJ695" s="26"/>
      <c r="CK695" s="26"/>
      <c r="CL695" s="26"/>
      <c r="CM695" s="26"/>
      <c r="CN695" s="26"/>
      <c r="CO695" s="26"/>
      <c r="CP695" s="26"/>
      <c r="CQ695" s="26"/>
      <c r="CR695" s="26"/>
      <c r="CS695" s="26"/>
      <c r="CT695" s="26"/>
      <c r="CU695" s="26"/>
      <c r="CV695" s="26"/>
      <c r="CW695" s="26"/>
      <c r="CX695" s="26"/>
      <c r="CY695" s="26"/>
      <c r="CZ695" s="26"/>
      <c r="DA695" s="26"/>
      <c r="DB695" s="26"/>
      <c r="DC695" s="26"/>
      <c r="DD695" s="26"/>
      <c r="DE695" s="26"/>
      <c r="DF695" s="26"/>
    </row>
    <row r="696" spans="1:110" x14ac:dyDescent="0.25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  <c r="AR696" s="26"/>
      <c r="AS696" s="26"/>
      <c r="AT696" s="26"/>
      <c r="AU696" s="26"/>
      <c r="AV696" s="26"/>
      <c r="AW696" s="26"/>
      <c r="AX696" s="26"/>
      <c r="AY696" s="26"/>
      <c r="AZ696" s="26"/>
      <c r="BA696" s="26"/>
      <c r="BB696" s="26"/>
      <c r="BC696" s="26"/>
      <c r="BD696" s="26"/>
      <c r="BE696" s="26"/>
      <c r="BF696" s="26"/>
      <c r="BG696" s="26"/>
      <c r="BH696" s="26"/>
      <c r="BI696" s="26"/>
      <c r="BJ696" s="26"/>
      <c r="BK696" s="26"/>
      <c r="BL696" s="26"/>
      <c r="BM696" s="26"/>
      <c r="BN696" s="26"/>
      <c r="BO696" s="26"/>
      <c r="BP696" s="26"/>
      <c r="BQ696" s="26"/>
      <c r="BR696" s="26"/>
      <c r="BS696" s="26"/>
      <c r="BT696" s="26"/>
      <c r="BU696" s="26"/>
      <c r="BV696" s="26"/>
      <c r="BW696" s="26"/>
      <c r="BX696" s="26"/>
      <c r="BY696" s="26"/>
      <c r="BZ696" s="26"/>
      <c r="CA696" s="26"/>
      <c r="CB696" s="26"/>
      <c r="CC696" s="26"/>
      <c r="CD696" s="26"/>
      <c r="CE696" s="26"/>
      <c r="CF696" s="26"/>
      <c r="CG696" s="26"/>
      <c r="CH696" s="26"/>
      <c r="CI696" s="26"/>
      <c r="CJ696" s="26"/>
      <c r="CK696" s="26"/>
      <c r="CL696" s="26"/>
      <c r="CM696" s="26"/>
      <c r="CN696" s="26"/>
      <c r="CO696" s="26"/>
      <c r="CP696" s="26"/>
      <c r="CQ696" s="26"/>
      <c r="CR696" s="26"/>
      <c r="CS696" s="26"/>
      <c r="CT696" s="26"/>
      <c r="CU696" s="26"/>
      <c r="CV696" s="26"/>
      <c r="CW696" s="26"/>
      <c r="CX696" s="26"/>
      <c r="CY696" s="26"/>
      <c r="CZ696" s="26"/>
      <c r="DA696" s="26"/>
      <c r="DB696" s="26"/>
      <c r="DC696" s="26"/>
      <c r="DD696" s="26"/>
      <c r="DE696" s="26"/>
      <c r="DF696" s="26"/>
    </row>
    <row r="697" spans="1:110" x14ac:dyDescent="0.25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  <c r="AO697" s="26"/>
      <c r="AP697" s="26"/>
      <c r="AQ697" s="26"/>
      <c r="AR697" s="26"/>
      <c r="AS697" s="26"/>
      <c r="AT697" s="26"/>
      <c r="AU697" s="26"/>
      <c r="AV697" s="26"/>
      <c r="AW697" s="26"/>
      <c r="AX697" s="26"/>
      <c r="AY697" s="26"/>
      <c r="AZ697" s="26"/>
      <c r="BA697" s="26"/>
      <c r="BB697" s="26"/>
      <c r="BC697" s="26"/>
      <c r="BD697" s="26"/>
      <c r="BE697" s="26"/>
      <c r="BF697" s="26"/>
      <c r="BG697" s="26"/>
      <c r="BH697" s="26"/>
      <c r="BI697" s="26"/>
      <c r="BJ697" s="26"/>
      <c r="BK697" s="26"/>
      <c r="BL697" s="26"/>
      <c r="BM697" s="26"/>
      <c r="BN697" s="26"/>
      <c r="BO697" s="26"/>
      <c r="BP697" s="26"/>
      <c r="BQ697" s="26"/>
      <c r="BR697" s="26"/>
      <c r="BS697" s="26"/>
      <c r="BT697" s="26"/>
      <c r="BU697" s="26"/>
      <c r="BV697" s="26"/>
      <c r="BW697" s="26"/>
      <c r="BX697" s="26"/>
      <c r="BY697" s="26"/>
      <c r="BZ697" s="26"/>
      <c r="CA697" s="26"/>
      <c r="CB697" s="26"/>
      <c r="CC697" s="26"/>
      <c r="CD697" s="26"/>
      <c r="CE697" s="26"/>
      <c r="CF697" s="26"/>
      <c r="CG697" s="26"/>
      <c r="CH697" s="26"/>
      <c r="CI697" s="26"/>
      <c r="CJ697" s="26"/>
      <c r="CK697" s="26"/>
      <c r="CL697" s="26"/>
      <c r="CM697" s="26"/>
      <c r="CN697" s="26"/>
      <c r="CO697" s="26"/>
      <c r="CP697" s="26"/>
      <c r="CQ697" s="26"/>
      <c r="CR697" s="26"/>
      <c r="CS697" s="26"/>
      <c r="CT697" s="26"/>
      <c r="CU697" s="26"/>
      <c r="CV697" s="26"/>
      <c r="CW697" s="26"/>
      <c r="CX697" s="26"/>
      <c r="CY697" s="26"/>
      <c r="CZ697" s="26"/>
      <c r="DA697" s="26"/>
      <c r="DB697" s="26"/>
      <c r="DC697" s="26"/>
      <c r="DD697" s="26"/>
      <c r="DE697" s="26"/>
      <c r="DF697" s="26"/>
    </row>
    <row r="698" spans="1:110" x14ac:dyDescent="0.25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6"/>
      <c r="AP698" s="26"/>
      <c r="AQ698" s="26"/>
      <c r="AR698" s="26"/>
      <c r="AS698" s="26"/>
      <c r="AT698" s="26"/>
      <c r="AU698" s="26"/>
      <c r="AV698" s="26"/>
      <c r="AW698" s="26"/>
      <c r="AX698" s="26"/>
      <c r="AY698" s="26"/>
      <c r="AZ698" s="26"/>
      <c r="BA698" s="26"/>
      <c r="BB698" s="26"/>
      <c r="BC698" s="26"/>
      <c r="BD698" s="26"/>
      <c r="BE698" s="26"/>
      <c r="BF698" s="26"/>
      <c r="BG698" s="26"/>
      <c r="BH698" s="26"/>
      <c r="BI698" s="26"/>
      <c r="BJ698" s="26"/>
      <c r="BK698" s="26"/>
      <c r="BL698" s="26"/>
      <c r="BM698" s="26"/>
      <c r="BN698" s="26"/>
      <c r="BO698" s="26"/>
      <c r="BP698" s="26"/>
      <c r="BQ698" s="26"/>
      <c r="BR698" s="26"/>
      <c r="BS698" s="26"/>
      <c r="BT698" s="26"/>
      <c r="BU698" s="26"/>
      <c r="BV698" s="26"/>
      <c r="BW698" s="26"/>
      <c r="BX698" s="26"/>
      <c r="BY698" s="26"/>
      <c r="BZ698" s="26"/>
      <c r="CA698" s="26"/>
      <c r="CB698" s="26"/>
      <c r="CC698" s="26"/>
      <c r="CD698" s="26"/>
      <c r="CE698" s="26"/>
      <c r="CF698" s="26"/>
      <c r="CG698" s="26"/>
      <c r="CH698" s="26"/>
      <c r="CI698" s="26"/>
      <c r="CJ698" s="26"/>
      <c r="CK698" s="26"/>
      <c r="CL698" s="26"/>
      <c r="CM698" s="26"/>
      <c r="CN698" s="26"/>
      <c r="CO698" s="26"/>
      <c r="CP698" s="26"/>
      <c r="CQ698" s="26"/>
      <c r="CR698" s="26"/>
      <c r="CS698" s="26"/>
      <c r="CT698" s="26"/>
      <c r="CU698" s="26"/>
      <c r="CV698" s="26"/>
      <c r="CW698" s="26"/>
      <c r="CX698" s="26"/>
      <c r="CY698" s="26"/>
      <c r="CZ698" s="26"/>
      <c r="DA698" s="26"/>
      <c r="DB698" s="26"/>
      <c r="DC698" s="26"/>
      <c r="DD698" s="26"/>
      <c r="DE698" s="26"/>
      <c r="DF698" s="26"/>
    </row>
    <row r="699" spans="1:110" x14ac:dyDescent="0.25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  <c r="AO699" s="26"/>
      <c r="AP699" s="26"/>
      <c r="AQ699" s="26"/>
      <c r="AR699" s="26"/>
      <c r="AS699" s="26"/>
      <c r="AT699" s="26"/>
      <c r="AU699" s="26"/>
      <c r="AV699" s="26"/>
      <c r="AW699" s="26"/>
      <c r="AX699" s="26"/>
      <c r="AY699" s="26"/>
      <c r="AZ699" s="26"/>
      <c r="BA699" s="26"/>
      <c r="BB699" s="26"/>
      <c r="BC699" s="26"/>
      <c r="BD699" s="26"/>
      <c r="BE699" s="26"/>
      <c r="BF699" s="26"/>
      <c r="BG699" s="26"/>
      <c r="BH699" s="26"/>
      <c r="BI699" s="26"/>
      <c r="BJ699" s="26"/>
      <c r="BK699" s="26"/>
      <c r="BL699" s="26"/>
      <c r="BM699" s="26"/>
      <c r="BN699" s="26"/>
      <c r="BO699" s="26"/>
      <c r="BP699" s="26"/>
      <c r="BQ699" s="26"/>
      <c r="BR699" s="26"/>
      <c r="BS699" s="26"/>
      <c r="BT699" s="26"/>
      <c r="BU699" s="26"/>
      <c r="BV699" s="26"/>
      <c r="BW699" s="26"/>
      <c r="BX699" s="26"/>
      <c r="BY699" s="26"/>
      <c r="BZ699" s="26"/>
      <c r="CA699" s="26"/>
      <c r="CB699" s="26"/>
      <c r="CC699" s="26"/>
      <c r="CD699" s="26"/>
      <c r="CE699" s="26"/>
      <c r="CF699" s="26"/>
      <c r="CG699" s="26"/>
      <c r="CH699" s="26"/>
      <c r="CI699" s="26"/>
      <c r="CJ699" s="26"/>
      <c r="CK699" s="26"/>
      <c r="CL699" s="26"/>
      <c r="CM699" s="26"/>
      <c r="CN699" s="26"/>
      <c r="CO699" s="26"/>
      <c r="CP699" s="26"/>
      <c r="CQ699" s="26"/>
      <c r="CR699" s="26"/>
      <c r="CS699" s="26"/>
      <c r="CT699" s="26"/>
      <c r="CU699" s="26"/>
      <c r="CV699" s="26"/>
      <c r="CW699" s="26"/>
      <c r="CX699" s="26"/>
      <c r="CY699" s="26"/>
      <c r="CZ699" s="26"/>
      <c r="DA699" s="26"/>
      <c r="DB699" s="26"/>
      <c r="DC699" s="26"/>
      <c r="DD699" s="26"/>
      <c r="DE699" s="26"/>
      <c r="DF699" s="26"/>
    </row>
    <row r="700" spans="1:110" x14ac:dyDescent="0.25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  <c r="AO700" s="26"/>
      <c r="AP700" s="26"/>
      <c r="AQ700" s="26"/>
      <c r="AR700" s="26"/>
      <c r="AS700" s="26"/>
      <c r="AT700" s="26"/>
      <c r="AU700" s="26"/>
      <c r="AV700" s="26"/>
      <c r="AW700" s="26"/>
      <c r="AX700" s="26"/>
      <c r="AY700" s="26"/>
      <c r="AZ700" s="26"/>
      <c r="BA700" s="26"/>
      <c r="BB700" s="26"/>
      <c r="BC700" s="26"/>
      <c r="BD700" s="26"/>
      <c r="BE700" s="26"/>
      <c r="BF700" s="26"/>
      <c r="BG700" s="26"/>
      <c r="BH700" s="26"/>
      <c r="BI700" s="26"/>
      <c r="BJ700" s="26"/>
      <c r="BK700" s="26"/>
      <c r="BL700" s="26"/>
      <c r="BM700" s="26"/>
      <c r="BN700" s="26"/>
      <c r="BO700" s="26"/>
      <c r="BP700" s="26"/>
      <c r="BQ700" s="26"/>
      <c r="BR700" s="26"/>
      <c r="BS700" s="26"/>
      <c r="BT700" s="26"/>
      <c r="BU700" s="26"/>
      <c r="BV700" s="26"/>
      <c r="BW700" s="26"/>
      <c r="BX700" s="26"/>
      <c r="BY700" s="26"/>
      <c r="BZ700" s="26"/>
      <c r="CA700" s="26"/>
      <c r="CB700" s="26"/>
      <c r="CC700" s="26"/>
      <c r="CD700" s="26"/>
      <c r="CE700" s="26"/>
      <c r="CF700" s="26"/>
      <c r="CG700" s="26"/>
      <c r="CH700" s="26"/>
      <c r="CI700" s="26"/>
      <c r="CJ700" s="26"/>
      <c r="CK700" s="26"/>
      <c r="CL700" s="26"/>
      <c r="CM700" s="26"/>
      <c r="CN700" s="26"/>
      <c r="CO700" s="26"/>
      <c r="CP700" s="26"/>
      <c r="CQ700" s="26"/>
      <c r="CR700" s="26"/>
      <c r="CS700" s="26"/>
      <c r="CT700" s="26"/>
      <c r="CU700" s="26"/>
      <c r="CV700" s="26"/>
      <c r="CW700" s="26"/>
      <c r="CX700" s="26"/>
      <c r="CY700" s="26"/>
      <c r="CZ700" s="26"/>
      <c r="DA700" s="26"/>
      <c r="DB700" s="26"/>
      <c r="DC700" s="26"/>
      <c r="DD700" s="26"/>
      <c r="DE700" s="26"/>
      <c r="DF700" s="26"/>
    </row>
    <row r="701" spans="1:110" x14ac:dyDescent="0.25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  <c r="AS701" s="26"/>
      <c r="AT701" s="26"/>
      <c r="AU701" s="26"/>
      <c r="AV701" s="26"/>
      <c r="AW701" s="26"/>
      <c r="AX701" s="26"/>
      <c r="AY701" s="26"/>
      <c r="AZ701" s="26"/>
      <c r="BA701" s="26"/>
      <c r="BB701" s="26"/>
      <c r="BC701" s="26"/>
      <c r="BD701" s="26"/>
      <c r="BE701" s="26"/>
      <c r="BF701" s="26"/>
      <c r="BG701" s="26"/>
      <c r="BH701" s="26"/>
      <c r="BI701" s="26"/>
      <c r="BJ701" s="26"/>
      <c r="BK701" s="26"/>
      <c r="BL701" s="26"/>
      <c r="BM701" s="26"/>
      <c r="BN701" s="26"/>
      <c r="BO701" s="26"/>
      <c r="BP701" s="26"/>
      <c r="BQ701" s="26"/>
      <c r="BR701" s="26"/>
      <c r="BS701" s="26"/>
      <c r="BT701" s="26"/>
      <c r="BU701" s="26"/>
      <c r="BV701" s="26"/>
      <c r="BW701" s="26"/>
      <c r="BX701" s="26"/>
      <c r="BY701" s="26"/>
      <c r="BZ701" s="26"/>
      <c r="CA701" s="26"/>
      <c r="CB701" s="26"/>
      <c r="CC701" s="26"/>
      <c r="CD701" s="26"/>
      <c r="CE701" s="26"/>
      <c r="CF701" s="26"/>
      <c r="CG701" s="26"/>
      <c r="CH701" s="26"/>
      <c r="CI701" s="26"/>
      <c r="CJ701" s="26"/>
      <c r="CK701" s="26"/>
      <c r="CL701" s="26"/>
      <c r="CM701" s="26"/>
      <c r="CN701" s="26"/>
      <c r="CO701" s="26"/>
      <c r="CP701" s="26"/>
      <c r="CQ701" s="26"/>
      <c r="CR701" s="26"/>
      <c r="CS701" s="26"/>
      <c r="CT701" s="26"/>
      <c r="CU701" s="26"/>
      <c r="CV701" s="26"/>
      <c r="CW701" s="26"/>
      <c r="CX701" s="26"/>
      <c r="CY701" s="26"/>
      <c r="CZ701" s="26"/>
      <c r="DA701" s="26"/>
      <c r="DB701" s="26"/>
      <c r="DC701" s="26"/>
      <c r="DD701" s="26"/>
      <c r="DE701" s="26"/>
      <c r="DF701" s="26"/>
    </row>
    <row r="702" spans="1:110" x14ac:dyDescent="0.25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  <c r="AO702" s="26"/>
      <c r="AP702" s="26"/>
      <c r="AQ702" s="26"/>
      <c r="AR702" s="26"/>
      <c r="AS702" s="26"/>
      <c r="AT702" s="26"/>
      <c r="AU702" s="26"/>
      <c r="AV702" s="26"/>
      <c r="AW702" s="26"/>
      <c r="AX702" s="26"/>
      <c r="AY702" s="26"/>
      <c r="AZ702" s="26"/>
      <c r="BA702" s="26"/>
      <c r="BB702" s="26"/>
      <c r="BC702" s="26"/>
      <c r="BD702" s="26"/>
      <c r="BE702" s="26"/>
      <c r="BF702" s="26"/>
      <c r="BG702" s="26"/>
      <c r="BH702" s="26"/>
      <c r="BI702" s="26"/>
      <c r="BJ702" s="26"/>
      <c r="BK702" s="26"/>
      <c r="BL702" s="26"/>
      <c r="BM702" s="26"/>
      <c r="BN702" s="26"/>
      <c r="BO702" s="26"/>
      <c r="BP702" s="26"/>
      <c r="BQ702" s="26"/>
      <c r="BR702" s="26"/>
      <c r="BS702" s="26"/>
      <c r="BT702" s="26"/>
      <c r="BU702" s="26"/>
      <c r="BV702" s="26"/>
      <c r="BW702" s="26"/>
      <c r="BX702" s="26"/>
      <c r="BY702" s="26"/>
      <c r="BZ702" s="26"/>
      <c r="CA702" s="26"/>
      <c r="CB702" s="26"/>
      <c r="CC702" s="26"/>
      <c r="CD702" s="26"/>
      <c r="CE702" s="26"/>
      <c r="CF702" s="26"/>
      <c r="CG702" s="26"/>
      <c r="CH702" s="26"/>
      <c r="CI702" s="26"/>
      <c r="CJ702" s="26"/>
      <c r="CK702" s="26"/>
      <c r="CL702" s="26"/>
      <c r="CM702" s="26"/>
      <c r="CN702" s="26"/>
      <c r="CO702" s="26"/>
      <c r="CP702" s="26"/>
      <c r="CQ702" s="26"/>
      <c r="CR702" s="26"/>
      <c r="CS702" s="26"/>
      <c r="CT702" s="26"/>
      <c r="CU702" s="26"/>
      <c r="CV702" s="26"/>
      <c r="CW702" s="26"/>
      <c r="CX702" s="26"/>
      <c r="CY702" s="26"/>
      <c r="CZ702" s="26"/>
      <c r="DA702" s="26"/>
      <c r="DB702" s="26"/>
      <c r="DC702" s="26"/>
      <c r="DD702" s="26"/>
      <c r="DE702" s="26"/>
      <c r="DF702" s="26"/>
    </row>
    <row r="703" spans="1:110" x14ac:dyDescent="0.25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  <c r="AO703" s="26"/>
      <c r="AP703" s="26"/>
      <c r="AQ703" s="26"/>
      <c r="AR703" s="26"/>
      <c r="AS703" s="26"/>
      <c r="AT703" s="26"/>
      <c r="AU703" s="26"/>
      <c r="AV703" s="26"/>
      <c r="AW703" s="26"/>
      <c r="AX703" s="26"/>
      <c r="AY703" s="26"/>
      <c r="AZ703" s="26"/>
      <c r="BA703" s="26"/>
      <c r="BB703" s="26"/>
      <c r="BC703" s="26"/>
      <c r="BD703" s="26"/>
      <c r="BE703" s="26"/>
      <c r="BF703" s="26"/>
      <c r="BG703" s="26"/>
      <c r="BH703" s="26"/>
      <c r="BI703" s="26"/>
      <c r="BJ703" s="26"/>
      <c r="BK703" s="26"/>
      <c r="BL703" s="26"/>
      <c r="BM703" s="26"/>
      <c r="BN703" s="26"/>
      <c r="BO703" s="26"/>
      <c r="BP703" s="26"/>
      <c r="BQ703" s="26"/>
      <c r="BR703" s="26"/>
      <c r="BS703" s="26"/>
      <c r="BT703" s="26"/>
      <c r="BU703" s="26"/>
      <c r="BV703" s="26"/>
      <c r="BW703" s="26"/>
      <c r="BX703" s="26"/>
      <c r="BY703" s="26"/>
      <c r="BZ703" s="26"/>
      <c r="CA703" s="26"/>
      <c r="CB703" s="26"/>
      <c r="CC703" s="26"/>
      <c r="CD703" s="26"/>
      <c r="CE703" s="26"/>
      <c r="CF703" s="26"/>
      <c r="CG703" s="26"/>
      <c r="CH703" s="26"/>
      <c r="CI703" s="26"/>
      <c r="CJ703" s="26"/>
      <c r="CK703" s="26"/>
      <c r="CL703" s="26"/>
      <c r="CM703" s="26"/>
      <c r="CN703" s="26"/>
      <c r="CO703" s="26"/>
      <c r="CP703" s="26"/>
      <c r="CQ703" s="26"/>
      <c r="CR703" s="26"/>
      <c r="CS703" s="26"/>
      <c r="CT703" s="26"/>
      <c r="CU703" s="26"/>
      <c r="CV703" s="26"/>
      <c r="CW703" s="26"/>
      <c r="CX703" s="26"/>
      <c r="CY703" s="26"/>
      <c r="CZ703" s="26"/>
      <c r="DA703" s="26"/>
      <c r="DB703" s="26"/>
      <c r="DC703" s="26"/>
      <c r="DD703" s="26"/>
      <c r="DE703" s="26"/>
      <c r="DF703" s="26"/>
    </row>
    <row r="704" spans="1:110" x14ac:dyDescent="0.25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  <c r="AO704" s="26"/>
      <c r="AP704" s="26"/>
      <c r="AQ704" s="26"/>
      <c r="AR704" s="26"/>
      <c r="AS704" s="26"/>
      <c r="AT704" s="26"/>
      <c r="AU704" s="26"/>
      <c r="AV704" s="26"/>
      <c r="AW704" s="26"/>
      <c r="AX704" s="26"/>
      <c r="AY704" s="26"/>
      <c r="AZ704" s="26"/>
      <c r="BA704" s="26"/>
      <c r="BB704" s="26"/>
      <c r="BC704" s="26"/>
      <c r="BD704" s="26"/>
      <c r="BE704" s="26"/>
      <c r="BF704" s="26"/>
      <c r="BG704" s="26"/>
      <c r="BH704" s="26"/>
      <c r="BI704" s="26"/>
      <c r="BJ704" s="26"/>
      <c r="BK704" s="26"/>
      <c r="BL704" s="26"/>
      <c r="BM704" s="26"/>
      <c r="BN704" s="26"/>
      <c r="BO704" s="26"/>
      <c r="BP704" s="26"/>
      <c r="BQ704" s="26"/>
      <c r="BR704" s="26"/>
      <c r="BS704" s="26"/>
      <c r="BT704" s="26"/>
      <c r="BU704" s="26"/>
      <c r="BV704" s="26"/>
      <c r="BW704" s="26"/>
      <c r="BX704" s="26"/>
      <c r="BY704" s="26"/>
      <c r="BZ704" s="26"/>
      <c r="CA704" s="26"/>
      <c r="CB704" s="26"/>
      <c r="CC704" s="26"/>
      <c r="CD704" s="26"/>
      <c r="CE704" s="26"/>
      <c r="CF704" s="26"/>
      <c r="CG704" s="26"/>
      <c r="CH704" s="26"/>
      <c r="CI704" s="26"/>
      <c r="CJ704" s="26"/>
      <c r="CK704" s="26"/>
      <c r="CL704" s="26"/>
      <c r="CM704" s="26"/>
      <c r="CN704" s="26"/>
      <c r="CO704" s="26"/>
      <c r="CP704" s="26"/>
      <c r="CQ704" s="26"/>
      <c r="CR704" s="26"/>
      <c r="CS704" s="26"/>
      <c r="CT704" s="26"/>
      <c r="CU704" s="26"/>
      <c r="CV704" s="26"/>
      <c r="CW704" s="26"/>
      <c r="CX704" s="26"/>
      <c r="CY704" s="26"/>
      <c r="CZ704" s="26"/>
      <c r="DA704" s="26"/>
      <c r="DB704" s="26"/>
      <c r="DC704" s="26"/>
      <c r="DD704" s="26"/>
      <c r="DE704" s="26"/>
      <c r="DF704" s="26"/>
    </row>
    <row r="705" spans="1:110" x14ac:dyDescent="0.2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  <c r="AO705" s="26"/>
      <c r="AP705" s="26"/>
      <c r="AQ705" s="26"/>
      <c r="AR705" s="26"/>
      <c r="AS705" s="26"/>
      <c r="AT705" s="26"/>
      <c r="AU705" s="26"/>
      <c r="AV705" s="26"/>
      <c r="AW705" s="26"/>
      <c r="AX705" s="26"/>
      <c r="AY705" s="26"/>
      <c r="AZ705" s="26"/>
      <c r="BA705" s="26"/>
      <c r="BB705" s="26"/>
      <c r="BC705" s="26"/>
      <c r="BD705" s="26"/>
      <c r="BE705" s="26"/>
      <c r="BF705" s="26"/>
      <c r="BG705" s="26"/>
      <c r="BH705" s="26"/>
      <c r="BI705" s="26"/>
      <c r="BJ705" s="26"/>
      <c r="BK705" s="26"/>
      <c r="BL705" s="26"/>
      <c r="BM705" s="26"/>
      <c r="BN705" s="26"/>
      <c r="BO705" s="26"/>
      <c r="BP705" s="26"/>
      <c r="BQ705" s="26"/>
      <c r="BR705" s="26"/>
      <c r="BS705" s="26"/>
      <c r="BT705" s="26"/>
      <c r="BU705" s="26"/>
      <c r="BV705" s="26"/>
      <c r="BW705" s="26"/>
      <c r="BX705" s="26"/>
      <c r="BY705" s="26"/>
      <c r="BZ705" s="26"/>
      <c r="CA705" s="26"/>
      <c r="CB705" s="26"/>
      <c r="CC705" s="26"/>
      <c r="CD705" s="26"/>
      <c r="CE705" s="26"/>
      <c r="CF705" s="26"/>
      <c r="CG705" s="26"/>
      <c r="CH705" s="26"/>
      <c r="CI705" s="26"/>
      <c r="CJ705" s="26"/>
      <c r="CK705" s="26"/>
      <c r="CL705" s="26"/>
      <c r="CM705" s="26"/>
      <c r="CN705" s="26"/>
      <c r="CO705" s="26"/>
      <c r="CP705" s="26"/>
      <c r="CQ705" s="26"/>
      <c r="CR705" s="26"/>
      <c r="CS705" s="26"/>
      <c r="CT705" s="26"/>
      <c r="CU705" s="26"/>
      <c r="CV705" s="26"/>
      <c r="CW705" s="26"/>
      <c r="CX705" s="26"/>
      <c r="CY705" s="26"/>
      <c r="CZ705" s="26"/>
      <c r="DA705" s="26"/>
      <c r="DB705" s="26"/>
      <c r="DC705" s="26"/>
      <c r="DD705" s="26"/>
      <c r="DE705" s="26"/>
      <c r="DF705" s="26"/>
    </row>
    <row r="706" spans="1:110" x14ac:dyDescent="0.25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  <c r="AR706" s="26"/>
      <c r="AS706" s="26"/>
      <c r="AT706" s="26"/>
      <c r="AU706" s="26"/>
      <c r="AV706" s="26"/>
      <c r="AW706" s="26"/>
      <c r="AX706" s="26"/>
      <c r="AY706" s="26"/>
      <c r="AZ706" s="26"/>
      <c r="BA706" s="26"/>
      <c r="BB706" s="26"/>
      <c r="BC706" s="26"/>
      <c r="BD706" s="26"/>
      <c r="BE706" s="26"/>
      <c r="BF706" s="26"/>
      <c r="BG706" s="26"/>
      <c r="BH706" s="26"/>
      <c r="BI706" s="26"/>
      <c r="BJ706" s="26"/>
      <c r="BK706" s="26"/>
      <c r="BL706" s="26"/>
      <c r="BM706" s="26"/>
      <c r="BN706" s="26"/>
      <c r="BO706" s="26"/>
      <c r="BP706" s="26"/>
      <c r="BQ706" s="26"/>
      <c r="BR706" s="26"/>
      <c r="BS706" s="26"/>
      <c r="BT706" s="26"/>
      <c r="BU706" s="26"/>
      <c r="BV706" s="26"/>
      <c r="BW706" s="26"/>
      <c r="BX706" s="26"/>
      <c r="BY706" s="26"/>
      <c r="BZ706" s="26"/>
      <c r="CA706" s="26"/>
      <c r="CB706" s="26"/>
      <c r="CC706" s="26"/>
      <c r="CD706" s="26"/>
      <c r="CE706" s="26"/>
      <c r="CF706" s="26"/>
      <c r="CG706" s="26"/>
      <c r="CH706" s="26"/>
      <c r="CI706" s="26"/>
      <c r="CJ706" s="26"/>
      <c r="CK706" s="26"/>
      <c r="CL706" s="26"/>
      <c r="CM706" s="26"/>
      <c r="CN706" s="26"/>
      <c r="CO706" s="26"/>
      <c r="CP706" s="26"/>
      <c r="CQ706" s="26"/>
      <c r="CR706" s="26"/>
      <c r="CS706" s="26"/>
      <c r="CT706" s="26"/>
      <c r="CU706" s="26"/>
      <c r="CV706" s="26"/>
      <c r="CW706" s="26"/>
      <c r="CX706" s="26"/>
      <c r="CY706" s="26"/>
      <c r="CZ706" s="26"/>
      <c r="DA706" s="26"/>
      <c r="DB706" s="26"/>
      <c r="DC706" s="26"/>
      <c r="DD706" s="26"/>
      <c r="DE706" s="26"/>
      <c r="DF706" s="26"/>
    </row>
    <row r="707" spans="1:110" x14ac:dyDescent="0.25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  <c r="AR707" s="26"/>
      <c r="AS707" s="26"/>
      <c r="AT707" s="26"/>
      <c r="AU707" s="26"/>
      <c r="AV707" s="26"/>
      <c r="AW707" s="26"/>
      <c r="AX707" s="26"/>
      <c r="AY707" s="26"/>
      <c r="AZ707" s="26"/>
      <c r="BA707" s="26"/>
      <c r="BB707" s="26"/>
      <c r="BC707" s="26"/>
      <c r="BD707" s="26"/>
      <c r="BE707" s="26"/>
      <c r="BF707" s="26"/>
      <c r="BG707" s="26"/>
      <c r="BH707" s="26"/>
      <c r="BI707" s="26"/>
      <c r="BJ707" s="26"/>
      <c r="BK707" s="26"/>
      <c r="BL707" s="26"/>
      <c r="BM707" s="26"/>
      <c r="BN707" s="26"/>
      <c r="BO707" s="26"/>
      <c r="BP707" s="26"/>
      <c r="BQ707" s="26"/>
      <c r="BR707" s="26"/>
      <c r="BS707" s="26"/>
      <c r="BT707" s="26"/>
      <c r="BU707" s="26"/>
      <c r="BV707" s="26"/>
      <c r="BW707" s="26"/>
      <c r="BX707" s="26"/>
      <c r="BY707" s="26"/>
      <c r="BZ707" s="26"/>
      <c r="CA707" s="26"/>
      <c r="CB707" s="26"/>
      <c r="CC707" s="26"/>
      <c r="CD707" s="26"/>
      <c r="CE707" s="26"/>
      <c r="CF707" s="26"/>
      <c r="CG707" s="26"/>
      <c r="CH707" s="26"/>
      <c r="CI707" s="26"/>
      <c r="CJ707" s="26"/>
      <c r="CK707" s="26"/>
      <c r="CL707" s="26"/>
      <c r="CM707" s="26"/>
      <c r="CN707" s="26"/>
      <c r="CO707" s="26"/>
      <c r="CP707" s="26"/>
      <c r="CQ707" s="26"/>
      <c r="CR707" s="26"/>
      <c r="CS707" s="26"/>
      <c r="CT707" s="26"/>
      <c r="CU707" s="26"/>
      <c r="CV707" s="26"/>
      <c r="CW707" s="26"/>
      <c r="CX707" s="26"/>
      <c r="CY707" s="26"/>
      <c r="CZ707" s="26"/>
      <c r="DA707" s="26"/>
      <c r="DB707" s="26"/>
      <c r="DC707" s="26"/>
      <c r="DD707" s="26"/>
      <c r="DE707" s="26"/>
      <c r="DF707" s="26"/>
    </row>
    <row r="708" spans="1:110" x14ac:dyDescent="0.25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  <c r="AO708" s="26"/>
      <c r="AP708" s="26"/>
      <c r="AQ708" s="26"/>
      <c r="AR708" s="26"/>
      <c r="AS708" s="26"/>
      <c r="AT708" s="26"/>
      <c r="AU708" s="26"/>
      <c r="AV708" s="26"/>
      <c r="AW708" s="26"/>
      <c r="AX708" s="26"/>
      <c r="AY708" s="26"/>
      <c r="AZ708" s="26"/>
      <c r="BA708" s="26"/>
      <c r="BB708" s="26"/>
      <c r="BC708" s="26"/>
      <c r="BD708" s="26"/>
      <c r="BE708" s="26"/>
      <c r="BF708" s="26"/>
      <c r="BG708" s="26"/>
      <c r="BH708" s="26"/>
      <c r="BI708" s="26"/>
      <c r="BJ708" s="26"/>
      <c r="BK708" s="26"/>
      <c r="BL708" s="26"/>
      <c r="BM708" s="26"/>
      <c r="BN708" s="26"/>
      <c r="BO708" s="26"/>
      <c r="BP708" s="26"/>
      <c r="BQ708" s="26"/>
      <c r="BR708" s="26"/>
      <c r="BS708" s="26"/>
      <c r="BT708" s="26"/>
      <c r="BU708" s="26"/>
      <c r="BV708" s="26"/>
      <c r="BW708" s="26"/>
      <c r="BX708" s="26"/>
      <c r="BY708" s="26"/>
      <c r="BZ708" s="26"/>
      <c r="CA708" s="26"/>
      <c r="CB708" s="26"/>
      <c r="CC708" s="26"/>
      <c r="CD708" s="26"/>
      <c r="CE708" s="26"/>
      <c r="CF708" s="26"/>
      <c r="CG708" s="26"/>
      <c r="CH708" s="26"/>
      <c r="CI708" s="26"/>
      <c r="CJ708" s="26"/>
      <c r="CK708" s="26"/>
      <c r="CL708" s="26"/>
      <c r="CM708" s="26"/>
      <c r="CN708" s="26"/>
      <c r="CO708" s="26"/>
      <c r="CP708" s="26"/>
      <c r="CQ708" s="26"/>
      <c r="CR708" s="26"/>
      <c r="CS708" s="26"/>
      <c r="CT708" s="26"/>
      <c r="CU708" s="26"/>
      <c r="CV708" s="26"/>
      <c r="CW708" s="26"/>
      <c r="CX708" s="26"/>
      <c r="CY708" s="26"/>
      <c r="CZ708" s="26"/>
      <c r="DA708" s="26"/>
      <c r="DB708" s="26"/>
      <c r="DC708" s="26"/>
      <c r="DD708" s="26"/>
      <c r="DE708" s="26"/>
      <c r="DF708" s="26"/>
    </row>
    <row r="709" spans="1:110" x14ac:dyDescent="0.25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  <c r="AO709" s="26"/>
      <c r="AP709" s="26"/>
      <c r="AQ709" s="26"/>
      <c r="AR709" s="26"/>
      <c r="AS709" s="26"/>
      <c r="AT709" s="26"/>
      <c r="AU709" s="26"/>
      <c r="AV709" s="26"/>
      <c r="AW709" s="26"/>
      <c r="AX709" s="26"/>
      <c r="AY709" s="26"/>
      <c r="AZ709" s="26"/>
      <c r="BA709" s="26"/>
      <c r="BB709" s="26"/>
      <c r="BC709" s="26"/>
      <c r="BD709" s="26"/>
      <c r="BE709" s="26"/>
      <c r="BF709" s="26"/>
      <c r="BG709" s="26"/>
      <c r="BH709" s="26"/>
      <c r="BI709" s="26"/>
      <c r="BJ709" s="26"/>
      <c r="BK709" s="26"/>
      <c r="BL709" s="26"/>
      <c r="BM709" s="26"/>
      <c r="BN709" s="26"/>
      <c r="BO709" s="26"/>
      <c r="BP709" s="26"/>
      <c r="BQ709" s="26"/>
      <c r="BR709" s="26"/>
      <c r="BS709" s="26"/>
      <c r="BT709" s="26"/>
      <c r="BU709" s="26"/>
      <c r="BV709" s="26"/>
      <c r="BW709" s="26"/>
      <c r="BX709" s="26"/>
      <c r="BY709" s="26"/>
      <c r="BZ709" s="26"/>
      <c r="CA709" s="26"/>
      <c r="CB709" s="26"/>
      <c r="CC709" s="26"/>
      <c r="CD709" s="26"/>
      <c r="CE709" s="26"/>
      <c r="CF709" s="26"/>
      <c r="CG709" s="26"/>
      <c r="CH709" s="26"/>
      <c r="CI709" s="26"/>
      <c r="CJ709" s="26"/>
      <c r="CK709" s="26"/>
      <c r="CL709" s="26"/>
      <c r="CM709" s="26"/>
      <c r="CN709" s="26"/>
      <c r="CO709" s="26"/>
      <c r="CP709" s="26"/>
      <c r="CQ709" s="26"/>
      <c r="CR709" s="26"/>
      <c r="CS709" s="26"/>
      <c r="CT709" s="26"/>
      <c r="CU709" s="26"/>
      <c r="CV709" s="26"/>
      <c r="CW709" s="26"/>
      <c r="CX709" s="26"/>
      <c r="CY709" s="26"/>
      <c r="CZ709" s="26"/>
      <c r="DA709" s="26"/>
      <c r="DB709" s="26"/>
      <c r="DC709" s="26"/>
      <c r="DD709" s="26"/>
      <c r="DE709" s="26"/>
      <c r="DF709" s="26"/>
    </row>
    <row r="710" spans="1:110" x14ac:dyDescent="0.25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  <c r="AR710" s="26"/>
      <c r="AS710" s="26"/>
      <c r="AT710" s="26"/>
      <c r="AU710" s="26"/>
      <c r="AV710" s="26"/>
      <c r="AW710" s="26"/>
      <c r="AX710" s="26"/>
      <c r="AY710" s="26"/>
      <c r="AZ710" s="26"/>
      <c r="BA710" s="26"/>
      <c r="BB710" s="26"/>
      <c r="BC710" s="26"/>
      <c r="BD710" s="26"/>
      <c r="BE710" s="26"/>
      <c r="BF710" s="26"/>
      <c r="BG710" s="26"/>
      <c r="BH710" s="26"/>
      <c r="BI710" s="26"/>
      <c r="BJ710" s="26"/>
      <c r="BK710" s="26"/>
      <c r="BL710" s="26"/>
      <c r="BM710" s="26"/>
      <c r="BN710" s="26"/>
      <c r="BO710" s="26"/>
      <c r="BP710" s="26"/>
      <c r="BQ710" s="26"/>
      <c r="BR710" s="26"/>
      <c r="BS710" s="26"/>
      <c r="BT710" s="26"/>
      <c r="BU710" s="26"/>
      <c r="BV710" s="26"/>
      <c r="BW710" s="26"/>
      <c r="BX710" s="26"/>
      <c r="BY710" s="26"/>
      <c r="BZ710" s="26"/>
      <c r="CA710" s="26"/>
      <c r="CB710" s="26"/>
      <c r="CC710" s="26"/>
      <c r="CD710" s="26"/>
      <c r="CE710" s="26"/>
      <c r="CF710" s="26"/>
      <c r="CG710" s="26"/>
      <c r="CH710" s="26"/>
      <c r="CI710" s="26"/>
      <c r="CJ710" s="26"/>
      <c r="CK710" s="26"/>
      <c r="CL710" s="26"/>
      <c r="CM710" s="26"/>
      <c r="CN710" s="26"/>
      <c r="CO710" s="26"/>
      <c r="CP710" s="26"/>
      <c r="CQ710" s="26"/>
      <c r="CR710" s="26"/>
      <c r="CS710" s="26"/>
      <c r="CT710" s="26"/>
      <c r="CU710" s="26"/>
      <c r="CV710" s="26"/>
      <c r="CW710" s="26"/>
      <c r="CX710" s="26"/>
      <c r="CY710" s="26"/>
      <c r="CZ710" s="26"/>
      <c r="DA710" s="26"/>
      <c r="DB710" s="26"/>
      <c r="DC710" s="26"/>
      <c r="DD710" s="26"/>
      <c r="DE710" s="26"/>
      <c r="DF710" s="26"/>
    </row>
    <row r="711" spans="1:110" x14ac:dyDescent="0.25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  <c r="AS711" s="26"/>
      <c r="AT711" s="26"/>
      <c r="AU711" s="26"/>
      <c r="AV711" s="26"/>
      <c r="AW711" s="26"/>
      <c r="AX711" s="26"/>
      <c r="AY711" s="26"/>
      <c r="AZ711" s="26"/>
      <c r="BA711" s="26"/>
      <c r="BB711" s="26"/>
      <c r="BC711" s="26"/>
      <c r="BD711" s="26"/>
      <c r="BE711" s="26"/>
      <c r="BF711" s="26"/>
      <c r="BG711" s="26"/>
      <c r="BH711" s="26"/>
      <c r="BI711" s="26"/>
      <c r="BJ711" s="26"/>
      <c r="BK711" s="26"/>
      <c r="BL711" s="26"/>
      <c r="BM711" s="26"/>
      <c r="BN711" s="26"/>
      <c r="BO711" s="26"/>
      <c r="BP711" s="26"/>
      <c r="BQ711" s="26"/>
      <c r="BR711" s="26"/>
      <c r="BS711" s="26"/>
      <c r="BT711" s="26"/>
      <c r="BU711" s="26"/>
      <c r="BV711" s="26"/>
      <c r="BW711" s="26"/>
      <c r="BX711" s="26"/>
      <c r="BY711" s="26"/>
      <c r="BZ711" s="26"/>
      <c r="CA711" s="26"/>
      <c r="CB711" s="26"/>
      <c r="CC711" s="26"/>
      <c r="CD711" s="26"/>
      <c r="CE711" s="26"/>
      <c r="CF711" s="26"/>
      <c r="CG711" s="26"/>
      <c r="CH711" s="26"/>
      <c r="CI711" s="26"/>
      <c r="CJ711" s="26"/>
      <c r="CK711" s="26"/>
      <c r="CL711" s="26"/>
      <c r="CM711" s="26"/>
      <c r="CN711" s="26"/>
      <c r="CO711" s="26"/>
      <c r="CP711" s="26"/>
      <c r="CQ711" s="26"/>
      <c r="CR711" s="26"/>
      <c r="CS711" s="26"/>
      <c r="CT711" s="26"/>
      <c r="CU711" s="26"/>
      <c r="CV711" s="26"/>
      <c r="CW711" s="26"/>
      <c r="CX711" s="26"/>
      <c r="CY711" s="26"/>
      <c r="CZ711" s="26"/>
      <c r="DA711" s="26"/>
      <c r="DB711" s="26"/>
      <c r="DC711" s="26"/>
      <c r="DD711" s="26"/>
      <c r="DE711" s="26"/>
      <c r="DF711" s="26"/>
    </row>
    <row r="712" spans="1:110" x14ac:dyDescent="0.25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  <c r="AR712" s="26"/>
      <c r="AS712" s="26"/>
      <c r="AT712" s="26"/>
      <c r="AU712" s="26"/>
      <c r="AV712" s="26"/>
      <c r="AW712" s="26"/>
      <c r="AX712" s="26"/>
      <c r="AY712" s="26"/>
      <c r="AZ712" s="26"/>
      <c r="BA712" s="26"/>
      <c r="BB712" s="26"/>
      <c r="BC712" s="26"/>
      <c r="BD712" s="26"/>
      <c r="BE712" s="26"/>
      <c r="BF712" s="26"/>
      <c r="BG712" s="26"/>
      <c r="BH712" s="26"/>
      <c r="BI712" s="26"/>
      <c r="BJ712" s="26"/>
      <c r="BK712" s="26"/>
      <c r="BL712" s="26"/>
      <c r="BM712" s="26"/>
      <c r="BN712" s="26"/>
      <c r="BO712" s="26"/>
      <c r="BP712" s="26"/>
      <c r="BQ712" s="26"/>
      <c r="BR712" s="26"/>
      <c r="BS712" s="26"/>
      <c r="BT712" s="26"/>
      <c r="BU712" s="26"/>
      <c r="BV712" s="26"/>
      <c r="BW712" s="26"/>
      <c r="BX712" s="26"/>
      <c r="BY712" s="26"/>
      <c r="BZ712" s="26"/>
      <c r="CA712" s="26"/>
      <c r="CB712" s="26"/>
      <c r="CC712" s="26"/>
      <c r="CD712" s="26"/>
      <c r="CE712" s="26"/>
      <c r="CF712" s="26"/>
      <c r="CG712" s="26"/>
      <c r="CH712" s="26"/>
      <c r="CI712" s="26"/>
      <c r="CJ712" s="26"/>
      <c r="CK712" s="26"/>
      <c r="CL712" s="26"/>
      <c r="CM712" s="26"/>
      <c r="CN712" s="26"/>
      <c r="CO712" s="26"/>
      <c r="CP712" s="26"/>
      <c r="CQ712" s="26"/>
      <c r="CR712" s="26"/>
      <c r="CS712" s="26"/>
      <c r="CT712" s="26"/>
      <c r="CU712" s="26"/>
      <c r="CV712" s="26"/>
      <c r="CW712" s="26"/>
      <c r="CX712" s="26"/>
      <c r="CY712" s="26"/>
      <c r="CZ712" s="26"/>
      <c r="DA712" s="26"/>
      <c r="DB712" s="26"/>
      <c r="DC712" s="26"/>
      <c r="DD712" s="26"/>
      <c r="DE712" s="26"/>
      <c r="DF712" s="26"/>
    </row>
    <row r="713" spans="1:110" x14ac:dyDescent="0.25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  <c r="AR713" s="26"/>
      <c r="AS713" s="26"/>
      <c r="AT713" s="26"/>
      <c r="AU713" s="26"/>
      <c r="AV713" s="26"/>
      <c r="AW713" s="26"/>
      <c r="AX713" s="26"/>
      <c r="AY713" s="26"/>
      <c r="AZ713" s="26"/>
      <c r="BA713" s="26"/>
      <c r="BB713" s="26"/>
      <c r="BC713" s="26"/>
      <c r="BD713" s="26"/>
      <c r="BE713" s="26"/>
      <c r="BF713" s="26"/>
      <c r="BG713" s="26"/>
      <c r="BH713" s="26"/>
      <c r="BI713" s="26"/>
      <c r="BJ713" s="26"/>
      <c r="BK713" s="26"/>
      <c r="BL713" s="26"/>
      <c r="BM713" s="26"/>
      <c r="BN713" s="26"/>
      <c r="BO713" s="26"/>
      <c r="BP713" s="26"/>
      <c r="BQ713" s="26"/>
      <c r="BR713" s="26"/>
      <c r="BS713" s="26"/>
      <c r="BT713" s="26"/>
      <c r="BU713" s="26"/>
      <c r="BV713" s="26"/>
      <c r="BW713" s="26"/>
      <c r="BX713" s="26"/>
      <c r="BY713" s="26"/>
      <c r="BZ713" s="26"/>
      <c r="CA713" s="26"/>
      <c r="CB713" s="26"/>
      <c r="CC713" s="26"/>
      <c r="CD713" s="26"/>
      <c r="CE713" s="26"/>
      <c r="CF713" s="26"/>
      <c r="CG713" s="26"/>
      <c r="CH713" s="26"/>
      <c r="CI713" s="26"/>
      <c r="CJ713" s="26"/>
      <c r="CK713" s="26"/>
      <c r="CL713" s="26"/>
      <c r="CM713" s="26"/>
      <c r="CN713" s="26"/>
      <c r="CO713" s="26"/>
      <c r="CP713" s="26"/>
      <c r="CQ713" s="26"/>
      <c r="CR713" s="26"/>
      <c r="CS713" s="26"/>
      <c r="CT713" s="26"/>
      <c r="CU713" s="26"/>
      <c r="CV713" s="26"/>
      <c r="CW713" s="26"/>
      <c r="CX713" s="26"/>
      <c r="CY713" s="26"/>
      <c r="CZ713" s="26"/>
      <c r="DA713" s="26"/>
      <c r="DB713" s="26"/>
      <c r="DC713" s="26"/>
      <c r="DD713" s="26"/>
      <c r="DE713" s="26"/>
      <c r="DF713" s="26"/>
    </row>
    <row r="714" spans="1:110" x14ac:dyDescent="0.25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  <c r="AR714" s="26"/>
      <c r="AS714" s="26"/>
      <c r="AT714" s="26"/>
      <c r="AU714" s="26"/>
      <c r="AV714" s="26"/>
      <c r="AW714" s="26"/>
      <c r="AX714" s="26"/>
      <c r="AY714" s="26"/>
      <c r="AZ714" s="26"/>
      <c r="BA714" s="26"/>
      <c r="BB714" s="26"/>
      <c r="BC714" s="26"/>
      <c r="BD714" s="26"/>
      <c r="BE714" s="26"/>
      <c r="BF714" s="26"/>
      <c r="BG714" s="26"/>
      <c r="BH714" s="26"/>
      <c r="BI714" s="26"/>
      <c r="BJ714" s="26"/>
      <c r="BK714" s="26"/>
      <c r="BL714" s="26"/>
      <c r="BM714" s="26"/>
      <c r="BN714" s="26"/>
      <c r="BO714" s="26"/>
      <c r="BP714" s="26"/>
      <c r="BQ714" s="26"/>
      <c r="BR714" s="26"/>
      <c r="BS714" s="26"/>
      <c r="BT714" s="26"/>
      <c r="BU714" s="26"/>
      <c r="BV714" s="26"/>
      <c r="BW714" s="26"/>
      <c r="BX714" s="26"/>
      <c r="BY714" s="26"/>
      <c r="BZ714" s="26"/>
      <c r="CA714" s="26"/>
      <c r="CB714" s="26"/>
      <c r="CC714" s="26"/>
      <c r="CD714" s="26"/>
      <c r="CE714" s="26"/>
      <c r="CF714" s="26"/>
      <c r="CG714" s="26"/>
      <c r="CH714" s="26"/>
      <c r="CI714" s="26"/>
      <c r="CJ714" s="26"/>
      <c r="CK714" s="26"/>
      <c r="CL714" s="26"/>
      <c r="CM714" s="26"/>
      <c r="CN714" s="26"/>
      <c r="CO714" s="26"/>
      <c r="CP714" s="26"/>
      <c r="CQ714" s="26"/>
      <c r="CR714" s="26"/>
      <c r="CS714" s="26"/>
      <c r="CT714" s="26"/>
      <c r="CU714" s="26"/>
      <c r="CV714" s="26"/>
      <c r="CW714" s="26"/>
      <c r="CX714" s="26"/>
      <c r="CY714" s="26"/>
      <c r="CZ714" s="26"/>
      <c r="DA714" s="26"/>
      <c r="DB714" s="26"/>
      <c r="DC714" s="26"/>
      <c r="DD714" s="26"/>
      <c r="DE714" s="26"/>
      <c r="DF714" s="26"/>
    </row>
    <row r="715" spans="1:110" x14ac:dyDescent="0.2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  <c r="AO715" s="26"/>
      <c r="AP715" s="26"/>
      <c r="AQ715" s="26"/>
      <c r="AR715" s="26"/>
      <c r="AS715" s="26"/>
      <c r="AT715" s="26"/>
      <c r="AU715" s="26"/>
      <c r="AV715" s="26"/>
      <c r="AW715" s="26"/>
      <c r="AX715" s="26"/>
      <c r="AY715" s="26"/>
      <c r="AZ715" s="26"/>
      <c r="BA715" s="26"/>
      <c r="BB715" s="26"/>
      <c r="BC715" s="26"/>
      <c r="BD715" s="26"/>
      <c r="BE715" s="26"/>
      <c r="BF715" s="26"/>
      <c r="BG715" s="26"/>
      <c r="BH715" s="26"/>
      <c r="BI715" s="26"/>
      <c r="BJ715" s="26"/>
      <c r="BK715" s="26"/>
      <c r="BL715" s="26"/>
      <c r="BM715" s="26"/>
      <c r="BN715" s="26"/>
      <c r="BO715" s="26"/>
      <c r="BP715" s="26"/>
      <c r="BQ715" s="26"/>
      <c r="BR715" s="26"/>
      <c r="BS715" s="26"/>
      <c r="BT715" s="26"/>
      <c r="BU715" s="26"/>
      <c r="BV715" s="26"/>
      <c r="BW715" s="26"/>
      <c r="BX715" s="26"/>
      <c r="BY715" s="26"/>
      <c r="BZ715" s="26"/>
      <c r="CA715" s="26"/>
      <c r="CB715" s="26"/>
      <c r="CC715" s="26"/>
      <c r="CD715" s="26"/>
      <c r="CE715" s="26"/>
      <c r="CF715" s="26"/>
      <c r="CG715" s="26"/>
      <c r="CH715" s="26"/>
      <c r="CI715" s="26"/>
      <c r="CJ715" s="26"/>
      <c r="CK715" s="26"/>
      <c r="CL715" s="26"/>
      <c r="CM715" s="26"/>
      <c r="CN715" s="26"/>
      <c r="CO715" s="26"/>
      <c r="CP715" s="26"/>
      <c r="CQ715" s="26"/>
      <c r="CR715" s="26"/>
      <c r="CS715" s="26"/>
      <c r="CT715" s="26"/>
      <c r="CU715" s="26"/>
      <c r="CV715" s="26"/>
      <c r="CW715" s="26"/>
      <c r="CX715" s="26"/>
      <c r="CY715" s="26"/>
      <c r="CZ715" s="26"/>
      <c r="DA715" s="26"/>
      <c r="DB715" s="26"/>
      <c r="DC715" s="26"/>
      <c r="DD715" s="26"/>
      <c r="DE715" s="26"/>
      <c r="DF715" s="26"/>
    </row>
    <row r="716" spans="1:110" x14ac:dyDescent="0.25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  <c r="AR716" s="26"/>
      <c r="AS716" s="26"/>
      <c r="AT716" s="26"/>
      <c r="AU716" s="26"/>
      <c r="AV716" s="26"/>
      <c r="AW716" s="26"/>
      <c r="AX716" s="26"/>
      <c r="AY716" s="26"/>
      <c r="AZ716" s="26"/>
      <c r="BA716" s="26"/>
      <c r="BB716" s="26"/>
      <c r="BC716" s="26"/>
      <c r="BD716" s="26"/>
      <c r="BE716" s="26"/>
      <c r="BF716" s="26"/>
      <c r="BG716" s="26"/>
      <c r="BH716" s="26"/>
      <c r="BI716" s="26"/>
      <c r="BJ716" s="26"/>
      <c r="BK716" s="26"/>
      <c r="BL716" s="26"/>
      <c r="BM716" s="26"/>
      <c r="BN716" s="26"/>
      <c r="BO716" s="26"/>
      <c r="BP716" s="26"/>
      <c r="BQ716" s="26"/>
      <c r="BR716" s="26"/>
      <c r="BS716" s="26"/>
      <c r="BT716" s="26"/>
      <c r="BU716" s="26"/>
      <c r="BV716" s="26"/>
      <c r="BW716" s="26"/>
      <c r="BX716" s="26"/>
      <c r="BY716" s="26"/>
      <c r="BZ716" s="26"/>
      <c r="CA716" s="26"/>
      <c r="CB716" s="26"/>
      <c r="CC716" s="26"/>
      <c r="CD716" s="26"/>
      <c r="CE716" s="26"/>
      <c r="CF716" s="26"/>
      <c r="CG716" s="26"/>
      <c r="CH716" s="26"/>
      <c r="CI716" s="26"/>
      <c r="CJ716" s="26"/>
      <c r="CK716" s="26"/>
      <c r="CL716" s="26"/>
      <c r="CM716" s="26"/>
      <c r="CN716" s="26"/>
      <c r="CO716" s="26"/>
      <c r="CP716" s="26"/>
      <c r="CQ716" s="26"/>
      <c r="CR716" s="26"/>
      <c r="CS716" s="26"/>
      <c r="CT716" s="26"/>
      <c r="CU716" s="26"/>
      <c r="CV716" s="26"/>
      <c r="CW716" s="26"/>
      <c r="CX716" s="26"/>
      <c r="CY716" s="26"/>
      <c r="CZ716" s="26"/>
      <c r="DA716" s="26"/>
      <c r="DB716" s="26"/>
      <c r="DC716" s="26"/>
      <c r="DD716" s="26"/>
      <c r="DE716" s="26"/>
      <c r="DF716" s="26"/>
    </row>
    <row r="717" spans="1:110" x14ac:dyDescent="0.25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  <c r="AQ717" s="26"/>
      <c r="AR717" s="26"/>
      <c r="AS717" s="26"/>
      <c r="AT717" s="26"/>
      <c r="AU717" s="26"/>
      <c r="AV717" s="26"/>
      <c r="AW717" s="26"/>
      <c r="AX717" s="26"/>
      <c r="AY717" s="26"/>
      <c r="AZ717" s="26"/>
      <c r="BA717" s="26"/>
      <c r="BB717" s="26"/>
      <c r="BC717" s="26"/>
      <c r="BD717" s="26"/>
      <c r="BE717" s="26"/>
      <c r="BF717" s="26"/>
      <c r="BG717" s="26"/>
      <c r="BH717" s="26"/>
      <c r="BI717" s="26"/>
      <c r="BJ717" s="26"/>
      <c r="BK717" s="26"/>
      <c r="BL717" s="26"/>
      <c r="BM717" s="26"/>
      <c r="BN717" s="26"/>
      <c r="BO717" s="26"/>
      <c r="BP717" s="26"/>
      <c r="BQ717" s="26"/>
      <c r="BR717" s="26"/>
      <c r="BS717" s="26"/>
      <c r="BT717" s="26"/>
      <c r="BU717" s="26"/>
      <c r="BV717" s="26"/>
      <c r="BW717" s="26"/>
      <c r="BX717" s="26"/>
      <c r="BY717" s="26"/>
      <c r="BZ717" s="26"/>
      <c r="CA717" s="26"/>
      <c r="CB717" s="26"/>
      <c r="CC717" s="26"/>
      <c r="CD717" s="26"/>
      <c r="CE717" s="26"/>
      <c r="CF717" s="26"/>
      <c r="CG717" s="26"/>
      <c r="CH717" s="26"/>
      <c r="CI717" s="26"/>
      <c r="CJ717" s="26"/>
      <c r="CK717" s="26"/>
      <c r="CL717" s="26"/>
      <c r="CM717" s="26"/>
      <c r="CN717" s="26"/>
      <c r="CO717" s="26"/>
      <c r="CP717" s="26"/>
      <c r="CQ717" s="26"/>
      <c r="CR717" s="26"/>
      <c r="CS717" s="26"/>
      <c r="CT717" s="26"/>
      <c r="CU717" s="26"/>
      <c r="CV717" s="26"/>
      <c r="CW717" s="26"/>
      <c r="CX717" s="26"/>
      <c r="CY717" s="26"/>
      <c r="CZ717" s="26"/>
      <c r="DA717" s="26"/>
      <c r="DB717" s="26"/>
      <c r="DC717" s="26"/>
      <c r="DD717" s="26"/>
      <c r="DE717" s="26"/>
      <c r="DF717" s="26"/>
    </row>
    <row r="718" spans="1:110" x14ac:dyDescent="0.25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  <c r="AO718" s="26"/>
      <c r="AP718" s="26"/>
      <c r="AQ718" s="26"/>
      <c r="AR718" s="26"/>
      <c r="AS718" s="26"/>
      <c r="AT718" s="26"/>
      <c r="AU718" s="26"/>
      <c r="AV718" s="26"/>
      <c r="AW718" s="26"/>
      <c r="AX718" s="26"/>
      <c r="AY718" s="26"/>
      <c r="AZ718" s="26"/>
      <c r="BA718" s="26"/>
      <c r="BB718" s="26"/>
      <c r="BC718" s="26"/>
      <c r="BD718" s="26"/>
      <c r="BE718" s="26"/>
      <c r="BF718" s="26"/>
      <c r="BG718" s="26"/>
      <c r="BH718" s="26"/>
      <c r="BI718" s="26"/>
      <c r="BJ718" s="26"/>
      <c r="BK718" s="26"/>
      <c r="BL718" s="26"/>
      <c r="BM718" s="26"/>
      <c r="BN718" s="26"/>
      <c r="BO718" s="26"/>
      <c r="BP718" s="26"/>
      <c r="BQ718" s="26"/>
      <c r="BR718" s="26"/>
      <c r="BS718" s="26"/>
      <c r="BT718" s="26"/>
      <c r="BU718" s="26"/>
      <c r="BV718" s="26"/>
      <c r="BW718" s="26"/>
      <c r="BX718" s="26"/>
      <c r="BY718" s="26"/>
      <c r="BZ718" s="26"/>
      <c r="CA718" s="26"/>
      <c r="CB718" s="26"/>
      <c r="CC718" s="26"/>
      <c r="CD718" s="26"/>
      <c r="CE718" s="26"/>
      <c r="CF718" s="26"/>
      <c r="CG718" s="26"/>
      <c r="CH718" s="26"/>
      <c r="CI718" s="26"/>
      <c r="CJ718" s="26"/>
      <c r="CK718" s="26"/>
      <c r="CL718" s="26"/>
      <c r="CM718" s="26"/>
      <c r="CN718" s="26"/>
      <c r="CO718" s="26"/>
      <c r="CP718" s="26"/>
      <c r="CQ718" s="26"/>
      <c r="CR718" s="26"/>
      <c r="CS718" s="26"/>
      <c r="CT718" s="26"/>
      <c r="CU718" s="26"/>
      <c r="CV718" s="26"/>
      <c r="CW718" s="26"/>
      <c r="CX718" s="26"/>
      <c r="CY718" s="26"/>
      <c r="CZ718" s="26"/>
      <c r="DA718" s="26"/>
      <c r="DB718" s="26"/>
      <c r="DC718" s="26"/>
      <c r="DD718" s="26"/>
      <c r="DE718" s="26"/>
      <c r="DF718" s="26"/>
    </row>
    <row r="719" spans="1:110" x14ac:dyDescent="0.25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  <c r="AO719" s="26"/>
      <c r="AP719" s="26"/>
      <c r="AQ719" s="26"/>
      <c r="AR719" s="26"/>
      <c r="AS719" s="26"/>
      <c r="AT719" s="26"/>
      <c r="AU719" s="26"/>
      <c r="AV719" s="26"/>
      <c r="AW719" s="26"/>
      <c r="AX719" s="26"/>
      <c r="AY719" s="26"/>
      <c r="AZ719" s="26"/>
      <c r="BA719" s="26"/>
      <c r="BB719" s="26"/>
      <c r="BC719" s="26"/>
      <c r="BD719" s="26"/>
      <c r="BE719" s="26"/>
      <c r="BF719" s="26"/>
      <c r="BG719" s="26"/>
      <c r="BH719" s="26"/>
      <c r="BI719" s="26"/>
      <c r="BJ719" s="26"/>
      <c r="BK719" s="26"/>
      <c r="BL719" s="26"/>
      <c r="BM719" s="26"/>
      <c r="BN719" s="26"/>
      <c r="BO719" s="26"/>
      <c r="BP719" s="26"/>
      <c r="BQ719" s="26"/>
      <c r="BR719" s="26"/>
      <c r="BS719" s="26"/>
      <c r="BT719" s="26"/>
      <c r="BU719" s="26"/>
      <c r="BV719" s="26"/>
      <c r="BW719" s="26"/>
      <c r="BX719" s="26"/>
      <c r="BY719" s="26"/>
      <c r="BZ719" s="26"/>
      <c r="CA719" s="26"/>
      <c r="CB719" s="26"/>
      <c r="CC719" s="26"/>
      <c r="CD719" s="26"/>
      <c r="CE719" s="26"/>
      <c r="CF719" s="26"/>
      <c r="CG719" s="26"/>
      <c r="CH719" s="26"/>
      <c r="CI719" s="26"/>
      <c r="CJ719" s="26"/>
      <c r="CK719" s="26"/>
      <c r="CL719" s="26"/>
      <c r="CM719" s="26"/>
      <c r="CN719" s="26"/>
      <c r="CO719" s="26"/>
      <c r="CP719" s="26"/>
      <c r="CQ719" s="26"/>
      <c r="CR719" s="26"/>
      <c r="CS719" s="26"/>
      <c r="CT719" s="26"/>
      <c r="CU719" s="26"/>
      <c r="CV719" s="26"/>
      <c r="CW719" s="26"/>
      <c r="CX719" s="26"/>
      <c r="CY719" s="26"/>
      <c r="CZ719" s="26"/>
      <c r="DA719" s="26"/>
      <c r="DB719" s="26"/>
      <c r="DC719" s="26"/>
      <c r="DD719" s="26"/>
      <c r="DE719" s="26"/>
      <c r="DF719" s="26"/>
    </row>
    <row r="720" spans="1:110" x14ac:dyDescent="0.25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  <c r="AR720" s="26"/>
      <c r="AS720" s="26"/>
      <c r="AT720" s="26"/>
      <c r="AU720" s="26"/>
      <c r="AV720" s="26"/>
      <c r="AW720" s="26"/>
      <c r="AX720" s="26"/>
      <c r="AY720" s="26"/>
      <c r="AZ720" s="26"/>
      <c r="BA720" s="26"/>
      <c r="BB720" s="26"/>
      <c r="BC720" s="26"/>
      <c r="BD720" s="26"/>
      <c r="BE720" s="26"/>
      <c r="BF720" s="26"/>
      <c r="BG720" s="26"/>
      <c r="BH720" s="26"/>
      <c r="BI720" s="26"/>
      <c r="BJ720" s="26"/>
      <c r="BK720" s="26"/>
      <c r="BL720" s="26"/>
      <c r="BM720" s="26"/>
      <c r="BN720" s="26"/>
      <c r="BO720" s="26"/>
      <c r="BP720" s="26"/>
      <c r="BQ720" s="26"/>
      <c r="BR720" s="26"/>
      <c r="BS720" s="26"/>
      <c r="BT720" s="26"/>
      <c r="BU720" s="26"/>
      <c r="BV720" s="26"/>
      <c r="BW720" s="26"/>
      <c r="BX720" s="26"/>
      <c r="BY720" s="26"/>
      <c r="BZ720" s="26"/>
      <c r="CA720" s="26"/>
      <c r="CB720" s="26"/>
      <c r="CC720" s="26"/>
      <c r="CD720" s="26"/>
      <c r="CE720" s="26"/>
      <c r="CF720" s="26"/>
      <c r="CG720" s="26"/>
      <c r="CH720" s="26"/>
      <c r="CI720" s="26"/>
      <c r="CJ720" s="26"/>
      <c r="CK720" s="26"/>
      <c r="CL720" s="26"/>
      <c r="CM720" s="26"/>
      <c r="CN720" s="26"/>
      <c r="CO720" s="26"/>
      <c r="CP720" s="26"/>
      <c r="CQ720" s="26"/>
      <c r="CR720" s="26"/>
      <c r="CS720" s="26"/>
      <c r="CT720" s="26"/>
      <c r="CU720" s="26"/>
      <c r="CV720" s="26"/>
      <c r="CW720" s="26"/>
      <c r="CX720" s="26"/>
      <c r="CY720" s="26"/>
      <c r="CZ720" s="26"/>
      <c r="DA720" s="26"/>
      <c r="DB720" s="26"/>
      <c r="DC720" s="26"/>
      <c r="DD720" s="26"/>
      <c r="DE720" s="26"/>
      <c r="DF720" s="26"/>
    </row>
    <row r="721" spans="1:110" x14ac:dyDescent="0.25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  <c r="AR721" s="26"/>
      <c r="AS721" s="26"/>
      <c r="AT721" s="26"/>
      <c r="AU721" s="26"/>
      <c r="AV721" s="26"/>
      <c r="AW721" s="26"/>
      <c r="AX721" s="26"/>
      <c r="AY721" s="26"/>
      <c r="AZ721" s="26"/>
      <c r="BA721" s="26"/>
      <c r="BB721" s="26"/>
      <c r="BC721" s="26"/>
      <c r="BD721" s="26"/>
      <c r="BE721" s="26"/>
      <c r="BF721" s="26"/>
      <c r="BG721" s="26"/>
      <c r="BH721" s="26"/>
      <c r="BI721" s="26"/>
      <c r="BJ721" s="26"/>
      <c r="BK721" s="26"/>
      <c r="BL721" s="26"/>
      <c r="BM721" s="26"/>
      <c r="BN721" s="26"/>
      <c r="BO721" s="26"/>
      <c r="BP721" s="26"/>
      <c r="BQ721" s="26"/>
      <c r="BR721" s="26"/>
      <c r="BS721" s="26"/>
      <c r="BT721" s="26"/>
      <c r="BU721" s="26"/>
      <c r="BV721" s="26"/>
      <c r="BW721" s="26"/>
      <c r="BX721" s="26"/>
      <c r="BY721" s="26"/>
      <c r="BZ721" s="26"/>
      <c r="CA721" s="26"/>
      <c r="CB721" s="26"/>
      <c r="CC721" s="26"/>
      <c r="CD721" s="26"/>
      <c r="CE721" s="26"/>
      <c r="CF721" s="26"/>
      <c r="CG721" s="26"/>
      <c r="CH721" s="26"/>
      <c r="CI721" s="26"/>
      <c r="CJ721" s="26"/>
      <c r="CK721" s="26"/>
      <c r="CL721" s="26"/>
      <c r="CM721" s="26"/>
      <c r="CN721" s="26"/>
      <c r="CO721" s="26"/>
      <c r="CP721" s="26"/>
      <c r="CQ721" s="26"/>
      <c r="CR721" s="26"/>
      <c r="CS721" s="26"/>
      <c r="CT721" s="26"/>
      <c r="CU721" s="26"/>
      <c r="CV721" s="26"/>
      <c r="CW721" s="26"/>
      <c r="CX721" s="26"/>
      <c r="CY721" s="26"/>
      <c r="CZ721" s="26"/>
      <c r="DA721" s="26"/>
      <c r="DB721" s="26"/>
      <c r="DC721" s="26"/>
      <c r="DD721" s="26"/>
      <c r="DE721" s="26"/>
      <c r="DF721" s="26"/>
    </row>
    <row r="722" spans="1:110" x14ac:dyDescent="0.25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  <c r="AR722" s="26"/>
      <c r="AS722" s="26"/>
      <c r="AT722" s="26"/>
      <c r="AU722" s="26"/>
      <c r="AV722" s="26"/>
      <c r="AW722" s="26"/>
      <c r="AX722" s="26"/>
      <c r="AY722" s="26"/>
      <c r="AZ722" s="26"/>
      <c r="BA722" s="26"/>
      <c r="BB722" s="26"/>
      <c r="BC722" s="26"/>
      <c r="BD722" s="26"/>
      <c r="BE722" s="26"/>
      <c r="BF722" s="26"/>
      <c r="BG722" s="26"/>
      <c r="BH722" s="26"/>
      <c r="BI722" s="26"/>
      <c r="BJ722" s="26"/>
      <c r="BK722" s="26"/>
      <c r="BL722" s="26"/>
      <c r="BM722" s="26"/>
      <c r="BN722" s="26"/>
      <c r="BO722" s="26"/>
      <c r="BP722" s="26"/>
      <c r="BQ722" s="26"/>
      <c r="BR722" s="26"/>
      <c r="BS722" s="26"/>
      <c r="BT722" s="26"/>
      <c r="BU722" s="26"/>
      <c r="BV722" s="26"/>
      <c r="BW722" s="26"/>
      <c r="BX722" s="26"/>
      <c r="BY722" s="26"/>
      <c r="BZ722" s="26"/>
      <c r="CA722" s="26"/>
      <c r="CB722" s="26"/>
      <c r="CC722" s="26"/>
      <c r="CD722" s="26"/>
      <c r="CE722" s="26"/>
      <c r="CF722" s="26"/>
      <c r="CG722" s="26"/>
      <c r="CH722" s="26"/>
      <c r="CI722" s="26"/>
      <c r="CJ722" s="26"/>
      <c r="CK722" s="26"/>
      <c r="CL722" s="26"/>
      <c r="CM722" s="26"/>
      <c r="CN722" s="26"/>
      <c r="CO722" s="26"/>
      <c r="CP722" s="26"/>
      <c r="CQ722" s="26"/>
      <c r="CR722" s="26"/>
      <c r="CS722" s="26"/>
      <c r="CT722" s="26"/>
      <c r="CU722" s="26"/>
      <c r="CV722" s="26"/>
      <c r="CW722" s="26"/>
      <c r="CX722" s="26"/>
      <c r="CY722" s="26"/>
      <c r="CZ722" s="26"/>
      <c r="DA722" s="26"/>
      <c r="DB722" s="26"/>
      <c r="DC722" s="26"/>
      <c r="DD722" s="26"/>
      <c r="DE722" s="26"/>
      <c r="DF722" s="26"/>
    </row>
    <row r="723" spans="1:110" x14ac:dyDescent="0.25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  <c r="AR723" s="26"/>
      <c r="AS723" s="26"/>
      <c r="AT723" s="26"/>
      <c r="AU723" s="26"/>
      <c r="AV723" s="26"/>
      <c r="AW723" s="26"/>
      <c r="AX723" s="26"/>
      <c r="AY723" s="26"/>
      <c r="AZ723" s="26"/>
      <c r="BA723" s="26"/>
      <c r="BB723" s="26"/>
      <c r="BC723" s="26"/>
      <c r="BD723" s="26"/>
      <c r="BE723" s="26"/>
      <c r="BF723" s="26"/>
      <c r="BG723" s="26"/>
      <c r="BH723" s="26"/>
      <c r="BI723" s="26"/>
      <c r="BJ723" s="26"/>
      <c r="BK723" s="26"/>
      <c r="BL723" s="26"/>
      <c r="BM723" s="26"/>
      <c r="BN723" s="26"/>
      <c r="BO723" s="26"/>
      <c r="BP723" s="26"/>
      <c r="BQ723" s="26"/>
      <c r="BR723" s="26"/>
      <c r="BS723" s="26"/>
      <c r="BT723" s="26"/>
      <c r="BU723" s="26"/>
      <c r="BV723" s="26"/>
      <c r="BW723" s="26"/>
      <c r="BX723" s="26"/>
      <c r="BY723" s="26"/>
      <c r="BZ723" s="26"/>
      <c r="CA723" s="26"/>
      <c r="CB723" s="26"/>
      <c r="CC723" s="26"/>
      <c r="CD723" s="26"/>
      <c r="CE723" s="26"/>
      <c r="CF723" s="26"/>
      <c r="CG723" s="26"/>
      <c r="CH723" s="26"/>
      <c r="CI723" s="26"/>
      <c r="CJ723" s="26"/>
      <c r="CK723" s="26"/>
      <c r="CL723" s="26"/>
      <c r="CM723" s="26"/>
      <c r="CN723" s="26"/>
      <c r="CO723" s="26"/>
      <c r="CP723" s="26"/>
      <c r="CQ723" s="26"/>
      <c r="CR723" s="26"/>
      <c r="CS723" s="26"/>
      <c r="CT723" s="26"/>
      <c r="CU723" s="26"/>
      <c r="CV723" s="26"/>
      <c r="CW723" s="26"/>
      <c r="CX723" s="26"/>
      <c r="CY723" s="26"/>
      <c r="CZ723" s="26"/>
      <c r="DA723" s="26"/>
      <c r="DB723" s="26"/>
      <c r="DC723" s="26"/>
      <c r="DD723" s="26"/>
      <c r="DE723" s="26"/>
      <c r="DF723" s="26"/>
    </row>
    <row r="724" spans="1:110" x14ac:dyDescent="0.25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  <c r="AO724" s="26"/>
      <c r="AP724" s="26"/>
      <c r="AQ724" s="26"/>
      <c r="AR724" s="26"/>
      <c r="AS724" s="26"/>
      <c r="AT724" s="26"/>
      <c r="AU724" s="26"/>
      <c r="AV724" s="26"/>
      <c r="AW724" s="26"/>
      <c r="AX724" s="26"/>
      <c r="AY724" s="26"/>
      <c r="AZ724" s="26"/>
      <c r="BA724" s="26"/>
      <c r="BB724" s="26"/>
      <c r="BC724" s="26"/>
      <c r="BD724" s="26"/>
      <c r="BE724" s="26"/>
      <c r="BF724" s="26"/>
      <c r="BG724" s="26"/>
      <c r="BH724" s="26"/>
      <c r="BI724" s="26"/>
      <c r="BJ724" s="26"/>
      <c r="BK724" s="26"/>
      <c r="BL724" s="26"/>
      <c r="BM724" s="26"/>
      <c r="BN724" s="26"/>
      <c r="BO724" s="26"/>
      <c r="BP724" s="26"/>
      <c r="BQ724" s="26"/>
      <c r="BR724" s="26"/>
      <c r="BS724" s="26"/>
      <c r="BT724" s="26"/>
      <c r="BU724" s="26"/>
      <c r="BV724" s="26"/>
      <c r="BW724" s="26"/>
      <c r="BX724" s="26"/>
      <c r="BY724" s="26"/>
      <c r="BZ724" s="26"/>
      <c r="CA724" s="26"/>
      <c r="CB724" s="26"/>
      <c r="CC724" s="26"/>
      <c r="CD724" s="26"/>
      <c r="CE724" s="26"/>
      <c r="CF724" s="26"/>
      <c r="CG724" s="26"/>
      <c r="CH724" s="26"/>
      <c r="CI724" s="26"/>
      <c r="CJ724" s="26"/>
      <c r="CK724" s="26"/>
      <c r="CL724" s="26"/>
      <c r="CM724" s="26"/>
      <c r="CN724" s="26"/>
      <c r="CO724" s="26"/>
      <c r="CP724" s="26"/>
      <c r="CQ724" s="26"/>
      <c r="CR724" s="26"/>
      <c r="CS724" s="26"/>
      <c r="CT724" s="26"/>
      <c r="CU724" s="26"/>
      <c r="CV724" s="26"/>
      <c r="CW724" s="26"/>
      <c r="CX724" s="26"/>
      <c r="CY724" s="26"/>
      <c r="CZ724" s="26"/>
      <c r="DA724" s="26"/>
      <c r="DB724" s="26"/>
      <c r="DC724" s="26"/>
      <c r="DD724" s="26"/>
      <c r="DE724" s="26"/>
      <c r="DF724" s="26"/>
    </row>
    <row r="725" spans="1:110" x14ac:dyDescent="0.2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  <c r="AO725" s="26"/>
      <c r="AP725" s="26"/>
      <c r="AQ725" s="26"/>
      <c r="AR725" s="26"/>
      <c r="AS725" s="26"/>
      <c r="AT725" s="26"/>
      <c r="AU725" s="26"/>
      <c r="AV725" s="26"/>
      <c r="AW725" s="26"/>
      <c r="AX725" s="26"/>
      <c r="AY725" s="26"/>
      <c r="AZ725" s="26"/>
      <c r="BA725" s="26"/>
      <c r="BB725" s="26"/>
      <c r="BC725" s="26"/>
      <c r="BD725" s="26"/>
      <c r="BE725" s="26"/>
      <c r="BF725" s="26"/>
      <c r="BG725" s="26"/>
      <c r="BH725" s="26"/>
      <c r="BI725" s="26"/>
      <c r="BJ725" s="26"/>
      <c r="BK725" s="26"/>
      <c r="BL725" s="26"/>
      <c r="BM725" s="26"/>
      <c r="BN725" s="26"/>
      <c r="BO725" s="26"/>
      <c r="BP725" s="26"/>
      <c r="BQ725" s="26"/>
      <c r="BR725" s="26"/>
      <c r="BS725" s="26"/>
      <c r="BT725" s="26"/>
      <c r="BU725" s="26"/>
      <c r="BV725" s="26"/>
      <c r="BW725" s="26"/>
      <c r="BX725" s="26"/>
      <c r="BY725" s="26"/>
      <c r="BZ725" s="26"/>
      <c r="CA725" s="26"/>
      <c r="CB725" s="26"/>
      <c r="CC725" s="26"/>
      <c r="CD725" s="26"/>
      <c r="CE725" s="26"/>
      <c r="CF725" s="26"/>
      <c r="CG725" s="26"/>
      <c r="CH725" s="26"/>
      <c r="CI725" s="26"/>
      <c r="CJ725" s="26"/>
      <c r="CK725" s="26"/>
      <c r="CL725" s="26"/>
      <c r="CM725" s="26"/>
      <c r="CN725" s="26"/>
      <c r="CO725" s="26"/>
      <c r="CP725" s="26"/>
      <c r="CQ725" s="26"/>
      <c r="CR725" s="26"/>
      <c r="CS725" s="26"/>
      <c r="CT725" s="26"/>
      <c r="CU725" s="26"/>
      <c r="CV725" s="26"/>
      <c r="CW725" s="26"/>
      <c r="CX725" s="26"/>
      <c r="CY725" s="26"/>
      <c r="CZ725" s="26"/>
      <c r="DA725" s="26"/>
      <c r="DB725" s="26"/>
      <c r="DC725" s="26"/>
      <c r="DD725" s="26"/>
      <c r="DE725" s="26"/>
      <c r="DF725" s="26"/>
    </row>
    <row r="726" spans="1:110" x14ac:dyDescent="0.25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  <c r="AR726" s="26"/>
      <c r="AS726" s="26"/>
      <c r="AT726" s="26"/>
      <c r="AU726" s="26"/>
      <c r="AV726" s="26"/>
      <c r="AW726" s="26"/>
      <c r="AX726" s="26"/>
      <c r="AY726" s="26"/>
      <c r="AZ726" s="26"/>
      <c r="BA726" s="26"/>
      <c r="BB726" s="26"/>
      <c r="BC726" s="26"/>
      <c r="BD726" s="26"/>
      <c r="BE726" s="26"/>
      <c r="BF726" s="26"/>
      <c r="BG726" s="26"/>
      <c r="BH726" s="26"/>
      <c r="BI726" s="26"/>
      <c r="BJ726" s="26"/>
      <c r="BK726" s="26"/>
      <c r="BL726" s="26"/>
      <c r="BM726" s="26"/>
      <c r="BN726" s="26"/>
      <c r="BO726" s="26"/>
      <c r="BP726" s="26"/>
      <c r="BQ726" s="26"/>
      <c r="BR726" s="26"/>
      <c r="BS726" s="26"/>
      <c r="BT726" s="26"/>
      <c r="BU726" s="26"/>
      <c r="BV726" s="26"/>
      <c r="BW726" s="26"/>
      <c r="BX726" s="26"/>
      <c r="BY726" s="26"/>
      <c r="BZ726" s="26"/>
      <c r="CA726" s="26"/>
      <c r="CB726" s="26"/>
      <c r="CC726" s="26"/>
      <c r="CD726" s="26"/>
      <c r="CE726" s="26"/>
      <c r="CF726" s="26"/>
      <c r="CG726" s="26"/>
      <c r="CH726" s="26"/>
      <c r="CI726" s="26"/>
      <c r="CJ726" s="26"/>
      <c r="CK726" s="26"/>
      <c r="CL726" s="26"/>
      <c r="CM726" s="26"/>
      <c r="CN726" s="26"/>
      <c r="CO726" s="26"/>
      <c r="CP726" s="26"/>
      <c r="CQ726" s="26"/>
      <c r="CR726" s="26"/>
      <c r="CS726" s="26"/>
      <c r="CT726" s="26"/>
      <c r="CU726" s="26"/>
      <c r="CV726" s="26"/>
      <c r="CW726" s="26"/>
      <c r="CX726" s="26"/>
      <c r="CY726" s="26"/>
      <c r="CZ726" s="26"/>
      <c r="DA726" s="26"/>
      <c r="DB726" s="26"/>
      <c r="DC726" s="26"/>
      <c r="DD726" s="26"/>
      <c r="DE726" s="26"/>
      <c r="DF726" s="26"/>
    </row>
    <row r="727" spans="1:110" x14ac:dyDescent="0.25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  <c r="AR727" s="26"/>
      <c r="AS727" s="26"/>
      <c r="AT727" s="26"/>
      <c r="AU727" s="26"/>
      <c r="AV727" s="26"/>
      <c r="AW727" s="26"/>
      <c r="AX727" s="26"/>
      <c r="AY727" s="26"/>
      <c r="AZ727" s="26"/>
      <c r="BA727" s="26"/>
      <c r="BB727" s="26"/>
      <c r="BC727" s="26"/>
      <c r="BD727" s="26"/>
      <c r="BE727" s="26"/>
      <c r="BF727" s="26"/>
      <c r="BG727" s="26"/>
      <c r="BH727" s="26"/>
      <c r="BI727" s="26"/>
      <c r="BJ727" s="26"/>
      <c r="BK727" s="26"/>
      <c r="BL727" s="26"/>
      <c r="BM727" s="26"/>
      <c r="BN727" s="26"/>
      <c r="BO727" s="26"/>
      <c r="BP727" s="26"/>
      <c r="BQ727" s="26"/>
      <c r="BR727" s="26"/>
      <c r="BS727" s="26"/>
      <c r="BT727" s="26"/>
      <c r="BU727" s="26"/>
      <c r="BV727" s="26"/>
      <c r="BW727" s="26"/>
      <c r="BX727" s="26"/>
      <c r="BY727" s="26"/>
      <c r="BZ727" s="26"/>
      <c r="CA727" s="26"/>
      <c r="CB727" s="26"/>
      <c r="CC727" s="26"/>
      <c r="CD727" s="26"/>
      <c r="CE727" s="26"/>
      <c r="CF727" s="26"/>
      <c r="CG727" s="26"/>
      <c r="CH727" s="26"/>
      <c r="CI727" s="26"/>
      <c r="CJ727" s="26"/>
      <c r="CK727" s="26"/>
      <c r="CL727" s="26"/>
      <c r="CM727" s="26"/>
      <c r="CN727" s="26"/>
      <c r="CO727" s="26"/>
      <c r="CP727" s="26"/>
      <c r="CQ727" s="26"/>
      <c r="CR727" s="26"/>
      <c r="CS727" s="26"/>
      <c r="CT727" s="26"/>
      <c r="CU727" s="26"/>
      <c r="CV727" s="26"/>
      <c r="CW727" s="26"/>
      <c r="CX727" s="26"/>
      <c r="CY727" s="26"/>
      <c r="CZ727" s="26"/>
      <c r="DA727" s="26"/>
      <c r="DB727" s="26"/>
      <c r="DC727" s="26"/>
      <c r="DD727" s="26"/>
      <c r="DE727" s="26"/>
      <c r="DF727" s="26"/>
    </row>
    <row r="728" spans="1:110" x14ac:dyDescent="0.25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  <c r="AO728" s="26"/>
      <c r="AP728" s="26"/>
      <c r="AQ728" s="26"/>
      <c r="AR728" s="26"/>
      <c r="AS728" s="26"/>
      <c r="AT728" s="26"/>
      <c r="AU728" s="26"/>
      <c r="AV728" s="26"/>
      <c r="AW728" s="26"/>
      <c r="AX728" s="26"/>
      <c r="AY728" s="26"/>
      <c r="AZ728" s="26"/>
      <c r="BA728" s="26"/>
      <c r="BB728" s="26"/>
      <c r="BC728" s="26"/>
      <c r="BD728" s="26"/>
      <c r="BE728" s="26"/>
      <c r="BF728" s="26"/>
      <c r="BG728" s="26"/>
      <c r="BH728" s="26"/>
      <c r="BI728" s="26"/>
      <c r="BJ728" s="26"/>
      <c r="BK728" s="26"/>
      <c r="BL728" s="26"/>
      <c r="BM728" s="26"/>
      <c r="BN728" s="26"/>
      <c r="BO728" s="26"/>
      <c r="BP728" s="26"/>
      <c r="BQ728" s="26"/>
      <c r="BR728" s="26"/>
      <c r="BS728" s="26"/>
      <c r="BT728" s="26"/>
      <c r="BU728" s="26"/>
      <c r="BV728" s="26"/>
      <c r="BW728" s="26"/>
      <c r="BX728" s="26"/>
      <c r="BY728" s="26"/>
      <c r="BZ728" s="26"/>
      <c r="CA728" s="26"/>
      <c r="CB728" s="26"/>
      <c r="CC728" s="26"/>
      <c r="CD728" s="26"/>
      <c r="CE728" s="26"/>
      <c r="CF728" s="26"/>
      <c r="CG728" s="26"/>
      <c r="CH728" s="26"/>
      <c r="CI728" s="26"/>
      <c r="CJ728" s="26"/>
      <c r="CK728" s="26"/>
      <c r="CL728" s="26"/>
      <c r="CM728" s="26"/>
      <c r="CN728" s="26"/>
      <c r="CO728" s="26"/>
      <c r="CP728" s="26"/>
      <c r="CQ728" s="26"/>
      <c r="CR728" s="26"/>
      <c r="CS728" s="26"/>
      <c r="CT728" s="26"/>
      <c r="CU728" s="26"/>
      <c r="CV728" s="26"/>
      <c r="CW728" s="26"/>
      <c r="CX728" s="26"/>
      <c r="CY728" s="26"/>
      <c r="CZ728" s="26"/>
      <c r="DA728" s="26"/>
      <c r="DB728" s="26"/>
      <c r="DC728" s="26"/>
      <c r="DD728" s="26"/>
      <c r="DE728" s="26"/>
      <c r="DF728" s="26"/>
    </row>
    <row r="729" spans="1:110" x14ac:dyDescent="0.25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  <c r="AS729" s="26"/>
      <c r="AT729" s="26"/>
      <c r="AU729" s="26"/>
      <c r="AV729" s="26"/>
      <c r="AW729" s="26"/>
      <c r="AX729" s="26"/>
      <c r="AY729" s="26"/>
      <c r="AZ729" s="26"/>
      <c r="BA729" s="26"/>
      <c r="BB729" s="26"/>
      <c r="BC729" s="26"/>
      <c r="BD729" s="26"/>
      <c r="BE729" s="26"/>
      <c r="BF729" s="26"/>
      <c r="BG729" s="26"/>
      <c r="BH729" s="26"/>
      <c r="BI729" s="26"/>
      <c r="BJ729" s="26"/>
      <c r="BK729" s="26"/>
      <c r="BL729" s="26"/>
      <c r="BM729" s="26"/>
      <c r="BN729" s="26"/>
      <c r="BO729" s="26"/>
      <c r="BP729" s="26"/>
      <c r="BQ729" s="26"/>
      <c r="BR729" s="26"/>
      <c r="BS729" s="26"/>
      <c r="BT729" s="26"/>
      <c r="BU729" s="26"/>
      <c r="BV729" s="26"/>
      <c r="BW729" s="26"/>
      <c r="BX729" s="26"/>
      <c r="BY729" s="26"/>
      <c r="BZ729" s="26"/>
      <c r="CA729" s="26"/>
      <c r="CB729" s="26"/>
      <c r="CC729" s="26"/>
      <c r="CD729" s="26"/>
      <c r="CE729" s="26"/>
      <c r="CF729" s="26"/>
      <c r="CG729" s="26"/>
      <c r="CH729" s="26"/>
      <c r="CI729" s="26"/>
      <c r="CJ729" s="26"/>
      <c r="CK729" s="26"/>
      <c r="CL729" s="26"/>
      <c r="CM729" s="26"/>
      <c r="CN729" s="26"/>
      <c r="CO729" s="26"/>
      <c r="CP729" s="26"/>
      <c r="CQ729" s="26"/>
      <c r="CR729" s="26"/>
      <c r="CS729" s="26"/>
      <c r="CT729" s="26"/>
      <c r="CU729" s="26"/>
      <c r="CV729" s="26"/>
      <c r="CW729" s="26"/>
      <c r="CX729" s="26"/>
      <c r="CY729" s="26"/>
      <c r="CZ729" s="26"/>
      <c r="DA729" s="26"/>
      <c r="DB729" s="26"/>
      <c r="DC729" s="26"/>
      <c r="DD729" s="26"/>
      <c r="DE729" s="26"/>
      <c r="DF729" s="26"/>
    </row>
    <row r="730" spans="1:110" x14ac:dyDescent="0.25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  <c r="AO730" s="26"/>
      <c r="AP730" s="26"/>
      <c r="AQ730" s="26"/>
      <c r="AR730" s="26"/>
      <c r="AS730" s="26"/>
      <c r="AT730" s="26"/>
      <c r="AU730" s="26"/>
      <c r="AV730" s="26"/>
      <c r="AW730" s="26"/>
      <c r="AX730" s="26"/>
      <c r="AY730" s="26"/>
      <c r="AZ730" s="26"/>
      <c r="BA730" s="26"/>
      <c r="BB730" s="26"/>
      <c r="BC730" s="26"/>
      <c r="BD730" s="26"/>
      <c r="BE730" s="26"/>
      <c r="BF730" s="26"/>
      <c r="BG730" s="26"/>
      <c r="BH730" s="26"/>
      <c r="BI730" s="26"/>
      <c r="BJ730" s="26"/>
      <c r="BK730" s="26"/>
      <c r="BL730" s="26"/>
      <c r="BM730" s="26"/>
      <c r="BN730" s="26"/>
      <c r="BO730" s="26"/>
      <c r="BP730" s="26"/>
      <c r="BQ730" s="26"/>
      <c r="BR730" s="26"/>
      <c r="BS730" s="26"/>
      <c r="BT730" s="26"/>
      <c r="BU730" s="26"/>
      <c r="BV730" s="26"/>
      <c r="BW730" s="26"/>
      <c r="BX730" s="26"/>
      <c r="BY730" s="26"/>
      <c r="BZ730" s="26"/>
      <c r="CA730" s="26"/>
      <c r="CB730" s="26"/>
      <c r="CC730" s="26"/>
      <c r="CD730" s="26"/>
      <c r="CE730" s="26"/>
      <c r="CF730" s="26"/>
      <c r="CG730" s="26"/>
      <c r="CH730" s="26"/>
      <c r="CI730" s="26"/>
      <c r="CJ730" s="26"/>
      <c r="CK730" s="26"/>
      <c r="CL730" s="26"/>
      <c r="CM730" s="26"/>
      <c r="CN730" s="26"/>
      <c r="CO730" s="26"/>
      <c r="CP730" s="26"/>
      <c r="CQ730" s="26"/>
      <c r="CR730" s="26"/>
      <c r="CS730" s="26"/>
      <c r="CT730" s="26"/>
      <c r="CU730" s="26"/>
      <c r="CV730" s="26"/>
      <c r="CW730" s="26"/>
      <c r="CX730" s="26"/>
      <c r="CY730" s="26"/>
      <c r="CZ730" s="26"/>
      <c r="DA730" s="26"/>
      <c r="DB730" s="26"/>
      <c r="DC730" s="26"/>
      <c r="DD730" s="26"/>
      <c r="DE730" s="26"/>
      <c r="DF730" s="26"/>
    </row>
    <row r="731" spans="1:110" x14ac:dyDescent="0.25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  <c r="AO731" s="26"/>
      <c r="AP731" s="26"/>
      <c r="AQ731" s="26"/>
      <c r="AR731" s="26"/>
      <c r="AS731" s="26"/>
      <c r="AT731" s="26"/>
      <c r="AU731" s="26"/>
      <c r="AV731" s="26"/>
      <c r="AW731" s="26"/>
      <c r="AX731" s="26"/>
      <c r="AY731" s="26"/>
      <c r="AZ731" s="26"/>
      <c r="BA731" s="26"/>
      <c r="BB731" s="26"/>
      <c r="BC731" s="26"/>
      <c r="BD731" s="26"/>
      <c r="BE731" s="26"/>
      <c r="BF731" s="26"/>
      <c r="BG731" s="26"/>
      <c r="BH731" s="26"/>
      <c r="BI731" s="26"/>
      <c r="BJ731" s="26"/>
      <c r="BK731" s="26"/>
      <c r="BL731" s="26"/>
      <c r="BM731" s="26"/>
      <c r="BN731" s="26"/>
      <c r="BO731" s="26"/>
      <c r="BP731" s="26"/>
      <c r="BQ731" s="26"/>
      <c r="BR731" s="26"/>
      <c r="BS731" s="26"/>
      <c r="BT731" s="26"/>
      <c r="BU731" s="26"/>
      <c r="BV731" s="26"/>
      <c r="BW731" s="26"/>
      <c r="BX731" s="26"/>
      <c r="BY731" s="26"/>
      <c r="BZ731" s="26"/>
      <c r="CA731" s="26"/>
      <c r="CB731" s="26"/>
      <c r="CC731" s="26"/>
      <c r="CD731" s="26"/>
      <c r="CE731" s="26"/>
      <c r="CF731" s="26"/>
      <c r="CG731" s="26"/>
      <c r="CH731" s="26"/>
      <c r="CI731" s="26"/>
      <c r="CJ731" s="26"/>
      <c r="CK731" s="26"/>
      <c r="CL731" s="26"/>
      <c r="CM731" s="26"/>
      <c r="CN731" s="26"/>
      <c r="CO731" s="26"/>
      <c r="CP731" s="26"/>
      <c r="CQ731" s="26"/>
      <c r="CR731" s="26"/>
      <c r="CS731" s="26"/>
      <c r="CT731" s="26"/>
      <c r="CU731" s="26"/>
      <c r="CV731" s="26"/>
      <c r="CW731" s="26"/>
      <c r="CX731" s="26"/>
      <c r="CY731" s="26"/>
      <c r="CZ731" s="26"/>
      <c r="DA731" s="26"/>
      <c r="DB731" s="26"/>
      <c r="DC731" s="26"/>
      <c r="DD731" s="26"/>
      <c r="DE731" s="26"/>
      <c r="DF731" s="26"/>
    </row>
    <row r="732" spans="1:110" x14ac:dyDescent="0.25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  <c r="AO732" s="26"/>
      <c r="AP732" s="26"/>
      <c r="AQ732" s="26"/>
      <c r="AR732" s="26"/>
      <c r="AS732" s="26"/>
      <c r="AT732" s="26"/>
      <c r="AU732" s="26"/>
      <c r="AV732" s="26"/>
      <c r="AW732" s="26"/>
      <c r="AX732" s="26"/>
      <c r="AY732" s="26"/>
      <c r="AZ732" s="26"/>
      <c r="BA732" s="26"/>
      <c r="BB732" s="26"/>
      <c r="BC732" s="26"/>
      <c r="BD732" s="26"/>
      <c r="BE732" s="26"/>
      <c r="BF732" s="26"/>
      <c r="BG732" s="26"/>
      <c r="BH732" s="26"/>
      <c r="BI732" s="26"/>
      <c r="BJ732" s="26"/>
      <c r="BK732" s="26"/>
      <c r="BL732" s="26"/>
      <c r="BM732" s="26"/>
      <c r="BN732" s="26"/>
      <c r="BO732" s="26"/>
      <c r="BP732" s="26"/>
      <c r="BQ732" s="26"/>
      <c r="BR732" s="26"/>
      <c r="BS732" s="26"/>
      <c r="BT732" s="26"/>
      <c r="BU732" s="26"/>
      <c r="BV732" s="26"/>
      <c r="BW732" s="26"/>
      <c r="BX732" s="26"/>
      <c r="BY732" s="26"/>
      <c r="BZ732" s="26"/>
      <c r="CA732" s="26"/>
      <c r="CB732" s="26"/>
      <c r="CC732" s="26"/>
      <c r="CD732" s="26"/>
      <c r="CE732" s="26"/>
      <c r="CF732" s="26"/>
      <c r="CG732" s="26"/>
      <c r="CH732" s="26"/>
      <c r="CI732" s="26"/>
      <c r="CJ732" s="26"/>
      <c r="CK732" s="26"/>
      <c r="CL732" s="26"/>
      <c r="CM732" s="26"/>
      <c r="CN732" s="26"/>
      <c r="CO732" s="26"/>
      <c r="CP732" s="26"/>
      <c r="CQ732" s="26"/>
      <c r="CR732" s="26"/>
      <c r="CS732" s="26"/>
      <c r="CT732" s="26"/>
      <c r="CU732" s="26"/>
      <c r="CV732" s="26"/>
      <c r="CW732" s="26"/>
      <c r="CX732" s="26"/>
      <c r="CY732" s="26"/>
      <c r="CZ732" s="26"/>
      <c r="DA732" s="26"/>
      <c r="DB732" s="26"/>
      <c r="DC732" s="26"/>
      <c r="DD732" s="26"/>
      <c r="DE732" s="26"/>
      <c r="DF732" s="26"/>
    </row>
    <row r="733" spans="1:110" x14ac:dyDescent="0.25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/>
      <c r="AU733" s="26"/>
      <c r="AV733" s="26"/>
      <c r="AW733" s="26"/>
      <c r="AX733" s="26"/>
      <c r="AY733" s="26"/>
      <c r="AZ733" s="26"/>
      <c r="BA733" s="26"/>
      <c r="BB733" s="26"/>
      <c r="BC733" s="26"/>
      <c r="BD733" s="26"/>
      <c r="BE733" s="26"/>
      <c r="BF733" s="26"/>
      <c r="BG733" s="26"/>
      <c r="BH733" s="26"/>
      <c r="BI733" s="26"/>
      <c r="BJ733" s="26"/>
      <c r="BK733" s="26"/>
      <c r="BL733" s="26"/>
      <c r="BM733" s="26"/>
      <c r="BN733" s="26"/>
      <c r="BO733" s="26"/>
      <c r="BP733" s="26"/>
      <c r="BQ733" s="26"/>
      <c r="BR733" s="26"/>
      <c r="BS733" s="26"/>
      <c r="BT733" s="26"/>
      <c r="BU733" s="26"/>
      <c r="BV733" s="26"/>
      <c r="BW733" s="26"/>
      <c r="BX733" s="26"/>
      <c r="BY733" s="26"/>
      <c r="BZ733" s="26"/>
      <c r="CA733" s="26"/>
      <c r="CB733" s="26"/>
      <c r="CC733" s="26"/>
      <c r="CD733" s="26"/>
      <c r="CE733" s="26"/>
      <c r="CF733" s="26"/>
      <c r="CG733" s="26"/>
      <c r="CH733" s="26"/>
      <c r="CI733" s="26"/>
      <c r="CJ733" s="26"/>
      <c r="CK733" s="26"/>
      <c r="CL733" s="26"/>
      <c r="CM733" s="26"/>
      <c r="CN733" s="26"/>
      <c r="CO733" s="26"/>
      <c r="CP733" s="26"/>
      <c r="CQ733" s="26"/>
      <c r="CR733" s="26"/>
      <c r="CS733" s="26"/>
      <c r="CT733" s="26"/>
      <c r="CU733" s="26"/>
      <c r="CV733" s="26"/>
      <c r="CW733" s="26"/>
      <c r="CX733" s="26"/>
      <c r="CY733" s="26"/>
      <c r="CZ733" s="26"/>
      <c r="DA733" s="26"/>
      <c r="DB733" s="26"/>
      <c r="DC733" s="26"/>
      <c r="DD733" s="26"/>
      <c r="DE733" s="26"/>
      <c r="DF733" s="26"/>
    </row>
    <row r="734" spans="1:110" x14ac:dyDescent="0.25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  <c r="AO734" s="26"/>
      <c r="AP734" s="26"/>
      <c r="AQ734" s="26"/>
      <c r="AR734" s="26"/>
      <c r="AS734" s="26"/>
      <c r="AT734" s="26"/>
      <c r="AU734" s="26"/>
      <c r="AV734" s="26"/>
      <c r="AW734" s="26"/>
      <c r="AX734" s="26"/>
      <c r="AY734" s="26"/>
      <c r="AZ734" s="26"/>
      <c r="BA734" s="26"/>
      <c r="BB734" s="26"/>
      <c r="BC734" s="26"/>
      <c r="BD734" s="26"/>
      <c r="BE734" s="26"/>
      <c r="BF734" s="26"/>
      <c r="BG734" s="26"/>
      <c r="BH734" s="26"/>
      <c r="BI734" s="26"/>
      <c r="BJ734" s="26"/>
      <c r="BK734" s="26"/>
      <c r="BL734" s="26"/>
      <c r="BM734" s="26"/>
      <c r="BN734" s="26"/>
      <c r="BO734" s="26"/>
      <c r="BP734" s="26"/>
      <c r="BQ734" s="26"/>
      <c r="BR734" s="26"/>
      <c r="BS734" s="26"/>
      <c r="BT734" s="26"/>
      <c r="BU734" s="26"/>
      <c r="BV734" s="26"/>
      <c r="BW734" s="26"/>
      <c r="BX734" s="26"/>
      <c r="BY734" s="26"/>
      <c r="BZ734" s="26"/>
      <c r="CA734" s="26"/>
      <c r="CB734" s="26"/>
      <c r="CC734" s="26"/>
      <c r="CD734" s="26"/>
      <c r="CE734" s="26"/>
      <c r="CF734" s="26"/>
      <c r="CG734" s="26"/>
      <c r="CH734" s="26"/>
      <c r="CI734" s="26"/>
      <c r="CJ734" s="26"/>
      <c r="CK734" s="26"/>
      <c r="CL734" s="26"/>
      <c r="CM734" s="26"/>
      <c r="CN734" s="26"/>
      <c r="CO734" s="26"/>
      <c r="CP734" s="26"/>
      <c r="CQ734" s="26"/>
      <c r="CR734" s="26"/>
      <c r="CS734" s="26"/>
      <c r="CT734" s="26"/>
      <c r="CU734" s="26"/>
      <c r="CV734" s="26"/>
      <c r="CW734" s="26"/>
      <c r="CX734" s="26"/>
      <c r="CY734" s="26"/>
      <c r="CZ734" s="26"/>
      <c r="DA734" s="26"/>
      <c r="DB734" s="26"/>
      <c r="DC734" s="26"/>
      <c r="DD734" s="26"/>
      <c r="DE734" s="26"/>
      <c r="DF734" s="26"/>
    </row>
    <row r="735" spans="1:110" x14ac:dyDescent="0.2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  <c r="AR735" s="26"/>
      <c r="AS735" s="26"/>
      <c r="AT735" s="26"/>
      <c r="AU735" s="26"/>
      <c r="AV735" s="26"/>
      <c r="AW735" s="26"/>
      <c r="AX735" s="26"/>
      <c r="AY735" s="26"/>
      <c r="AZ735" s="26"/>
      <c r="BA735" s="26"/>
      <c r="BB735" s="26"/>
      <c r="BC735" s="26"/>
      <c r="BD735" s="26"/>
      <c r="BE735" s="26"/>
      <c r="BF735" s="26"/>
      <c r="BG735" s="26"/>
      <c r="BH735" s="26"/>
      <c r="BI735" s="26"/>
      <c r="BJ735" s="26"/>
      <c r="BK735" s="26"/>
      <c r="BL735" s="26"/>
      <c r="BM735" s="26"/>
      <c r="BN735" s="26"/>
      <c r="BO735" s="26"/>
      <c r="BP735" s="26"/>
      <c r="BQ735" s="26"/>
      <c r="BR735" s="26"/>
      <c r="BS735" s="26"/>
      <c r="BT735" s="26"/>
      <c r="BU735" s="26"/>
      <c r="BV735" s="26"/>
      <c r="BW735" s="26"/>
      <c r="BX735" s="26"/>
      <c r="BY735" s="26"/>
      <c r="BZ735" s="26"/>
      <c r="CA735" s="26"/>
      <c r="CB735" s="26"/>
      <c r="CC735" s="26"/>
      <c r="CD735" s="26"/>
      <c r="CE735" s="26"/>
      <c r="CF735" s="26"/>
      <c r="CG735" s="26"/>
      <c r="CH735" s="26"/>
      <c r="CI735" s="26"/>
      <c r="CJ735" s="26"/>
      <c r="CK735" s="26"/>
      <c r="CL735" s="26"/>
      <c r="CM735" s="26"/>
      <c r="CN735" s="26"/>
      <c r="CO735" s="26"/>
      <c r="CP735" s="26"/>
      <c r="CQ735" s="26"/>
      <c r="CR735" s="26"/>
      <c r="CS735" s="26"/>
      <c r="CT735" s="26"/>
      <c r="CU735" s="26"/>
      <c r="CV735" s="26"/>
      <c r="CW735" s="26"/>
      <c r="CX735" s="26"/>
      <c r="CY735" s="26"/>
      <c r="CZ735" s="26"/>
      <c r="DA735" s="26"/>
      <c r="DB735" s="26"/>
      <c r="DC735" s="26"/>
      <c r="DD735" s="26"/>
      <c r="DE735" s="26"/>
      <c r="DF735" s="26"/>
    </row>
    <row r="736" spans="1:110" x14ac:dyDescent="0.25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  <c r="AO736" s="26"/>
      <c r="AP736" s="26"/>
      <c r="AQ736" s="26"/>
      <c r="AR736" s="26"/>
      <c r="AS736" s="26"/>
      <c r="AT736" s="26"/>
      <c r="AU736" s="26"/>
      <c r="AV736" s="26"/>
      <c r="AW736" s="26"/>
      <c r="AX736" s="26"/>
      <c r="AY736" s="26"/>
      <c r="AZ736" s="26"/>
      <c r="BA736" s="26"/>
      <c r="BB736" s="26"/>
      <c r="BC736" s="26"/>
      <c r="BD736" s="26"/>
      <c r="BE736" s="26"/>
      <c r="BF736" s="26"/>
      <c r="BG736" s="26"/>
      <c r="BH736" s="26"/>
      <c r="BI736" s="26"/>
      <c r="BJ736" s="26"/>
      <c r="BK736" s="26"/>
      <c r="BL736" s="26"/>
      <c r="BM736" s="26"/>
      <c r="BN736" s="26"/>
      <c r="BO736" s="26"/>
      <c r="BP736" s="26"/>
      <c r="BQ736" s="26"/>
      <c r="BR736" s="26"/>
      <c r="BS736" s="26"/>
      <c r="BT736" s="26"/>
      <c r="BU736" s="26"/>
      <c r="BV736" s="26"/>
      <c r="BW736" s="26"/>
      <c r="BX736" s="26"/>
      <c r="BY736" s="26"/>
      <c r="BZ736" s="26"/>
      <c r="CA736" s="26"/>
      <c r="CB736" s="26"/>
      <c r="CC736" s="26"/>
      <c r="CD736" s="26"/>
      <c r="CE736" s="26"/>
      <c r="CF736" s="26"/>
      <c r="CG736" s="26"/>
      <c r="CH736" s="26"/>
      <c r="CI736" s="26"/>
      <c r="CJ736" s="26"/>
      <c r="CK736" s="26"/>
      <c r="CL736" s="26"/>
      <c r="CM736" s="26"/>
      <c r="CN736" s="26"/>
      <c r="CO736" s="26"/>
      <c r="CP736" s="26"/>
      <c r="CQ736" s="26"/>
      <c r="CR736" s="26"/>
      <c r="CS736" s="26"/>
      <c r="CT736" s="26"/>
      <c r="CU736" s="26"/>
      <c r="CV736" s="26"/>
      <c r="CW736" s="26"/>
      <c r="CX736" s="26"/>
      <c r="CY736" s="26"/>
      <c r="CZ736" s="26"/>
      <c r="DA736" s="26"/>
      <c r="DB736" s="26"/>
      <c r="DC736" s="26"/>
      <c r="DD736" s="26"/>
      <c r="DE736" s="26"/>
      <c r="DF736" s="26"/>
    </row>
    <row r="737" spans="1:110" x14ac:dyDescent="0.25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  <c r="AO737" s="26"/>
      <c r="AP737" s="26"/>
      <c r="AQ737" s="26"/>
      <c r="AR737" s="26"/>
      <c r="AS737" s="26"/>
      <c r="AT737" s="26"/>
      <c r="AU737" s="26"/>
      <c r="AV737" s="26"/>
      <c r="AW737" s="26"/>
      <c r="AX737" s="26"/>
      <c r="AY737" s="26"/>
      <c r="AZ737" s="26"/>
      <c r="BA737" s="26"/>
      <c r="BB737" s="26"/>
      <c r="BC737" s="26"/>
      <c r="BD737" s="26"/>
      <c r="BE737" s="26"/>
      <c r="BF737" s="26"/>
      <c r="BG737" s="26"/>
      <c r="BH737" s="26"/>
      <c r="BI737" s="26"/>
      <c r="BJ737" s="26"/>
      <c r="BK737" s="26"/>
      <c r="BL737" s="26"/>
      <c r="BM737" s="26"/>
      <c r="BN737" s="26"/>
      <c r="BO737" s="26"/>
      <c r="BP737" s="26"/>
      <c r="BQ737" s="26"/>
      <c r="BR737" s="26"/>
      <c r="BS737" s="26"/>
      <c r="BT737" s="26"/>
      <c r="BU737" s="26"/>
      <c r="BV737" s="26"/>
      <c r="BW737" s="26"/>
      <c r="BX737" s="26"/>
      <c r="BY737" s="26"/>
      <c r="BZ737" s="26"/>
      <c r="CA737" s="26"/>
      <c r="CB737" s="26"/>
      <c r="CC737" s="26"/>
      <c r="CD737" s="26"/>
      <c r="CE737" s="26"/>
      <c r="CF737" s="26"/>
      <c r="CG737" s="26"/>
      <c r="CH737" s="26"/>
      <c r="CI737" s="26"/>
      <c r="CJ737" s="26"/>
      <c r="CK737" s="26"/>
      <c r="CL737" s="26"/>
      <c r="CM737" s="26"/>
      <c r="CN737" s="26"/>
      <c r="CO737" s="26"/>
      <c r="CP737" s="26"/>
      <c r="CQ737" s="26"/>
      <c r="CR737" s="26"/>
      <c r="CS737" s="26"/>
      <c r="CT737" s="26"/>
      <c r="CU737" s="26"/>
      <c r="CV737" s="26"/>
      <c r="CW737" s="26"/>
      <c r="CX737" s="26"/>
      <c r="CY737" s="26"/>
      <c r="CZ737" s="26"/>
      <c r="DA737" s="26"/>
      <c r="DB737" s="26"/>
      <c r="DC737" s="26"/>
      <c r="DD737" s="26"/>
      <c r="DE737" s="26"/>
      <c r="DF737" s="26"/>
    </row>
    <row r="738" spans="1:110" x14ac:dyDescent="0.25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  <c r="AO738" s="26"/>
      <c r="AP738" s="26"/>
      <c r="AQ738" s="26"/>
      <c r="AR738" s="26"/>
      <c r="AS738" s="26"/>
      <c r="AT738" s="26"/>
      <c r="AU738" s="26"/>
      <c r="AV738" s="26"/>
      <c r="AW738" s="26"/>
      <c r="AX738" s="26"/>
      <c r="AY738" s="26"/>
      <c r="AZ738" s="26"/>
      <c r="BA738" s="26"/>
      <c r="BB738" s="26"/>
      <c r="BC738" s="26"/>
      <c r="BD738" s="26"/>
      <c r="BE738" s="26"/>
      <c r="BF738" s="26"/>
      <c r="BG738" s="26"/>
      <c r="BH738" s="26"/>
      <c r="BI738" s="26"/>
      <c r="BJ738" s="26"/>
      <c r="BK738" s="26"/>
      <c r="BL738" s="26"/>
      <c r="BM738" s="26"/>
      <c r="BN738" s="26"/>
      <c r="BO738" s="26"/>
      <c r="BP738" s="26"/>
      <c r="BQ738" s="26"/>
      <c r="BR738" s="26"/>
      <c r="BS738" s="26"/>
      <c r="BT738" s="26"/>
      <c r="BU738" s="26"/>
      <c r="BV738" s="26"/>
      <c r="BW738" s="26"/>
      <c r="BX738" s="26"/>
      <c r="BY738" s="26"/>
      <c r="BZ738" s="26"/>
      <c r="CA738" s="26"/>
      <c r="CB738" s="26"/>
      <c r="CC738" s="26"/>
      <c r="CD738" s="26"/>
      <c r="CE738" s="26"/>
      <c r="CF738" s="26"/>
      <c r="CG738" s="26"/>
      <c r="CH738" s="26"/>
      <c r="CI738" s="26"/>
      <c r="CJ738" s="26"/>
      <c r="CK738" s="26"/>
      <c r="CL738" s="26"/>
      <c r="CM738" s="26"/>
      <c r="CN738" s="26"/>
      <c r="CO738" s="26"/>
      <c r="CP738" s="26"/>
      <c r="CQ738" s="26"/>
      <c r="CR738" s="26"/>
      <c r="CS738" s="26"/>
      <c r="CT738" s="26"/>
      <c r="CU738" s="26"/>
      <c r="CV738" s="26"/>
      <c r="CW738" s="26"/>
      <c r="CX738" s="26"/>
      <c r="CY738" s="26"/>
      <c r="CZ738" s="26"/>
      <c r="DA738" s="26"/>
      <c r="DB738" s="26"/>
      <c r="DC738" s="26"/>
      <c r="DD738" s="26"/>
      <c r="DE738" s="26"/>
      <c r="DF738" s="26"/>
    </row>
    <row r="739" spans="1:110" x14ac:dyDescent="0.25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  <c r="AR739" s="26"/>
      <c r="AS739" s="26"/>
      <c r="AT739" s="26"/>
      <c r="AU739" s="26"/>
      <c r="AV739" s="26"/>
      <c r="AW739" s="26"/>
      <c r="AX739" s="26"/>
      <c r="AY739" s="26"/>
      <c r="AZ739" s="26"/>
      <c r="BA739" s="26"/>
      <c r="BB739" s="26"/>
      <c r="BC739" s="26"/>
      <c r="BD739" s="26"/>
      <c r="BE739" s="26"/>
      <c r="BF739" s="26"/>
      <c r="BG739" s="26"/>
      <c r="BH739" s="26"/>
      <c r="BI739" s="26"/>
      <c r="BJ739" s="26"/>
      <c r="BK739" s="26"/>
      <c r="BL739" s="26"/>
      <c r="BM739" s="26"/>
      <c r="BN739" s="26"/>
      <c r="BO739" s="26"/>
      <c r="BP739" s="26"/>
      <c r="BQ739" s="26"/>
      <c r="BR739" s="26"/>
      <c r="BS739" s="26"/>
      <c r="BT739" s="26"/>
      <c r="BU739" s="26"/>
      <c r="BV739" s="26"/>
      <c r="BW739" s="26"/>
      <c r="BX739" s="26"/>
      <c r="BY739" s="26"/>
      <c r="BZ739" s="26"/>
      <c r="CA739" s="26"/>
      <c r="CB739" s="26"/>
      <c r="CC739" s="26"/>
      <c r="CD739" s="26"/>
      <c r="CE739" s="26"/>
      <c r="CF739" s="26"/>
      <c r="CG739" s="26"/>
      <c r="CH739" s="26"/>
      <c r="CI739" s="26"/>
      <c r="CJ739" s="26"/>
      <c r="CK739" s="26"/>
      <c r="CL739" s="26"/>
      <c r="CM739" s="26"/>
      <c r="CN739" s="26"/>
      <c r="CO739" s="26"/>
      <c r="CP739" s="26"/>
      <c r="CQ739" s="26"/>
      <c r="CR739" s="26"/>
      <c r="CS739" s="26"/>
      <c r="CT739" s="26"/>
      <c r="CU739" s="26"/>
      <c r="CV739" s="26"/>
      <c r="CW739" s="26"/>
      <c r="CX739" s="26"/>
      <c r="CY739" s="26"/>
      <c r="CZ739" s="26"/>
      <c r="DA739" s="26"/>
      <c r="DB739" s="26"/>
      <c r="DC739" s="26"/>
      <c r="DD739" s="26"/>
      <c r="DE739" s="26"/>
      <c r="DF739" s="26"/>
    </row>
    <row r="740" spans="1:110" x14ac:dyDescent="0.25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  <c r="AO740" s="26"/>
      <c r="AP740" s="26"/>
      <c r="AQ740" s="26"/>
      <c r="AR740" s="26"/>
      <c r="AS740" s="26"/>
      <c r="AT740" s="26"/>
      <c r="AU740" s="26"/>
      <c r="AV740" s="26"/>
      <c r="AW740" s="26"/>
      <c r="AX740" s="26"/>
      <c r="AY740" s="26"/>
      <c r="AZ740" s="26"/>
      <c r="BA740" s="26"/>
      <c r="BB740" s="26"/>
      <c r="BC740" s="26"/>
      <c r="BD740" s="26"/>
      <c r="BE740" s="26"/>
      <c r="BF740" s="26"/>
      <c r="BG740" s="26"/>
      <c r="BH740" s="26"/>
      <c r="BI740" s="26"/>
      <c r="BJ740" s="26"/>
      <c r="BK740" s="26"/>
      <c r="BL740" s="26"/>
      <c r="BM740" s="26"/>
      <c r="BN740" s="26"/>
      <c r="BO740" s="26"/>
      <c r="BP740" s="26"/>
      <c r="BQ740" s="26"/>
      <c r="BR740" s="26"/>
      <c r="BS740" s="26"/>
      <c r="BT740" s="26"/>
      <c r="BU740" s="26"/>
      <c r="BV740" s="26"/>
      <c r="BW740" s="26"/>
      <c r="BX740" s="26"/>
      <c r="BY740" s="26"/>
      <c r="BZ740" s="26"/>
      <c r="CA740" s="26"/>
      <c r="CB740" s="26"/>
      <c r="CC740" s="26"/>
      <c r="CD740" s="26"/>
      <c r="CE740" s="26"/>
      <c r="CF740" s="26"/>
      <c r="CG740" s="26"/>
      <c r="CH740" s="26"/>
      <c r="CI740" s="26"/>
      <c r="CJ740" s="26"/>
      <c r="CK740" s="26"/>
      <c r="CL740" s="26"/>
      <c r="CM740" s="26"/>
      <c r="CN740" s="26"/>
      <c r="CO740" s="26"/>
      <c r="CP740" s="26"/>
      <c r="CQ740" s="26"/>
      <c r="CR740" s="26"/>
      <c r="CS740" s="26"/>
      <c r="CT740" s="26"/>
      <c r="CU740" s="26"/>
      <c r="CV740" s="26"/>
      <c r="CW740" s="26"/>
      <c r="CX740" s="26"/>
      <c r="CY740" s="26"/>
      <c r="CZ740" s="26"/>
      <c r="DA740" s="26"/>
      <c r="DB740" s="26"/>
      <c r="DC740" s="26"/>
      <c r="DD740" s="26"/>
      <c r="DE740" s="26"/>
      <c r="DF740" s="26"/>
    </row>
    <row r="741" spans="1:110" x14ac:dyDescent="0.25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  <c r="AO741" s="26"/>
      <c r="AP741" s="26"/>
      <c r="AQ741" s="26"/>
      <c r="AR741" s="26"/>
      <c r="AS741" s="26"/>
      <c r="AT741" s="26"/>
      <c r="AU741" s="26"/>
      <c r="AV741" s="26"/>
      <c r="AW741" s="26"/>
      <c r="AX741" s="26"/>
      <c r="AY741" s="26"/>
      <c r="AZ741" s="26"/>
      <c r="BA741" s="26"/>
      <c r="BB741" s="26"/>
      <c r="BC741" s="26"/>
      <c r="BD741" s="26"/>
      <c r="BE741" s="26"/>
      <c r="BF741" s="26"/>
      <c r="BG741" s="26"/>
      <c r="BH741" s="26"/>
      <c r="BI741" s="26"/>
      <c r="BJ741" s="26"/>
      <c r="BK741" s="26"/>
      <c r="BL741" s="26"/>
      <c r="BM741" s="26"/>
      <c r="BN741" s="26"/>
      <c r="BO741" s="26"/>
      <c r="BP741" s="26"/>
      <c r="BQ741" s="26"/>
      <c r="BR741" s="26"/>
      <c r="BS741" s="26"/>
      <c r="BT741" s="26"/>
      <c r="BU741" s="26"/>
      <c r="BV741" s="26"/>
      <c r="BW741" s="26"/>
      <c r="BX741" s="26"/>
      <c r="BY741" s="26"/>
      <c r="BZ741" s="26"/>
      <c r="CA741" s="26"/>
      <c r="CB741" s="26"/>
      <c r="CC741" s="26"/>
      <c r="CD741" s="26"/>
      <c r="CE741" s="26"/>
      <c r="CF741" s="26"/>
      <c r="CG741" s="26"/>
      <c r="CH741" s="26"/>
      <c r="CI741" s="26"/>
      <c r="CJ741" s="26"/>
      <c r="CK741" s="26"/>
      <c r="CL741" s="26"/>
      <c r="CM741" s="26"/>
      <c r="CN741" s="26"/>
      <c r="CO741" s="26"/>
      <c r="CP741" s="26"/>
      <c r="CQ741" s="26"/>
      <c r="CR741" s="26"/>
      <c r="CS741" s="26"/>
      <c r="CT741" s="26"/>
      <c r="CU741" s="26"/>
      <c r="CV741" s="26"/>
      <c r="CW741" s="26"/>
      <c r="CX741" s="26"/>
      <c r="CY741" s="26"/>
      <c r="CZ741" s="26"/>
      <c r="DA741" s="26"/>
      <c r="DB741" s="26"/>
      <c r="DC741" s="26"/>
      <c r="DD741" s="26"/>
      <c r="DE741" s="26"/>
      <c r="DF741" s="26"/>
    </row>
    <row r="742" spans="1:110" x14ac:dyDescent="0.25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  <c r="AR742" s="26"/>
      <c r="AS742" s="26"/>
      <c r="AT742" s="26"/>
      <c r="AU742" s="26"/>
      <c r="AV742" s="26"/>
      <c r="AW742" s="26"/>
      <c r="AX742" s="26"/>
      <c r="AY742" s="26"/>
      <c r="AZ742" s="26"/>
      <c r="BA742" s="26"/>
      <c r="BB742" s="26"/>
      <c r="BC742" s="26"/>
      <c r="BD742" s="26"/>
      <c r="BE742" s="26"/>
      <c r="BF742" s="26"/>
      <c r="BG742" s="26"/>
      <c r="BH742" s="26"/>
      <c r="BI742" s="26"/>
      <c r="BJ742" s="26"/>
      <c r="BK742" s="26"/>
      <c r="BL742" s="26"/>
      <c r="BM742" s="26"/>
      <c r="BN742" s="26"/>
      <c r="BO742" s="26"/>
      <c r="BP742" s="26"/>
      <c r="BQ742" s="26"/>
      <c r="BR742" s="26"/>
      <c r="BS742" s="26"/>
      <c r="BT742" s="26"/>
      <c r="BU742" s="26"/>
      <c r="BV742" s="26"/>
      <c r="BW742" s="26"/>
      <c r="BX742" s="26"/>
      <c r="BY742" s="26"/>
      <c r="BZ742" s="26"/>
      <c r="CA742" s="26"/>
      <c r="CB742" s="26"/>
      <c r="CC742" s="26"/>
      <c r="CD742" s="26"/>
      <c r="CE742" s="26"/>
      <c r="CF742" s="26"/>
      <c r="CG742" s="26"/>
      <c r="CH742" s="26"/>
      <c r="CI742" s="26"/>
      <c r="CJ742" s="26"/>
      <c r="CK742" s="26"/>
      <c r="CL742" s="26"/>
      <c r="CM742" s="26"/>
      <c r="CN742" s="26"/>
      <c r="CO742" s="26"/>
      <c r="CP742" s="26"/>
      <c r="CQ742" s="26"/>
      <c r="CR742" s="26"/>
      <c r="CS742" s="26"/>
      <c r="CT742" s="26"/>
      <c r="CU742" s="26"/>
      <c r="CV742" s="26"/>
      <c r="CW742" s="26"/>
      <c r="CX742" s="26"/>
      <c r="CY742" s="26"/>
      <c r="CZ742" s="26"/>
      <c r="DA742" s="26"/>
      <c r="DB742" s="26"/>
      <c r="DC742" s="26"/>
      <c r="DD742" s="26"/>
      <c r="DE742" s="26"/>
      <c r="DF742" s="26"/>
    </row>
    <row r="743" spans="1:110" x14ac:dyDescent="0.25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  <c r="AO743" s="26"/>
      <c r="AP743" s="26"/>
      <c r="AQ743" s="26"/>
      <c r="AR743" s="26"/>
      <c r="AS743" s="26"/>
      <c r="AT743" s="26"/>
      <c r="AU743" s="26"/>
      <c r="AV743" s="26"/>
      <c r="AW743" s="26"/>
      <c r="AX743" s="26"/>
      <c r="AY743" s="26"/>
      <c r="AZ743" s="26"/>
      <c r="BA743" s="26"/>
      <c r="BB743" s="26"/>
      <c r="BC743" s="26"/>
      <c r="BD743" s="26"/>
      <c r="BE743" s="26"/>
      <c r="BF743" s="26"/>
      <c r="BG743" s="26"/>
      <c r="BH743" s="26"/>
      <c r="BI743" s="26"/>
      <c r="BJ743" s="26"/>
      <c r="BK743" s="26"/>
      <c r="BL743" s="26"/>
      <c r="BM743" s="26"/>
      <c r="BN743" s="26"/>
      <c r="BO743" s="26"/>
      <c r="BP743" s="26"/>
      <c r="BQ743" s="26"/>
      <c r="BR743" s="26"/>
      <c r="BS743" s="26"/>
      <c r="BT743" s="26"/>
      <c r="BU743" s="26"/>
      <c r="BV743" s="26"/>
      <c r="BW743" s="26"/>
      <c r="BX743" s="26"/>
      <c r="BY743" s="26"/>
      <c r="BZ743" s="26"/>
      <c r="CA743" s="26"/>
      <c r="CB743" s="26"/>
      <c r="CC743" s="26"/>
      <c r="CD743" s="26"/>
      <c r="CE743" s="26"/>
      <c r="CF743" s="26"/>
      <c r="CG743" s="26"/>
      <c r="CH743" s="26"/>
      <c r="CI743" s="26"/>
      <c r="CJ743" s="26"/>
      <c r="CK743" s="26"/>
      <c r="CL743" s="26"/>
      <c r="CM743" s="26"/>
      <c r="CN743" s="26"/>
      <c r="CO743" s="26"/>
      <c r="CP743" s="26"/>
      <c r="CQ743" s="26"/>
      <c r="CR743" s="26"/>
      <c r="CS743" s="26"/>
      <c r="CT743" s="26"/>
      <c r="CU743" s="26"/>
      <c r="CV743" s="26"/>
      <c r="CW743" s="26"/>
      <c r="CX743" s="26"/>
      <c r="CY743" s="26"/>
      <c r="CZ743" s="26"/>
      <c r="DA743" s="26"/>
      <c r="DB743" s="26"/>
      <c r="DC743" s="26"/>
      <c r="DD743" s="26"/>
      <c r="DE743" s="26"/>
      <c r="DF743" s="26"/>
    </row>
    <row r="744" spans="1:110" x14ac:dyDescent="0.25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  <c r="AO744" s="26"/>
      <c r="AP744" s="26"/>
      <c r="AQ744" s="26"/>
      <c r="AR744" s="26"/>
      <c r="AS744" s="26"/>
      <c r="AT744" s="26"/>
      <c r="AU744" s="26"/>
      <c r="AV744" s="26"/>
      <c r="AW744" s="26"/>
      <c r="AX744" s="26"/>
      <c r="AY744" s="26"/>
      <c r="AZ744" s="26"/>
      <c r="BA744" s="26"/>
      <c r="BB744" s="26"/>
      <c r="BC744" s="26"/>
      <c r="BD744" s="26"/>
      <c r="BE744" s="26"/>
      <c r="BF744" s="26"/>
      <c r="BG744" s="26"/>
      <c r="BH744" s="26"/>
      <c r="BI744" s="26"/>
      <c r="BJ744" s="26"/>
      <c r="BK744" s="26"/>
      <c r="BL744" s="26"/>
      <c r="BM744" s="26"/>
      <c r="BN744" s="26"/>
      <c r="BO744" s="26"/>
      <c r="BP744" s="26"/>
      <c r="BQ744" s="26"/>
      <c r="BR744" s="26"/>
      <c r="BS744" s="26"/>
      <c r="BT744" s="26"/>
      <c r="BU744" s="26"/>
      <c r="BV744" s="26"/>
      <c r="BW744" s="26"/>
      <c r="BX744" s="26"/>
      <c r="BY744" s="26"/>
      <c r="BZ744" s="26"/>
      <c r="CA744" s="26"/>
      <c r="CB744" s="26"/>
      <c r="CC744" s="26"/>
      <c r="CD744" s="26"/>
      <c r="CE744" s="26"/>
      <c r="CF744" s="26"/>
      <c r="CG744" s="26"/>
      <c r="CH744" s="26"/>
      <c r="CI744" s="26"/>
      <c r="CJ744" s="26"/>
      <c r="CK744" s="26"/>
      <c r="CL744" s="26"/>
      <c r="CM744" s="26"/>
      <c r="CN744" s="26"/>
      <c r="CO744" s="26"/>
      <c r="CP744" s="26"/>
      <c r="CQ744" s="26"/>
      <c r="CR744" s="26"/>
      <c r="CS744" s="26"/>
      <c r="CT744" s="26"/>
      <c r="CU744" s="26"/>
      <c r="CV744" s="26"/>
      <c r="CW744" s="26"/>
      <c r="CX744" s="26"/>
      <c r="CY744" s="26"/>
      <c r="CZ744" s="26"/>
      <c r="DA744" s="26"/>
      <c r="DB744" s="26"/>
      <c r="DC744" s="26"/>
      <c r="DD744" s="26"/>
      <c r="DE744" s="26"/>
      <c r="DF744" s="26"/>
    </row>
    <row r="745" spans="1:110" x14ac:dyDescent="0.2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  <c r="AO745" s="26"/>
      <c r="AP745" s="26"/>
      <c r="AQ745" s="26"/>
      <c r="AR745" s="26"/>
      <c r="AS745" s="26"/>
      <c r="AT745" s="26"/>
      <c r="AU745" s="26"/>
      <c r="AV745" s="26"/>
      <c r="AW745" s="26"/>
      <c r="AX745" s="26"/>
      <c r="AY745" s="26"/>
      <c r="AZ745" s="26"/>
      <c r="BA745" s="26"/>
      <c r="BB745" s="26"/>
      <c r="BC745" s="26"/>
      <c r="BD745" s="26"/>
      <c r="BE745" s="26"/>
      <c r="BF745" s="26"/>
      <c r="BG745" s="26"/>
      <c r="BH745" s="26"/>
      <c r="BI745" s="26"/>
      <c r="BJ745" s="26"/>
      <c r="BK745" s="26"/>
      <c r="BL745" s="26"/>
      <c r="BM745" s="26"/>
      <c r="BN745" s="26"/>
      <c r="BO745" s="26"/>
      <c r="BP745" s="26"/>
      <c r="BQ745" s="26"/>
      <c r="BR745" s="26"/>
      <c r="BS745" s="26"/>
      <c r="BT745" s="26"/>
      <c r="BU745" s="26"/>
      <c r="BV745" s="26"/>
      <c r="BW745" s="26"/>
      <c r="BX745" s="26"/>
      <c r="BY745" s="26"/>
      <c r="BZ745" s="26"/>
      <c r="CA745" s="26"/>
      <c r="CB745" s="26"/>
      <c r="CC745" s="26"/>
      <c r="CD745" s="26"/>
      <c r="CE745" s="26"/>
      <c r="CF745" s="26"/>
      <c r="CG745" s="26"/>
      <c r="CH745" s="26"/>
      <c r="CI745" s="26"/>
      <c r="CJ745" s="26"/>
      <c r="CK745" s="26"/>
      <c r="CL745" s="26"/>
      <c r="CM745" s="26"/>
      <c r="CN745" s="26"/>
      <c r="CO745" s="26"/>
      <c r="CP745" s="26"/>
      <c r="CQ745" s="26"/>
      <c r="CR745" s="26"/>
      <c r="CS745" s="26"/>
      <c r="CT745" s="26"/>
      <c r="CU745" s="26"/>
      <c r="CV745" s="26"/>
      <c r="CW745" s="26"/>
      <c r="CX745" s="26"/>
      <c r="CY745" s="26"/>
      <c r="CZ745" s="26"/>
      <c r="DA745" s="26"/>
      <c r="DB745" s="26"/>
      <c r="DC745" s="26"/>
      <c r="DD745" s="26"/>
      <c r="DE745" s="26"/>
      <c r="DF745" s="26"/>
    </row>
    <row r="746" spans="1:110" x14ac:dyDescent="0.25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  <c r="AR746" s="26"/>
      <c r="AS746" s="26"/>
      <c r="AT746" s="26"/>
      <c r="AU746" s="26"/>
      <c r="AV746" s="26"/>
      <c r="AW746" s="26"/>
      <c r="AX746" s="26"/>
      <c r="AY746" s="26"/>
      <c r="AZ746" s="26"/>
      <c r="BA746" s="26"/>
      <c r="BB746" s="26"/>
      <c r="BC746" s="26"/>
      <c r="BD746" s="26"/>
      <c r="BE746" s="26"/>
      <c r="BF746" s="26"/>
      <c r="BG746" s="26"/>
      <c r="BH746" s="26"/>
      <c r="BI746" s="26"/>
      <c r="BJ746" s="26"/>
      <c r="BK746" s="26"/>
      <c r="BL746" s="26"/>
      <c r="BM746" s="26"/>
      <c r="BN746" s="26"/>
      <c r="BO746" s="26"/>
      <c r="BP746" s="26"/>
      <c r="BQ746" s="26"/>
      <c r="BR746" s="26"/>
      <c r="BS746" s="26"/>
      <c r="BT746" s="26"/>
      <c r="BU746" s="26"/>
      <c r="BV746" s="26"/>
      <c r="BW746" s="26"/>
      <c r="BX746" s="26"/>
      <c r="BY746" s="26"/>
      <c r="BZ746" s="26"/>
      <c r="CA746" s="26"/>
      <c r="CB746" s="26"/>
      <c r="CC746" s="26"/>
      <c r="CD746" s="26"/>
      <c r="CE746" s="26"/>
      <c r="CF746" s="26"/>
      <c r="CG746" s="26"/>
      <c r="CH746" s="26"/>
      <c r="CI746" s="26"/>
      <c r="CJ746" s="26"/>
      <c r="CK746" s="26"/>
      <c r="CL746" s="26"/>
      <c r="CM746" s="26"/>
      <c r="CN746" s="26"/>
      <c r="CO746" s="26"/>
      <c r="CP746" s="26"/>
      <c r="CQ746" s="26"/>
      <c r="CR746" s="26"/>
      <c r="CS746" s="26"/>
      <c r="CT746" s="26"/>
      <c r="CU746" s="26"/>
      <c r="CV746" s="26"/>
      <c r="CW746" s="26"/>
      <c r="CX746" s="26"/>
      <c r="CY746" s="26"/>
      <c r="CZ746" s="26"/>
      <c r="DA746" s="26"/>
      <c r="DB746" s="26"/>
      <c r="DC746" s="26"/>
      <c r="DD746" s="26"/>
      <c r="DE746" s="26"/>
      <c r="DF746" s="26"/>
    </row>
    <row r="747" spans="1:110" x14ac:dyDescent="0.25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  <c r="AQ747" s="26"/>
      <c r="AR747" s="26"/>
      <c r="AS747" s="26"/>
      <c r="AT747" s="26"/>
      <c r="AU747" s="26"/>
      <c r="AV747" s="26"/>
      <c r="AW747" s="26"/>
      <c r="AX747" s="26"/>
      <c r="AY747" s="26"/>
      <c r="AZ747" s="26"/>
      <c r="BA747" s="26"/>
      <c r="BB747" s="26"/>
      <c r="BC747" s="26"/>
      <c r="BD747" s="26"/>
      <c r="BE747" s="26"/>
      <c r="BF747" s="26"/>
      <c r="BG747" s="26"/>
      <c r="BH747" s="26"/>
      <c r="BI747" s="26"/>
      <c r="BJ747" s="26"/>
      <c r="BK747" s="26"/>
      <c r="BL747" s="26"/>
      <c r="BM747" s="26"/>
      <c r="BN747" s="26"/>
      <c r="BO747" s="26"/>
      <c r="BP747" s="26"/>
      <c r="BQ747" s="26"/>
      <c r="BR747" s="26"/>
      <c r="BS747" s="26"/>
      <c r="BT747" s="26"/>
      <c r="BU747" s="26"/>
      <c r="BV747" s="26"/>
      <c r="BW747" s="26"/>
      <c r="BX747" s="26"/>
      <c r="BY747" s="26"/>
      <c r="BZ747" s="26"/>
      <c r="CA747" s="26"/>
      <c r="CB747" s="26"/>
      <c r="CC747" s="26"/>
      <c r="CD747" s="26"/>
      <c r="CE747" s="26"/>
      <c r="CF747" s="26"/>
      <c r="CG747" s="26"/>
      <c r="CH747" s="26"/>
      <c r="CI747" s="26"/>
      <c r="CJ747" s="26"/>
      <c r="CK747" s="26"/>
      <c r="CL747" s="26"/>
      <c r="CM747" s="26"/>
      <c r="CN747" s="26"/>
      <c r="CO747" s="26"/>
      <c r="CP747" s="26"/>
      <c r="CQ747" s="26"/>
      <c r="CR747" s="26"/>
      <c r="CS747" s="26"/>
      <c r="CT747" s="26"/>
      <c r="CU747" s="26"/>
      <c r="CV747" s="26"/>
      <c r="CW747" s="26"/>
      <c r="CX747" s="26"/>
      <c r="CY747" s="26"/>
      <c r="CZ747" s="26"/>
      <c r="DA747" s="26"/>
      <c r="DB747" s="26"/>
      <c r="DC747" s="26"/>
      <c r="DD747" s="26"/>
      <c r="DE747" s="26"/>
      <c r="DF747" s="26"/>
    </row>
    <row r="748" spans="1:110" x14ac:dyDescent="0.25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  <c r="AO748" s="26"/>
      <c r="AP748" s="26"/>
      <c r="AQ748" s="26"/>
      <c r="AR748" s="26"/>
      <c r="AS748" s="26"/>
      <c r="AT748" s="26"/>
      <c r="AU748" s="26"/>
      <c r="AV748" s="26"/>
      <c r="AW748" s="26"/>
      <c r="AX748" s="26"/>
      <c r="AY748" s="26"/>
      <c r="AZ748" s="26"/>
      <c r="BA748" s="26"/>
      <c r="BB748" s="26"/>
      <c r="BC748" s="26"/>
      <c r="BD748" s="26"/>
      <c r="BE748" s="26"/>
      <c r="BF748" s="26"/>
      <c r="BG748" s="26"/>
      <c r="BH748" s="26"/>
      <c r="BI748" s="26"/>
      <c r="BJ748" s="26"/>
      <c r="BK748" s="26"/>
      <c r="BL748" s="26"/>
      <c r="BM748" s="26"/>
      <c r="BN748" s="26"/>
      <c r="BO748" s="26"/>
      <c r="BP748" s="26"/>
      <c r="BQ748" s="26"/>
      <c r="BR748" s="26"/>
      <c r="BS748" s="26"/>
      <c r="BT748" s="26"/>
      <c r="BU748" s="26"/>
      <c r="BV748" s="26"/>
      <c r="BW748" s="26"/>
      <c r="BX748" s="26"/>
      <c r="BY748" s="26"/>
      <c r="BZ748" s="26"/>
      <c r="CA748" s="26"/>
      <c r="CB748" s="26"/>
      <c r="CC748" s="26"/>
      <c r="CD748" s="26"/>
      <c r="CE748" s="26"/>
      <c r="CF748" s="26"/>
      <c r="CG748" s="26"/>
      <c r="CH748" s="26"/>
      <c r="CI748" s="26"/>
      <c r="CJ748" s="26"/>
      <c r="CK748" s="26"/>
      <c r="CL748" s="26"/>
      <c r="CM748" s="26"/>
      <c r="CN748" s="26"/>
      <c r="CO748" s="26"/>
      <c r="CP748" s="26"/>
      <c r="CQ748" s="26"/>
      <c r="CR748" s="26"/>
      <c r="CS748" s="26"/>
      <c r="CT748" s="26"/>
      <c r="CU748" s="26"/>
      <c r="CV748" s="26"/>
      <c r="CW748" s="26"/>
      <c r="CX748" s="26"/>
      <c r="CY748" s="26"/>
      <c r="CZ748" s="26"/>
      <c r="DA748" s="26"/>
      <c r="DB748" s="26"/>
      <c r="DC748" s="26"/>
      <c r="DD748" s="26"/>
      <c r="DE748" s="26"/>
      <c r="DF748" s="26"/>
    </row>
    <row r="749" spans="1:110" x14ac:dyDescent="0.25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6"/>
      <c r="AQ749" s="26"/>
      <c r="AR749" s="26"/>
      <c r="AS749" s="26"/>
      <c r="AT749" s="26"/>
      <c r="AU749" s="26"/>
      <c r="AV749" s="26"/>
      <c r="AW749" s="26"/>
      <c r="AX749" s="26"/>
      <c r="AY749" s="26"/>
      <c r="AZ749" s="26"/>
      <c r="BA749" s="26"/>
      <c r="BB749" s="26"/>
      <c r="BC749" s="26"/>
      <c r="BD749" s="26"/>
      <c r="BE749" s="26"/>
      <c r="BF749" s="26"/>
      <c r="BG749" s="26"/>
      <c r="BH749" s="26"/>
      <c r="BI749" s="26"/>
      <c r="BJ749" s="26"/>
      <c r="BK749" s="26"/>
      <c r="BL749" s="26"/>
      <c r="BM749" s="26"/>
      <c r="BN749" s="26"/>
      <c r="BO749" s="26"/>
      <c r="BP749" s="26"/>
      <c r="BQ749" s="26"/>
      <c r="BR749" s="26"/>
      <c r="BS749" s="26"/>
      <c r="BT749" s="26"/>
      <c r="BU749" s="26"/>
      <c r="BV749" s="26"/>
      <c r="BW749" s="26"/>
      <c r="BX749" s="26"/>
      <c r="BY749" s="26"/>
      <c r="BZ749" s="26"/>
      <c r="CA749" s="26"/>
      <c r="CB749" s="26"/>
      <c r="CC749" s="26"/>
      <c r="CD749" s="26"/>
      <c r="CE749" s="26"/>
      <c r="CF749" s="26"/>
      <c r="CG749" s="26"/>
      <c r="CH749" s="26"/>
      <c r="CI749" s="26"/>
      <c r="CJ749" s="26"/>
      <c r="CK749" s="26"/>
      <c r="CL749" s="26"/>
      <c r="CM749" s="26"/>
      <c r="CN749" s="26"/>
      <c r="CO749" s="26"/>
      <c r="CP749" s="26"/>
      <c r="CQ749" s="26"/>
      <c r="CR749" s="26"/>
      <c r="CS749" s="26"/>
      <c r="CT749" s="26"/>
      <c r="CU749" s="26"/>
      <c r="CV749" s="26"/>
      <c r="CW749" s="26"/>
      <c r="CX749" s="26"/>
      <c r="CY749" s="26"/>
      <c r="CZ749" s="26"/>
      <c r="DA749" s="26"/>
      <c r="DB749" s="26"/>
      <c r="DC749" s="26"/>
      <c r="DD749" s="26"/>
      <c r="DE749" s="26"/>
      <c r="DF749" s="26"/>
    </row>
    <row r="750" spans="1:110" x14ac:dyDescent="0.25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  <c r="AO750" s="26"/>
      <c r="AP750" s="26"/>
      <c r="AQ750" s="26"/>
      <c r="AR750" s="26"/>
      <c r="AS750" s="26"/>
      <c r="AT750" s="26"/>
      <c r="AU750" s="26"/>
      <c r="AV750" s="26"/>
      <c r="AW750" s="26"/>
      <c r="AX750" s="26"/>
      <c r="AY750" s="26"/>
      <c r="AZ750" s="26"/>
      <c r="BA750" s="26"/>
      <c r="BB750" s="26"/>
      <c r="BC750" s="26"/>
      <c r="BD750" s="26"/>
      <c r="BE750" s="26"/>
      <c r="BF750" s="26"/>
      <c r="BG750" s="26"/>
      <c r="BH750" s="26"/>
      <c r="BI750" s="26"/>
      <c r="BJ750" s="26"/>
      <c r="BK750" s="26"/>
      <c r="BL750" s="26"/>
      <c r="BM750" s="26"/>
      <c r="BN750" s="26"/>
      <c r="BO750" s="26"/>
      <c r="BP750" s="26"/>
      <c r="BQ750" s="26"/>
      <c r="BR750" s="26"/>
      <c r="BS750" s="26"/>
      <c r="BT750" s="26"/>
      <c r="BU750" s="26"/>
      <c r="BV750" s="26"/>
      <c r="BW750" s="26"/>
      <c r="BX750" s="26"/>
      <c r="BY750" s="26"/>
      <c r="BZ750" s="26"/>
      <c r="CA750" s="26"/>
      <c r="CB750" s="26"/>
      <c r="CC750" s="26"/>
      <c r="CD750" s="26"/>
      <c r="CE750" s="26"/>
      <c r="CF750" s="26"/>
      <c r="CG750" s="26"/>
      <c r="CH750" s="26"/>
      <c r="CI750" s="26"/>
      <c r="CJ750" s="26"/>
      <c r="CK750" s="26"/>
      <c r="CL750" s="26"/>
      <c r="CM750" s="26"/>
      <c r="CN750" s="26"/>
      <c r="CO750" s="26"/>
      <c r="CP750" s="26"/>
      <c r="CQ750" s="26"/>
      <c r="CR750" s="26"/>
      <c r="CS750" s="26"/>
      <c r="CT750" s="26"/>
      <c r="CU750" s="26"/>
      <c r="CV750" s="26"/>
      <c r="CW750" s="26"/>
      <c r="CX750" s="26"/>
      <c r="CY750" s="26"/>
      <c r="CZ750" s="26"/>
      <c r="DA750" s="26"/>
      <c r="DB750" s="26"/>
      <c r="DC750" s="26"/>
      <c r="DD750" s="26"/>
      <c r="DE750" s="26"/>
      <c r="DF750" s="26"/>
    </row>
    <row r="751" spans="1:110" x14ac:dyDescent="0.25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  <c r="AR751" s="26"/>
      <c r="AS751" s="26"/>
      <c r="AT751" s="26"/>
      <c r="AU751" s="26"/>
      <c r="AV751" s="26"/>
      <c r="AW751" s="26"/>
      <c r="AX751" s="26"/>
      <c r="AY751" s="26"/>
      <c r="AZ751" s="26"/>
      <c r="BA751" s="26"/>
      <c r="BB751" s="26"/>
      <c r="BC751" s="26"/>
      <c r="BD751" s="26"/>
      <c r="BE751" s="26"/>
      <c r="BF751" s="26"/>
      <c r="BG751" s="26"/>
      <c r="BH751" s="26"/>
      <c r="BI751" s="26"/>
      <c r="BJ751" s="26"/>
      <c r="BK751" s="26"/>
      <c r="BL751" s="26"/>
      <c r="BM751" s="26"/>
      <c r="BN751" s="26"/>
      <c r="BO751" s="26"/>
      <c r="BP751" s="26"/>
      <c r="BQ751" s="26"/>
      <c r="BR751" s="26"/>
      <c r="BS751" s="26"/>
      <c r="BT751" s="26"/>
      <c r="BU751" s="26"/>
      <c r="BV751" s="26"/>
      <c r="BW751" s="26"/>
      <c r="BX751" s="26"/>
      <c r="BY751" s="26"/>
      <c r="BZ751" s="26"/>
      <c r="CA751" s="26"/>
      <c r="CB751" s="26"/>
      <c r="CC751" s="26"/>
      <c r="CD751" s="26"/>
      <c r="CE751" s="26"/>
      <c r="CF751" s="26"/>
      <c r="CG751" s="26"/>
      <c r="CH751" s="26"/>
      <c r="CI751" s="26"/>
      <c r="CJ751" s="26"/>
      <c r="CK751" s="26"/>
      <c r="CL751" s="26"/>
      <c r="CM751" s="26"/>
      <c r="CN751" s="26"/>
      <c r="CO751" s="26"/>
      <c r="CP751" s="26"/>
      <c r="CQ751" s="26"/>
      <c r="CR751" s="26"/>
      <c r="CS751" s="26"/>
      <c r="CT751" s="26"/>
      <c r="CU751" s="26"/>
      <c r="CV751" s="26"/>
      <c r="CW751" s="26"/>
      <c r="CX751" s="26"/>
      <c r="CY751" s="26"/>
      <c r="CZ751" s="26"/>
      <c r="DA751" s="26"/>
      <c r="DB751" s="26"/>
      <c r="DC751" s="26"/>
      <c r="DD751" s="26"/>
      <c r="DE751" s="26"/>
      <c r="DF751" s="26"/>
    </row>
    <row r="752" spans="1:110" x14ac:dyDescent="0.25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  <c r="AO752" s="26"/>
      <c r="AP752" s="26"/>
      <c r="AQ752" s="26"/>
      <c r="AR752" s="26"/>
      <c r="AS752" s="26"/>
      <c r="AT752" s="26"/>
      <c r="AU752" s="26"/>
      <c r="AV752" s="26"/>
      <c r="AW752" s="26"/>
      <c r="AX752" s="26"/>
      <c r="AY752" s="26"/>
      <c r="AZ752" s="26"/>
      <c r="BA752" s="26"/>
      <c r="BB752" s="26"/>
      <c r="BC752" s="26"/>
      <c r="BD752" s="26"/>
      <c r="BE752" s="26"/>
      <c r="BF752" s="26"/>
      <c r="BG752" s="26"/>
      <c r="BH752" s="26"/>
      <c r="BI752" s="26"/>
      <c r="BJ752" s="26"/>
      <c r="BK752" s="26"/>
      <c r="BL752" s="26"/>
      <c r="BM752" s="26"/>
      <c r="BN752" s="26"/>
      <c r="BO752" s="26"/>
      <c r="BP752" s="26"/>
      <c r="BQ752" s="26"/>
      <c r="BR752" s="26"/>
      <c r="BS752" s="26"/>
      <c r="BT752" s="26"/>
      <c r="BU752" s="26"/>
      <c r="BV752" s="26"/>
      <c r="BW752" s="26"/>
      <c r="BX752" s="26"/>
      <c r="BY752" s="26"/>
      <c r="BZ752" s="26"/>
      <c r="CA752" s="26"/>
      <c r="CB752" s="26"/>
      <c r="CC752" s="26"/>
      <c r="CD752" s="26"/>
      <c r="CE752" s="26"/>
      <c r="CF752" s="26"/>
      <c r="CG752" s="26"/>
      <c r="CH752" s="26"/>
      <c r="CI752" s="26"/>
      <c r="CJ752" s="26"/>
      <c r="CK752" s="26"/>
      <c r="CL752" s="26"/>
      <c r="CM752" s="26"/>
      <c r="CN752" s="26"/>
      <c r="CO752" s="26"/>
      <c r="CP752" s="26"/>
      <c r="CQ752" s="26"/>
      <c r="CR752" s="26"/>
      <c r="CS752" s="26"/>
      <c r="CT752" s="26"/>
      <c r="CU752" s="26"/>
      <c r="CV752" s="26"/>
      <c r="CW752" s="26"/>
      <c r="CX752" s="26"/>
      <c r="CY752" s="26"/>
      <c r="CZ752" s="26"/>
      <c r="DA752" s="26"/>
      <c r="DB752" s="26"/>
      <c r="DC752" s="26"/>
      <c r="DD752" s="26"/>
      <c r="DE752" s="26"/>
      <c r="DF752" s="26"/>
    </row>
    <row r="753" spans="1:110" x14ac:dyDescent="0.25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  <c r="AO753" s="26"/>
      <c r="AP753" s="26"/>
      <c r="AQ753" s="26"/>
      <c r="AR753" s="26"/>
      <c r="AS753" s="26"/>
      <c r="AT753" s="26"/>
      <c r="AU753" s="26"/>
      <c r="AV753" s="26"/>
      <c r="AW753" s="26"/>
      <c r="AX753" s="26"/>
      <c r="AY753" s="26"/>
      <c r="AZ753" s="26"/>
      <c r="BA753" s="26"/>
      <c r="BB753" s="26"/>
      <c r="BC753" s="26"/>
      <c r="BD753" s="26"/>
      <c r="BE753" s="26"/>
      <c r="BF753" s="26"/>
      <c r="BG753" s="26"/>
      <c r="BH753" s="26"/>
      <c r="BI753" s="26"/>
      <c r="BJ753" s="26"/>
      <c r="BK753" s="26"/>
      <c r="BL753" s="26"/>
      <c r="BM753" s="26"/>
      <c r="BN753" s="26"/>
      <c r="BO753" s="26"/>
      <c r="BP753" s="26"/>
      <c r="BQ753" s="26"/>
      <c r="BR753" s="26"/>
      <c r="BS753" s="26"/>
      <c r="BT753" s="26"/>
      <c r="BU753" s="26"/>
      <c r="BV753" s="26"/>
      <c r="BW753" s="26"/>
      <c r="BX753" s="26"/>
      <c r="BY753" s="26"/>
      <c r="BZ753" s="26"/>
      <c r="CA753" s="26"/>
      <c r="CB753" s="26"/>
      <c r="CC753" s="26"/>
      <c r="CD753" s="26"/>
      <c r="CE753" s="26"/>
      <c r="CF753" s="26"/>
      <c r="CG753" s="26"/>
      <c r="CH753" s="26"/>
      <c r="CI753" s="26"/>
      <c r="CJ753" s="26"/>
      <c r="CK753" s="26"/>
      <c r="CL753" s="26"/>
      <c r="CM753" s="26"/>
      <c r="CN753" s="26"/>
      <c r="CO753" s="26"/>
      <c r="CP753" s="26"/>
      <c r="CQ753" s="26"/>
      <c r="CR753" s="26"/>
      <c r="CS753" s="26"/>
      <c r="CT753" s="26"/>
      <c r="CU753" s="26"/>
      <c r="CV753" s="26"/>
      <c r="CW753" s="26"/>
      <c r="CX753" s="26"/>
      <c r="CY753" s="26"/>
      <c r="CZ753" s="26"/>
      <c r="DA753" s="26"/>
      <c r="DB753" s="26"/>
      <c r="DC753" s="26"/>
      <c r="DD753" s="26"/>
      <c r="DE753" s="26"/>
      <c r="DF753" s="26"/>
    </row>
    <row r="754" spans="1:110" x14ac:dyDescent="0.25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  <c r="AO754" s="26"/>
      <c r="AP754" s="26"/>
      <c r="AQ754" s="26"/>
      <c r="AR754" s="26"/>
      <c r="AS754" s="26"/>
      <c r="AT754" s="26"/>
      <c r="AU754" s="26"/>
      <c r="AV754" s="26"/>
      <c r="AW754" s="26"/>
      <c r="AX754" s="26"/>
      <c r="AY754" s="26"/>
      <c r="AZ754" s="26"/>
      <c r="BA754" s="26"/>
      <c r="BB754" s="26"/>
      <c r="BC754" s="26"/>
      <c r="BD754" s="26"/>
      <c r="BE754" s="26"/>
      <c r="BF754" s="26"/>
      <c r="BG754" s="26"/>
      <c r="BH754" s="26"/>
      <c r="BI754" s="26"/>
      <c r="BJ754" s="26"/>
      <c r="BK754" s="26"/>
      <c r="BL754" s="26"/>
      <c r="BM754" s="26"/>
      <c r="BN754" s="26"/>
      <c r="BO754" s="26"/>
      <c r="BP754" s="26"/>
      <c r="BQ754" s="26"/>
      <c r="BR754" s="26"/>
      <c r="BS754" s="26"/>
      <c r="BT754" s="26"/>
      <c r="BU754" s="26"/>
      <c r="BV754" s="26"/>
      <c r="BW754" s="26"/>
      <c r="BX754" s="26"/>
      <c r="BY754" s="26"/>
      <c r="BZ754" s="26"/>
      <c r="CA754" s="26"/>
      <c r="CB754" s="26"/>
      <c r="CC754" s="26"/>
      <c r="CD754" s="26"/>
      <c r="CE754" s="26"/>
      <c r="CF754" s="26"/>
      <c r="CG754" s="26"/>
      <c r="CH754" s="26"/>
      <c r="CI754" s="26"/>
      <c r="CJ754" s="26"/>
      <c r="CK754" s="26"/>
      <c r="CL754" s="26"/>
      <c r="CM754" s="26"/>
      <c r="CN754" s="26"/>
      <c r="CO754" s="26"/>
      <c r="CP754" s="26"/>
      <c r="CQ754" s="26"/>
      <c r="CR754" s="26"/>
      <c r="CS754" s="26"/>
      <c r="CT754" s="26"/>
      <c r="CU754" s="26"/>
      <c r="CV754" s="26"/>
      <c r="CW754" s="26"/>
      <c r="CX754" s="26"/>
      <c r="CY754" s="26"/>
      <c r="CZ754" s="26"/>
      <c r="DA754" s="26"/>
      <c r="DB754" s="26"/>
      <c r="DC754" s="26"/>
      <c r="DD754" s="26"/>
      <c r="DE754" s="26"/>
      <c r="DF754" s="26"/>
    </row>
    <row r="755" spans="1:110" x14ac:dyDescent="0.2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  <c r="AO755" s="26"/>
      <c r="AP755" s="26"/>
      <c r="AQ755" s="26"/>
      <c r="AR755" s="26"/>
      <c r="AS755" s="26"/>
      <c r="AT755" s="26"/>
      <c r="AU755" s="26"/>
      <c r="AV755" s="26"/>
      <c r="AW755" s="26"/>
      <c r="AX755" s="26"/>
      <c r="AY755" s="26"/>
      <c r="AZ755" s="26"/>
      <c r="BA755" s="26"/>
      <c r="BB755" s="26"/>
      <c r="BC755" s="26"/>
      <c r="BD755" s="26"/>
      <c r="BE755" s="26"/>
      <c r="BF755" s="26"/>
      <c r="BG755" s="26"/>
      <c r="BH755" s="26"/>
      <c r="BI755" s="26"/>
      <c r="BJ755" s="26"/>
      <c r="BK755" s="26"/>
      <c r="BL755" s="26"/>
      <c r="BM755" s="26"/>
      <c r="BN755" s="26"/>
      <c r="BO755" s="26"/>
      <c r="BP755" s="26"/>
      <c r="BQ755" s="26"/>
      <c r="BR755" s="26"/>
      <c r="BS755" s="26"/>
      <c r="BT755" s="26"/>
      <c r="BU755" s="26"/>
      <c r="BV755" s="26"/>
      <c r="BW755" s="26"/>
      <c r="BX755" s="26"/>
      <c r="BY755" s="26"/>
      <c r="BZ755" s="26"/>
      <c r="CA755" s="26"/>
      <c r="CB755" s="26"/>
      <c r="CC755" s="26"/>
      <c r="CD755" s="26"/>
      <c r="CE755" s="26"/>
      <c r="CF755" s="26"/>
      <c r="CG755" s="26"/>
      <c r="CH755" s="26"/>
      <c r="CI755" s="26"/>
      <c r="CJ755" s="26"/>
      <c r="CK755" s="26"/>
      <c r="CL755" s="26"/>
      <c r="CM755" s="26"/>
      <c r="CN755" s="26"/>
      <c r="CO755" s="26"/>
      <c r="CP755" s="26"/>
      <c r="CQ755" s="26"/>
      <c r="CR755" s="26"/>
      <c r="CS755" s="26"/>
      <c r="CT755" s="26"/>
      <c r="CU755" s="26"/>
      <c r="CV755" s="26"/>
      <c r="CW755" s="26"/>
      <c r="CX755" s="26"/>
      <c r="CY755" s="26"/>
      <c r="CZ755" s="26"/>
      <c r="DA755" s="26"/>
      <c r="DB755" s="26"/>
      <c r="DC755" s="26"/>
      <c r="DD755" s="26"/>
      <c r="DE755" s="26"/>
      <c r="DF755" s="26"/>
    </row>
    <row r="756" spans="1:110" x14ac:dyDescent="0.25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  <c r="AO756" s="26"/>
      <c r="AP756" s="26"/>
      <c r="AQ756" s="26"/>
      <c r="AR756" s="26"/>
      <c r="AS756" s="26"/>
      <c r="AT756" s="26"/>
      <c r="AU756" s="26"/>
      <c r="AV756" s="26"/>
      <c r="AW756" s="26"/>
      <c r="AX756" s="26"/>
      <c r="AY756" s="26"/>
      <c r="AZ756" s="26"/>
      <c r="BA756" s="26"/>
      <c r="BB756" s="26"/>
      <c r="BC756" s="26"/>
      <c r="BD756" s="26"/>
      <c r="BE756" s="26"/>
      <c r="BF756" s="26"/>
      <c r="BG756" s="26"/>
      <c r="BH756" s="26"/>
      <c r="BI756" s="26"/>
      <c r="BJ756" s="26"/>
      <c r="BK756" s="26"/>
      <c r="BL756" s="26"/>
      <c r="BM756" s="26"/>
      <c r="BN756" s="26"/>
      <c r="BO756" s="26"/>
      <c r="BP756" s="26"/>
      <c r="BQ756" s="26"/>
      <c r="BR756" s="26"/>
      <c r="BS756" s="26"/>
      <c r="BT756" s="26"/>
      <c r="BU756" s="26"/>
      <c r="BV756" s="26"/>
      <c r="BW756" s="26"/>
      <c r="BX756" s="26"/>
      <c r="BY756" s="26"/>
      <c r="BZ756" s="26"/>
      <c r="CA756" s="26"/>
      <c r="CB756" s="26"/>
      <c r="CC756" s="26"/>
      <c r="CD756" s="26"/>
      <c r="CE756" s="26"/>
      <c r="CF756" s="26"/>
      <c r="CG756" s="26"/>
      <c r="CH756" s="26"/>
      <c r="CI756" s="26"/>
      <c r="CJ756" s="26"/>
      <c r="CK756" s="26"/>
      <c r="CL756" s="26"/>
      <c r="CM756" s="26"/>
      <c r="CN756" s="26"/>
      <c r="CO756" s="26"/>
      <c r="CP756" s="26"/>
      <c r="CQ756" s="26"/>
      <c r="CR756" s="26"/>
      <c r="CS756" s="26"/>
      <c r="CT756" s="26"/>
      <c r="CU756" s="26"/>
      <c r="CV756" s="26"/>
      <c r="CW756" s="26"/>
      <c r="CX756" s="26"/>
      <c r="CY756" s="26"/>
      <c r="CZ756" s="26"/>
      <c r="DA756" s="26"/>
      <c r="DB756" s="26"/>
      <c r="DC756" s="26"/>
      <c r="DD756" s="26"/>
      <c r="DE756" s="26"/>
      <c r="DF756" s="26"/>
    </row>
    <row r="757" spans="1:110" x14ac:dyDescent="0.25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  <c r="AO757" s="26"/>
      <c r="AP757" s="26"/>
      <c r="AQ757" s="26"/>
      <c r="AR757" s="26"/>
      <c r="AS757" s="26"/>
      <c r="AT757" s="26"/>
      <c r="AU757" s="26"/>
      <c r="AV757" s="26"/>
      <c r="AW757" s="26"/>
      <c r="AX757" s="26"/>
      <c r="AY757" s="26"/>
      <c r="AZ757" s="26"/>
      <c r="BA757" s="26"/>
      <c r="BB757" s="26"/>
      <c r="BC757" s="26"/>
      <c r="BD757" s="26"/>
      <c r="BE757" s="26"/>
      <c r="BF757" s="26"/>
      <c r="BG757" s="26"/>
      <c r="BH757" s="26"/>
      <c r="BI757" s="26"/>
      <c r="BJ757" s="26"/>
      <c r="BK757" s="26"/>
      <c r="BL757" s="26"/>
      <c r="BM757" s="26"/>
      <c r="BN757" s="26"/>
      <c r="BO757" s="26"/>
      <c r="BP757" s="26"/>
      <c r="BQ757" s="26"/>
      <c r="BR757" s="26"/>
      <c r="BS757" s="26"/>
      <c r="BT757" s="26"/>
      <c r="BU757" s="26"/>
      <c r="BV757" s="26"/>
      <c r="BW757" s="26"/>
      <c r="BX757" s="26"/>
      <c r="BY757" s="26"/>
      <c r="BZ757" s="26"/>
      <c r="CA757" s="26"/>
      <c r="CB757" s="26"/>
      <c r="CC757" s="26"/>
      <c r="CD757" s="26"/>
      <c r="CE757" s="26"/>
      <c r="CF757" s="26"/>
      <c r="CG757" s="26"/>
      <c r="CH757" s="26"/>
      <c r="CI757" s="26"/>
      <c r="CJ757" s="26"/>
      <c r="CK757" s="26"/>
      <c r="CL757" s="26"/>
      <c r="CM757" s="26"/>
      <c r="CN757" s="26"/>
      <c r="CO757" s="26"/>
      <c r="CP757" s="26"/>
      <c r="CQ757" s="26"/>
      <c r="CR757" s="26"/>
      <c r="CS757" s="26"/>
      <c r="CT757" s="26"/>
      <c r="CU757" s="26"/>
      <c r="CV757" s="26"/>
      <c r="CW757" s="26"/>
      <c r="CX757" s="26"/>
      <c r="CY757" s="26"/>
      <c r="CZ757" s="26"/>
      <c r="DA757" s="26"/>
      <c r="DB757" s="26"/>
      <c r="DC757" s="26"/>
      <c r="DD757" s="26"/>
      <c r="DE757" s="26"/>
      <c r="DF757" s="26"/>
    </row>
    <row r="758" spans="1:110" x14ac:dyDescent="0.25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  <c r="AO758" s="26"/>
      <c r="AP758" s="26"/>
      <c r="AQ758" s="26"/>
      <c r="AR758" s="26"/>
      <c r="AS758" s="26"/>
      <c r="AT758" s="26"/>
      <c r="AU758" s="26"/>
      <c r="AV758" s="26"/>
      <c r="AW758" s="26"/>
      <c r="AX758" s="26"/>
      <c r="AY758" s="26"/>
      <c r="AZ758" s="26"/>
      <c r="BA758" s="26"/>
      <c r="BB758" s="26"/>
      <c r="BC758" s="26"/>
      <c r="BD758" s="26"/>
      <c r="BE758" s="26"/>
      <c r="BF758" s="26"/>
      <c r="BG758" s="26"/>
      <c r="BH758" s="26"/>
      <c r="BI758" s="26"/>
      <c r="BJ758" s="26"/>
      <c r="BK758" s="26"/>
      <c r="BL758" s="26"/>
      <c r="BM758" s="26"/>
      <c r="BN758" s="26"/>
      <c r="BO758" s="26"/>
      <c r="BP758" s="26"/>
      <c r="BQ758" s="26"/>
      <c r="BR758" s="26"/>
      <c r="BS758" s="26"/>
      <c r="BT758" s="26"/>
      <c r="BU758" s="26"/>
      <c r="BV758" s="26"/>
      <c r="BW758" s="26"/>
      <c r="BX758" s="26"/>
      <c r="BY758" s="26"/>
      <c r="BZ758" s="26"/>
      <c r="CA758" s="26"/>
      <c r="CB758" s="26"/>
      <c r="CC758" s="26"/>
      <c r="CD758" s="26"/>
      <c r="CE758" s="26"/>
      <c r="CF758" s="26"/>
      <c r="CG758" s="26"/>
      <c r="CH758" s="26"/>
      <c r="CI758" s="26"/>
      <c r="CJ758" s="26"/>
      <c r="CK758" s="26"/>
      <c r="CL758" s="26"/>
      <c r="CM758" s="26"/>
      <c r="CN758" s="26"/>
      <c r="CO758" s="26"/>
      <c r="CP758" s="26"/>
      <c r="CQ758" s="26"/>
      <c r="CR758" s="26"/>
      <c r="CS758" s="26"/>
      <c r="CT758" s="26"/>
      <c r="CU758" s="26"/>
      <c r="CV758" s="26"/>
      <c r="CW758" s="26"/>
      <c r="CX758" s="26"/>
      <c r="CY758" s="26"/>
      <c r="CZ758" s="26"/>
      <c r="DA758" s="26"/>
      <c r="DB758" s="26"/>
      <c r="DC758" s="26"/>
      <c r="DD758" s="26"/>
      <c r="DE758" s="26"/>
      <c r="DF758" s="26"/>
    </row>
    <row r="759" spans="1:110" x14ac:dyDescent="0.25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  <c r="AO759" s="26"/>
      <c r="AP759" s="26"/>
      <c r="AQ759" s="26"/>
      <c r="AR759" s="26"/>
      <c r="AS759" s="26"/>
      <c r="AT759" s="26"/>
      <c r="AU759" s="26"/>
      <c r="AV759" s="26"/>
      <c r="AW759" s="26"/>
      <c r="AX759" s="26"/>
      <c r="AY759" s="26"/>
      <c r="AZ759" s="26"/>
      <c r="BA759" s="26"/>
      <c r="BB759" s="26"/>
      <c r="BC759" s="26"/>
      <c r="BD759" s="26"/>
      <c r="BE759" s="26"/>
      <c r="BF759" s="26"/>
      <c r="BG759" s="26"/>
      <c r="BH759" s="26"/>
      <c r="BI759" s="26"/>
      <c r="BJ759" s="26"/>
      <c r="BK759" s="26"/>
      <c r="BL759" s="26"/>
      <c r="BM759" s="26"/>
      <c r="BN759" s="26"/>
      <c r="BO759" s="26"/>
      <c r="BP759" s="26"/>
      <c r="BQ759" s="26"/>
      <c r="BR759" s="26"/>
      <c r="BS759" s="26"/>
      <c r="BT759" s="26"/>
      <c r="BU759" s="26"/>
      <c r="BV759" s="26"/>
      <c r="BW759" s="26"/>
      <c r="BX759" s="26"/>
      <c r="BY759" s="26"/>
      <c r="BZ759" s="26"/>
      <c r="CA759" s="26"/>
      <c r="CB759" s="26"/>
      <c r="CC759" s="26"/>
      <c r="CD759" s="26"/>
      <c r="CE759" s="26"/>
      <c r="CF759" s="26"/>
      <c r="CG759" s="26"/>
      <c r="CH759" s="26"/>
      <c r="CI759" s="26"/>
      <c r="CJ759" s="26"/>
      <c r="CK759" s="26"/>
      <c r="CL759" s="26"/>
      <c r="CM759" s="26"/>
      <c r="CN759" s="26"/>
      <c r="CO759" s="26"/>
      <c r="CP759" s="26"/>
      <c r="CQ759" s="26"/>
      <c r="CR759" s="26"/>
      <c r="CS759" s="26"/>
      <c r="CT759" s="26"/>
      <c r="CU759" s="26"/>
      <c r="CV759" s="26"/>
      <c r="CW759" s="26"/>
      <c r="CX759" s="26"/>
      <c r="CY759" s="26"/>
      <c r="CZ759" s="26"/>
      <c r="DA759" s="26"/>
      <c r="DB759" s="26"/>
      <c r="DC759" s="26"/>
      <c r="DD759" s="26"/>
      <c r="DE759" s="26"/>
      <c r="DF759" s="26"/>
    </row>
    <row r="760" spans="1:110" x14ac:dyDescent="0.25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  <c r="AO760" s="26"/>
      <c r="AP760" s="26"/>
      <c r="AQ760" s="26"/>
      <c r="AR760" s="26"/>
      <c r="AS760" s="26"/>
      <c r="AT760" s="26"/>
      <c r="AU760" s="26"/>
      <c r="AV760" s="26"/>
      <c r="AW760" s="26"/>
      <c r="AX760" s="26"/>
      <c r="AY760" s="26"/>
      <c r="AZ760" s="26"/>
      <c r="BA760" s="26"/>
      <c r="BB760" s="26"/>
      <c r="BC760" s="26"/>
      <c r="BD760" s="26"/>
      <c r="BE760" s="26"/>
      <c r="BF760" s="26"/>
      <c r="BG760" s="26"/>
      <c r="BH760" s="26"/>
      <c r="BI760" s="26"/>
      <c r="BJ760" s="26"/>
      <c r="BK760" s="26"/>
      <c r="BL760" s="26"/>
      <c r="BM760" s="26"/>
      <c r="BN760" s="26"/>
      <c r="BO760" s="26"/>
      <c r="BP760" s="26"/>
      <c r="BQ760" s="26"/>
      <c r="BR760" s="26"/>
      <c r="BS760" s="26"/>
      <c r="BT760" s="26"/>
      <c r="BU760" s="26"/>
      <c r="BV760" s="26"/>
      <c r="BW760" s="26"/>
      <c r="BX760" s="26"/>
      <c r="BY760" s="26"/>
      <c r="BZ760" s="26"/>
      <c r="CA760" s="26"/>
      <c r="CB760" s="26"/>
      <c r="CC760" s="26"/>
      <c r="CD760" s="26"/>
      <c r="CE760" s="26"/>
      <c r="CF760" s="26"/>
      <c r="CG760" s="26"/>
      <c r="CH760" s="26"/>
      <c r="CI760" s="26"/>
      <c r="CJ760" s="26"/>
      <c r="CK760" s="26"/>
      <c r="CL760" s="26"/>
      <c r="CM760" s="26"/>
      <c r="CN760" s="26"/>
      <c r="CO760" s="26"/>
      <c r="CP760" s="26"/>
      <c r="CQ760" s="26"/>
      <c r="CR760" s="26"/>
      <c r="CS760" s="26"/>
      <c r="CT760" s="26"/>
      <c r="CU760" s="26"/>
      <c r="CV760" s="26"/>
      <c r="CW760" s="26"/>
      <c r="CX760" s="26"/>
      <c r="CY760" s="26"/>
      <c r="CZ760" s="26"/>
      <c r="DA760" s="26"/>
      <c r="DB760" s="26"/>
      <c r="DC760" s="26"/>
      <c r="DD760" s="26"/>
      <c r="DE760" s="26"/>
      <c r="DF760" s="26"/>
    </row>
    <row r="761" spans="1:110" x14ac:dyDescent="0.25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  <c r="AO761" s="26"/>
      <c r="AP761" s="26"/>
      <c r="AQ761" s="26"/>
      <c r="AR761" s="26"/>
      <c r="AS761" s="26"/>
      <c r="AT761" s="26"/>
      <c r="AU761" s="26"/>
      <c r="AV761" s="26"/>
      <c r="AW761" s="26"/>
      <c r="AX761" s="26"/>
      <c r="AY761" s="26"/>
      <c r="AZ761" s="26"/>
      <c r="BA761" s="26"/>
      <c r="BB761" s="26"/>
      <c r="BC761" s="26"/>
      <c r="BD761" s="26"/>
      <c r="BE761" s="26"/>
      <c r="BF761" s="26"/>
      <c r="BG761" s="26"/>
      <c r="BH761" s="26"/>
      <c r="BI761" s="26"/>
      <c r="BJ761" s="26"/>
      <c r="BK761" s="26"/>
      <c r="BL761" s="26"/>
      <c r="BM761" s="26"/>
      <c r="BN761" s="26"/>
      <c r="BO761" s="26"/>
      <c r="BP761" s="26"/>
      <c r="BQ761" s="26"/>
      <c r="BR761" s="26"/>
      <c r="BS761" s="26"/>
      <c r="BT761" s="26"/>
      <c r="BU761" s="26"/>
      <c r="BV761" s="26"/>
      <c r="BW761" s="26"/>
      <c r="BX761" s="26"/>
      <c r="BY761" s="26"/>
      <c r="BZ761" s="26"/>
      <c r="CA761" s="26"/>
      <c r="CB761" s="26"/>
      <c r="CC761" s="26"/>
      <c r="CD761" s="26"/>
      <c r="CE761" s="26"/>
      <c r="CF761" s="26"/>
      <c r="CG761" s="26"/>
      <c r="CH761" s="26"/>
      <c r="CI761" s="26"/>
      <c r="CJ761" s="26"/>
      <c r="CK761" s="26"/>
      <c r="CL761" s="26"/>
      <c r="CM761" s="26"/>
      <c r="CN761" s="26"/>
      <c r="CO761" s="26"/>
      <c r="CP761" s="26"/>
      <c r="CQ761" s="26"/>
      <c r="CR761" s="26"/>
      <c r="CS761" s="26"/>
      <c r="CT761" s="26"/>
      <c r="CU761" s="26"/>
      <c r="CV761" s="26"/>
      <c r="CW761" s="26"/>
      <c r="CX761" s="26"/>
      <c r="CY761" s="26"/>
      <c r="CZ761" s="26"/>
      <c r="DA761" s="26"/>
      <c r="DB761" s="26"/>
      <c r="DC761" s="26"/>
      <c r="DD761" s="26"/>
      <c r="DE761" s="26"/>
      <c r="DF761" s="26"/>
    </row>
    <row r="762" spans="1:110" x14ac:dyDescent="0.25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  <c r="AR762" s="26"/>
      <c r="AS762" s="26"/>
      <c r="AT762" s="26"/>
      <c r="AU762" s="26"/>
      <c r="AV762" s="26"/>
      <c r="AW762" s="26"/>
      <c r="AX762" s="26"/>
      <c r="AY762" s="26"/>
      <c r="AZ762" s="26"/>
      <c r="BA762" s="26"/>
      <c r="BB762" s="26"/>
      <c r="BC762" s="26"/>
      <c r="BD762" s="26"/>
      <c r="BE762" s="26"/>
      <c r="BF762" s="26"/>
      <c r="BG762" s="26"/>
      <c r="BH762" s="26"/>
      <c r="BI762" s="26"/>
      <c r="BJ762" s="26"/>
      <c r="BK762" s="26"/>
      <c r="BL762" s="26"/>
      <c r="BM762" s="26"/>
      <c r="BN762" s="26"/>
      <c r="BO762" s="26"/>
      <c r="BP762" s="26"/>
      <c r="BQ762" s="26"/>
      <c r="BR762" s="26"/>
      <c r="BS762" s="26"/>
      <c r="BT762" s="26"/>
      <c r="BU762" s="26"/>
      <c r="BV762" s="26"/>
      <c r="BW762" s="26"/>
      <c r="BX762" s="26"/>
      <c r="BY762" s="26"/>
      <c r="BZ762" s="26"/>
      <c r="CA762" s="26"/>
      <c r="CB762" s="26"/>
      <c r="CC762" s="26"/>
      <c r="CD762" s="26"/>
      <c r="CE762" s="26"/>
      <c r="CF762" s="26"/>
      <c r="CG762" s="26"/>
      <c r="CH762" s="26"/>
      <c r="CI762" s="26"/>
      <c r="CJ762" s="26"/>
      <c r="CK762" s="26"/>
      <c r="CL762" s="26"/>
      <c r="CM762" s="26"/>
      <c r="CN762" s="26"/>
      <c r="CO762" s="26"/>
      <c r="CP762" s="26"/>
      <c r="CQ762" s="26"/>
      <c r="CR762" s="26"/>
      <c r="CS762" s="26"/>
      <c r="CT762" s="26"/>
      <c r="CU762" s="26"/>
      <c r="CV762" s="26"/>
      <c r="CW762" s="26"/>
      <c r="CX762" s="26"/>
      <c r="CY762" s="26"/>
      <c r="CZ762" s="26"/>
      <c r="DA762" s="26"/>
      <c r="DB762" s="26"/>
      <c r="DC762" s="26"/>
      <c r="DD762" s="26"/>
      <c r="DE762" s="26"/>
      <c r="DF762" s="26"/>
    </row>
    <row r="763" spans="1:110" x14ac:dyDescent="0.25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  <c r="AO763" s="26"/>
      <c r="AP763" s="26"/>
      <c r="AQ763" s="26"/>
      <c r="AR763" s="26"/>
      <c r="AS763" s="26"/>
      <c r="AT763" s="26"/>
      <c r="AU763" s="26"/>
      <c r="AV763" s="26"/>
      <c r="AW763" s="26"/>
      <c r="AX763" s="26"/>
      <c r="AY763" s="26"/>
      <c r="AZ763" s="26"/>
      <c r="BA763" s="26"/>
      <c r="BB763" s="26"/>
      <c r="BC763" s="26"/>
      <c r="BD763" s="26"/>
      <c r="BE763" s="26"/>
      <c r="BF763" s="26"/>
      <c r="BG763" s="26"/>
      <c r="BH763" s="26"/>
      <c r="BI763" s="26"/>
      <c r="BJ763" s="26"/>
      <c r="BK763" s="26"/>
      <c r="BL763" s="26"/>
      <c r="BM763" s="26"/>
      <c r="BN763" s="26"/>
      <c r="BO763" s="26"/>
      <c r="BP763" s="26"/>
      <c r="BQ763" s="26"/>
      <c r="BR763" s="26"/>
      <c r="BS763" s="26"/>
      <c r="BT763" s="26"/>
      <c r="BU763" s="26"/>
      <c r="BV763" s="26"/>
      <c r="BW763" s="26"/>
      <c r="BX763" s="26"/>
      <c r="BY763" s="26"/>
      <c r="BZ763" s="26"/>
      <c r="CA763" s="26"/>
      <c r="CB763" s="26"/>
      <c r="CC763" s="26"/>
      <c r="CD763" s="26"/>
      <c r="CE763" s="26"/>
      <c r="CF763" s="26"/>
      <c r="CG763" s="26"/>
      <c r="CH763" s="26"/>
      <c r="CI763" s="26"/>
      <c r="CJ763" s="26"/>
      <c r="CK763" s="26"/>
      <c r="CL763" s="26"/>
      <c r="CM763" s="26"/>
      <c r="CN763" s="26"/>
      <c r="CO763" s="26"/>
      <c r="CP763" s="26"/>
      <c r="CQ763" s="26"/>
      <c r="CR763" s="26"/>
      <c r="CS763" s="26"/>
      <c r="CT763" s="26"/>
      <c r="CU763" s="26"/>
      <c r="CV763" s="26"/>
      <c r="CW763" s="26"/>
      <c r="CX763" s="26"/>
      <c r="CY763" s="26"/>
      <c r="CZ763" s="26"/>
      <c r="DA763" s="26"/>
      <c r="DB763" s="26"/>
      <c r="DC763" s="26"/>
      <c r="DD763" s="26"/>
      <c r="DE763" s="26"/>
      <c r="DF763" s="26"/>
    </row>
    <row r="764" spans="1:110" x14ac:dyDescent="0.25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  <c r="AO764" s="26"/>
      <c r="AP764" s="26"/>
      <c r="AQ764" s="26"/>
      <c r="AR764" s="26"/>
      <c r="AS764" s="26"/>
      <c r="AT764" s="26"/>
      <c r="AU764" s="26"/>
      <c r="AV764" s="26"/>
      <c r="AW764" s="26"/>
      <c r="AX764" s="26"/>
      <c r="AY764" s="26"/>
      <c r="AZ764" s="26"/>
      <c r="BA764" s="26"/>
      <c r="BB764" s="26"/>
      <c r="BC764" s="26"/>
      <c r="BD764" s="26"/>
      <c r="BE764" s="26"/>
      <c r="BF764" s="26"/>
      <c r="BG764" s="26"/>
      <c r="BH764" s="26"/>
      <c r="BI764" s="26"/>
      <c r="BJ764" s="26"/>
      <c r="BK764" s="26"/>
      <c r="BL764" s="26"/>
      <c r="BM764" s="26"/>
      <c r="BN764" s="26"/>
      <c r="BO764" s="26"/>
      <c r="BP764" s="26"/>
      <c r="BQ764" s="26"/>
      <c r="BR764" s="26"/>
      <c r="BS764" s="26"/>
      <c r="BT764" s="26"/>
      <c r="BU764" s="26"/>
      <c r="BV764" s="26"/>
      <c r="BW764" s="26"/>
      <c r="BX764" s="26"/>
      <c r="BY764" s="26"/>
      <c r="BZ764" s="26"/>
      <c r="CA764" s="26"/>
      <c r="CB764" s="26"/>
      <c r="CC764" s="26"/>
      <c r="CD764" s="26"/>
      <c r="CE764" s="26"/>
      <c r="CF764" s="26"/>
      <c r="CG764" s="26"/>
      <c r="CH764" s="26"/>
      <c r="CI764" s="26"/>
      <c r="CJ764" s="26"/>
      <c r="CK764" s="26"/>
      <c r="CL764" s="26"/>
      <c r="CM764" s="26"/>
      <c r="CN764" s="26"/>
      <c r="CO764" s="26"/>
      <c r="CP764" s="26"/>
      <c r="CQ764" s="26"/>
      <c r="CR764" s="26"/>
      <c r="CS764" s="26"/>
      <c r="CT764" s="26"/>
      <c r="CU764" s="26"/>
      <c r="CV764" s="26"/>
      <c r="CW764" s="26"/>
      <c r="CX764" s="26"/>
      <c r="CY764" s="26"/>
      <c r="CZ764" s="26"/>
      <c r="DA764" s="26"/>
      <c r="DB764" s="26"/>
      <c r="DC764" s="26"/>
      <c r="DD764" s="26"/>
      <c r="DE764" s="26"/>
      <c r="DF764" s="26"/>
    </row>
    <row r="765" spans="1:110" x14ac:dyDescent="0.2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  <c r="AO765" s="26"/>
      <c r="AP765" s="26"/>
      <c r="AQ765" s="26"/>
      <c r="AR765" s="26"/>
      <c r="AS765" s="26"/>
      <c r="AT765" s="26"/>
      <c r="AU765" s="26"/>
      <c r="AV765" s="26"/>
      <c r="AW765" s="26"/>
      <c r="AX765" s="26"/>
      <c r="AY765" s="26"/>
      <c r="AZ765" s="26"/>
      <c r="BA765" s="26"/>
      <c r="BB765" s="26"/>
      <c r="BC765" s="26"/>
      <c r="BD765" s="26"/>
      <c r="BE765" s="26"/>
      <c r="BF765" s="26"/>
      <c r="BG765" s="26"/>
      <c r="BH765" s="26"/>
      <c r="BI765" s="26"/>
      <c r="BJ765" s="26"/>
      <c r="BK765" s="26"/>
      <c r="BL765" s="26"/>
      <c r="BM765" s="26"/>
      <c r="BN765" s="26"/>
      <c r="BO765" s="26"/>
      <c r="BP765" s="26"/>
      <c r="BQ765" s="26"/>
      <c r="BR765" s="26"/>
      <c r="BS765" s="26"/>
      <c r="BT765" s="26"/>
      <c r="BU765" s="26"/>
      <c r="BV765" s="26"/>
      <c r="BW765" s="26"/>
      <c r="BX765" s="26"/>
      <c r="BY765" s="26"/>
      <c r="BZ765" s="26"/>
      <c r="CA765" s="26"/>
      <c r="CB765" s="26"/>
      <c r="CC765" s="26"/>
      <c r="CD765" s="26"/>
      <c r="CE765" s="26"/>
      <c r="CF765" s="26"/>
      <c r="CG765" s="26"/>
      <c r="CH765" s="26"/>
      <c r="CI765" s="26"/>
      <c r="CJ765" s="26"/>
      <c r="CK765" s="26"/>
      <c r="CL765" s="26"/>
      <c r="CM765" s="26"/>
      <c r="CN765" s="26"/>
      <c r="CO765" s="26"/>
      <c r="CP765" s="26"/>
      <c r="CQ765" s="26"/>
      <c r="CR765" s="26"/>
      <c r="CS765" s="26"/>
      <c r="CT765" s="26"/>
      <c r="CU765" s="26"/>
      <c r="CV765" s="26"/>
      <c r="CW765" s="26"/>
      <c r="CX765" s="26"/>
      <c r="CY765" s="26"/>
      <c r="CZ765" s="26"/>
      <c r="DA765" s="26"/>
      <c r="DB765" s="26"/>
      <c r="DC765" s="26"/>
      <c r="DD765" s="26"/>
      <c r="DE765" s="26"/>
      <c r="DF765" s="26"/>
    </row>
    <row r="766" spans="1:110" x14ac:dyDescent="0.25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  <c r="AO766" s="26"/>
      <c r="AP766" s="26"/>
      <c r="AQ766" s="26"/>
      <c r="AR766" s="26"/>
      <c r="AS766" s="26"/>
      <c r="AT766" s="26"/>
      <c r="AU766" s="26"/>
      <c r="AV766" s="26"/>
      <c r="AW766" s="26"/>
      <c r="AX766" s="26"/>
      <c r="AY766" s="26"/>
      <c r="AZ766" s="26"/>
      <c r="BA766" s="26"/>
      <c r="BB766" s="26"/>
      <c r="BC766" s="26"/>
      <c r="BD766" s="26"/>
      <c r="BE766" s="26"/>
      <c r="BF766" s="26"/>
      <c r="BG766" s="26"/>
      <c r="BH766" s="26"/>
      <c r="BI766" s="26"/>
      <c r="BJ766" s="26"/>
      <c r="BK766" s="26"/>
      <c r="BL766" s="26"/>
      <c r="BM766" s="26"/>
      <c r="BN766" s="26"/>
      <c r="BO766" s="26"/>
      <c r="BP766" s="26"/>
      <c r="BQ766" s="26"/>
      <c r="BR766" s="26"/>
      <c r="BS766" s="26"/>
      <c r="BT766" s="26"/>
      <c r="BU766" s="26"/>
      <c r="BV766" s="26"/>
      <c r="BW766" s="26"/>
      <c r="BX766" s="26"/>
      <c r="BY766" s="26"/>
      <c r="BZ766" s="26"/>
      <c r="CA766" s="26"/>
      <c r="CB766" s="26"/>
      <c r="CC766" s="26"/>
      <c r="CD766" s="26"/>
      <c r="CE766" s="26"/>
      <c r="CF766" s="26"/>
      <c r="CG766" s="26"/>
      <c r="CH766" s="26"/>
      <c r="CI766" s="26"/>
      <c r="CJ766" s="26"/>
      <c r="CK766" s="26"/>
      <c r="CL766" s="26"/>
      <c r="CM766" s="26"/>
      <c r="CN766" s="26"/>
      <c r="CO766" s="26"/>
      <c r="CP766" s="26"/>
      <c r="CQ766" s="26"/>
      <c r="CR766" s="26"/>
      <c r="CS766" s="26"/>
      <c r="CT766" s="26"/>
      <c r="CU766" s="26"/>
      <c r="CV766" s="26"/>
      <c r="CW766" s="26"/>
      <c r="CX766" s="26"/>
      <c r="CY766" s="26"/>
      <c r="CZ766" s="26"/>
      <c r="DA766" s="26"/>
      <c r="DB766" s="26"/>
      <c r="DC766" s="26"/>
      <c r="DD766" s="26"/>
      <c r="DE766" s="26"/>
      <c r="DF766" s="26"/>
    </row>
    <row r="767" spans="1:110" x14ac:dyDescent="0.25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  <c r="AO767" s="26"/>
      <c r="AP767" s="26"/>
      <c r="AQ767" s="26"/>
      <c r="AR767" s="26"/>
      <c r="AS767" s="26"/>
      <c r="AT767" s="26"/>
      <c r="AU767" s="26"/>
      <c r="AV767" s="26"/>
      <c r="AW767" s="26"/>
      <c r="AX767" s="26"/>
      <c r="AY767" s="26"/>
      <c r="AZ767" s="26"/>
      <c r="BA767" s="26"/>
      <c r="BB767" s="26"/>
      <c r="BC767" s="26"/>
      <c r="BD767" s="26"/>
      <c r="BE767" s="26"/>
      <c r="BF767" s="26"/>
      <c r="BG767" s="26"/>
      <c r="BH767" s="26"/>
      <c r="BI767" s="26"/>
      <c r="BJ767" s="26"/>
      <c r="BK767" s="26"/>
      <c r="BL767" s="26"/>
      <c r="BM767" s="26"/>
      <c r="BN767" s="26"/>
      <c r="BO767" s="26"/>
      <c r="BP767" s="26"/>
      <c r="BQ767" s="26"/>
      <c r="BR767" s="26"/>
      <c r="BS767" s="26"/>
      <c r="BT767" s="26"/>
      <c r="BU767" s="26"/>
      <c r="BV767" s="26"/>
      <c r="BW767" s="26"/>
      <c r="BX767" s="26"/>
      <c r="BY767" s="26"/>
      <c r="BZ767" s="26"/>
      <c r="CA767" s="26"/>
      <c r="CB767" s="26"/>
      <c r="CC767" s="26"/>
      <c r="CD767" s="26"/>
      <c r="CE767" s="26"/>
      <c r="CF767" s="26"/>
      <c r="CG767" s="26"/>
      <c r="CH767" s="26"/>
      <c r="CI767" s="26"/>
      <c r="CJ767" s="26"/>
      <c r="CK767" s="26"/>
      <c r="CL767" s="26"/>
      <c r="CM767" s="26"/>
      <c r="CN767" s="26"/>
      <c r="CO767" s="26"/>
      <c r="CP767" s="26"/>
      <c r="CQ767" s="26"/>
      <c r="CR767" s="26"/>
      <c r="CS767" s="26"/>
      <c r="CT767" s="26"/>
      <c r="CU767" s="26"/>
      <c r="CV767" s="26"/>
      <c r="CW767" s="26"/>
      <c r="CX767" s="26"/>
      <c r="CY767" s="26"/>
      <c r="CZ767" s="26"/>
      <c r="DA767" s="26"/>
      <c r="DB767" s="26"/>
      <c r="DC767" s="26"/>
      <c r="DD767" s="26"/>
      <c r="DE767" s="26"/>
      <c r="DF767" s="26"/>
    </row>
    <row r="768" spans="1:110" x14ac:dyDescent="0.25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  <c r="AO768" s="26"/>
      <c r="AP768" s="26"/>
      <c r="AQ768" s="26"/>
      <c r="AR768" s="26"/>
      <c r="AS768" s="26"/>
      <c r="AT768" s="26"/>
      <c r="AU768" s="26"/>
      <c r="AV768" s="26"/>
      <c r="AW768" s="26"/>
      <c r="AX768" s="26"/>
      <c r="AY768" s="26"/>
      <c r="AZ768" s="26"/>
      <c r="BA768" s="26"/>
      <c r="BB768" s="26"/>
      <c r="BC768" s="26"/>
      <c r="BD768" s="26"/>
      <c r="BE768" s="26"/>
      <c r="BF768" s="26"/>
      <c r="BG768" s="26"/>
      <c r="BH768" s="26"/>
      <c r="BI768" s="26"/>
      <c r="BJ768" s="26"/>
      <c r="BK768" s="26"/>
      <c r="BL768" s="26"/>
      <c r="BM768" s="26"/>
      <c r="BN768" s="26"/>
      <c r="BO768" s="26"/>
      <c r="BP768" s="26"/>
      <c r="BQ768" s="26"/>
      <c r="BR768" s="26"/>
      <c r="BS768" s="26"/>
      <c r="BT768" s="26"/>
      <c r="BU768" s="26"/>
      <c r="BV768" s="26"/>
      <c r="BW768" s="26"/>
      <c r="BX768" s="26"/>
      <c r="BY768" s="26"/>
      <c r="BZ768" s="26"/>
      <c r="CA768" s="26"/>
      <c r="CB768" s="26"/>
      <c r="CC768" s="26"/>
      <c r="CD768" s="26"/>
      <c r="CE768" s="26"/>
      <c r="CF768" s="26"/>
      <c r="CG768" s="26"/>
      <c r="CH768" s="26"/>
      <c r="CI768" s="26"/>
      <c r="CJ768" s="26"/>
      <c r="CK768" s="26"/>
      <c r="CL768" s="26"/>
      <c r="CM768" s="26"/>
      <c r="CN768" s="26"/>
      <c r="CO768" s="26"/>
      <c r="CP768" s="26"/>
      <c r="CQ768" s="26"/>
      <c r="CR768" s="26"/>
      <c r="CS768" s="26"/>
      <c r="CT768" s="26"/>
      <c r="CU768" s="26"/>
      <c r="CV768" s="26"/>
      <c r="CW768" s="26"/>
      <c r="CX768" s="26"/>
      <c r="CY768" s="26"/>
      <c r="CZ768" s="26"/>
      <c r="DA768" s="26"/>
      <c r="DB768" s="26"/>
      <c r="DC768" s="26"/>
      <c r="DD768" s="26"/>
      <c r="DE768" s="26"/>
      <c r="DF768" s="26"/>
    </row>
    <row r="769" spans="1:110" x14ac:dyDescent="0.25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  <c r="AO769" s="26"/>
      <c r="AP769" s="26"/>
      <c r="AQ769" s="26"/>
      <c r="AR769" s="26"/>
      <c r="AS769" s="26"/>
      <c r="AT769" s="26"/>
      <c r="AU769" s="26"/>
      <c r="AV769" s="26"/>
      <c r="AW769" s="26"/>
      <c r="AX769" s="26"/>
      <c r="AY769" s="26"/>
      <c r="AZ769" s="26"/>
      <c r="BA769" s="26"/>
      <c r="BB769" s="26"/>
      <c r="BC769" s="26"/>
      <c r="BD769" s="26"/>
      <c r="BE769" s="26"/>
      <c r="BF769" s="26"/>
      <c r="BG769" s="26"/>
      <c r="BH769" s="26"/>
      <c r="BI769" s="26"/>
      <c r="BJ769" s="26"/>
      <c r="BK769" s="26"/>
      <c r="BL769" s="26"/>
      <c r="BM769" s="26"/>
      <c r="BN769" s="26"/>
      <c r="BO769" s="26"/>
      <c r="BP769" s="26"/>
      <c r="BQ769" s="26"/>
      <c r="BR769" s="26"/>
      <c r="BS769" s="26"/>
      <c r="BT769" s="26"/>
      <c r="BU769" s="26"/>
      <c r="BV769" s="26"/>
      <c r="BW769" s="26"/>
      <c r="BX769" s="26"/>
      <c r="BY769" s="26"/>
      <c r="BZ769" s="26"/>
      <c r="CA769" s="26"/>
      <c r="CB769" s="26"/>
      <c r="CC769" s="26"/>
      <c r="CD769" s="26"/>
      <c r="CE769" s="26"/>
      <c r="CF769" s="26"/>
      <c r="CG769" s="26"/>
      <c r="CH769" s="26"/>
      <c r="CI769" s="26"/>
      <c r="CJ769" s="26"/>
      <c r="CK769" s="26"/>
      <c r="CL769" s="26"/>
      <c r="CM769" s="26"/>
      <c r="CN769" s="26"/>
      <c r="CO769" s="26"/>
      <c r="CP769" s="26"/>
      <c r="CQ769" s="26"/>
      <c r="CR769" s="26"/>
      <c r="CS769" s="26"/>
      <c r="CT769" s="26"/>
      <c r="CU769" s="26"/>
      <c r="CV769" s="26"/>
      <c r="CW769" s="26"/>
      <c r="CX769" s="26"/>
      <c r="CY769" s="26"/>
      <c r="CZ769" s="26"/>
      <c r="DA769" s="26"/>
      <c r="DB769" s="26"/>
      <c r="DC769" s="26"/>
      <c r="DD769" s="26"/>
      <c r="DE769" s="26"/>
      <c r="DF769" s="26"/>
    </row>
    <row r="770" spans="1:110" x14ac:dyDescent="0.25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  <c r="AR770" s="26"/>
      <c r="AS770" s="26"/>
      <c r="AT770" s="26"/>
      <c r="AU770" s="26"/>
      <c r="AV770" s="26"/>
      <c r="AW770" s="26"/>
      <c r="AX770" s="26"/>
      <c r="AY770" s="26"/>
      <c r="AZ770" s="26"/>
      <c r="BA770" s="26"/>
      <c r="BB770" s="26"/>
      <c r="BC770" s="26"/>
      <c r="BD770" s="26"/>
      <c r="BE770" s="26"/>
      <c r="BF770" s="26"/>
      <c r="BG770" s="26"/>
      <c r="BH770" s="26"/>
      <c r="BI770" s="26"/>
      <c r="BJ770" s="26"/>
      <c r="BK770" s="26"/>
      <c r="BL770" s="26"/>
      <c r="BM770" s="26"/>
      <c r="BN770" s="26"/>
      <c r="BO770" s="26"/>
      <c r="BP770" s="26"/>
      <c r="BQ770" s="26"/>
      <c r="BR770" s="26"/>
      <c r="BS770" s="26"/>
      <c r="BT770" s="26"/>
      <c r="BU770" s="26"/>
      <c r="BV770" s="26"/>
      <c r="BW770" s="26"/>
      <c r="BX770" s="26"/>
      <c r="BY770" s="26"/>
      <c r="BZ770" s="26"/>
      <c r="CA770" s="26"/>
      <c r="CB770" s="26"/>
      <c r="CC770" s="26"/>
      <c r="CD770" s="26"/>
      <c r="CE770" s="26"/>
      <c r="CF770" s="26"/>
      <c r="CG770" s="26"/>
      <c r="CH770" s="26"/>
      <c r="CI770" s="26"/>
      <c r="CJ770" s="26"/>
      <c r="CK770" s="26"/>
      <c r="CL770" s="26"/>
      <c r="CM770" s="26"/>
      <c r="CN770" s="26"/>
      <c r="CO770" s="26"/>
      <c r="CP770" s="26"/>
      <c r="CQ770" s="26"/>
      <c r="CR770" s="26"/>
      <c r="CS770" s="26"/>
      <c r="CT770" s="26"/>
      <c r="CU770" s="26"/>
      <c r="CV770" s="26"/>
      <c r="CW770" s="26"/>
      <c r="CX770" s="26"/>
      <c r="CY770" s="26"/>
      <c r="CZ770" s="26"/>
      <c r="DA770" s="26"/>
      <c r="DB770" s="26"/>
      <c r="DC770" s="26"/>
      <c r="DD770" s="26"/>
      <c r="DE770" s="26"/>
      <c r="DF770" s="26"/>
    </row>
    <row r="771" spans="1:110" x14ac:dyDescent="0.25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  <c r="AO771" s="26"/>
      <c r="AP771" s="26"/>
      <c r="AQ771" s="26"/>
      <c r="AR771" s="26"/>
      <c r="AS771" s="26"/>
      <c r="AT771" s="26"/>
      <c r="AU771" s="26"/>
      <c r="AV771" s="26"/>
      <c r="AW771" s="26"/>
      <c r="AX771" s="26"/>
      <c r="AY771" s="26"/>
      <c r="AZ771" s="26"/>
      <c r="BA771" s="26"/>
      <c r="BB771" s="26"/>
      <c r="BC771" s="26"/>
      <c r="BD771" s="26"/>
      <c r="BE771" s="26"/>
      <c r="BF771" s="26"/>
      <c r="BG771" s="26"/>
      <c r="BH771" s="26"/>
      <c r="BI771" s="26"/>
      <c r="BJ771" s="26"/>
      <c r="BK771" s="26"/>
      <c r="BL771" s="26"/>
      <c r="BM771" s="26"/>
      <c r="BN771" s="26"/>
      <c r="BO771" s="26"/>
      <c r="BP771" s="26"/>
      <c r="BQ771" s="26"/>
      <c r="BR771" s="26"/>
      <c r="BS771" s="26"/>
      <c r="BT771" s="26"/>
      <c r="BU771" s="26"/>
      <c r="BV771" s="26"/>
      <c r="BW771" s="26"/>
      <c r="BX771" s="26"/>
      <c r="BY771" s="26"/>
      <c r="BZ771" s="26"/>
      <c r="CA771" s="26"/>
      <c r="CB771" s="26"/>
      <c r="CC771" s="26"/>
      <c r="CD771" s="26"/>
      <c r="CE771" s="26"/>
      <c r="CF771" s="26"/>
      <c r="CG771" s="26"/>
      <c r="CH771" s="26"/>
      <c r="CI771" s="26"/>
      <c r="CJ771" s="26"/>
      <c r="CK771" s="26"/>
      <c r="CL771" s="26"/>
      <c r="CM771" s="26"/>
      <c r="CN771" s="26"/>
      <c r="CO771" s="26"/>
      <c r="CP771" s="26"/>
      <c r="CQ771" s="26"/>
      <c r="CR771" s="26"/>
      <c r="CS771" s="26"/>
      <c r="CT771" s="26"/>
      <c r="CU771" s="26"/>
      <c r="CV771" s="26"/>
      <c r="CW771" s="26"/>
      <c r="CX771" s="26"/>
      <c r="CY771" s="26"/>
      <c r="CZ771" s="26"/>
      <c r="DA771" s="26"/>
      <c r="DB771" s="26"/>
      <c r="DC771" s="26"/>
      <c r="DD771" s="26"/>
      <c r="DE771" s="26"/>
      <c r="DF771" s="26"/>
    </row>
    <row r="772" spans="1:110" x14ac:dyDescent="0.25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  <c r="AO772" s="26"/>
      <c r="AP772" s="26"/>
      <c r="AQ772" s="26"/>
      <c r="AR772" s="26"/>
      <c r="AS772" s="26"/>
      <c r="AT772" s="26"/>
      <c r="AU772" s="26"/>
      <c r="AV772" s="26"/>
      <c r="AW772" s="26"/>
      <c r="AX772" s="26"/>
      <c r="AY772" s="26"/>
      <c r="AZ772" s="26"/>
      <c r="BA772" s="26"/>
      <c r="BB772" s="26"/>
      <c r="BC772" s="26"/>
      <c r="BD772" s="26"/>
      <c r="BE772" s="26"/>
      <c r="BF772" s="26"/>
      <c r="BG772" s="26"/>
      <c r="BH772" s="26"/>
      <c r="BI772" s="26"/>
      <c r="BJ772" s="26"/>
      <c r="BK772" s="26"/>
      <c r="BL772" s="26"/>
      <c r="BM772" s="26"/>
      <c r="BN772" s="26"/>
      <c r="BO772" s="26"/>
      <c r="BP772" s="26"/>
      <c r="BQ772" s="26"/>
      <c r="BR772" s="26"/>
      <c r="BS772" s="26"/>
      <c r="BT772" s="26"/>
      <c r="BU772" s="26"/>
      <c r="BV772" s="26"/>
      <c r="BW772" s="26"/>
      <c r="BX772" s="26"/>
      <c r="BY772" s="26"/>
      <c r="BZ772" s="26"/>
      <c r="CA772" s="26"/>
      <c r="CB772" s="26"/>
      <c r="CC772" s="26"/>
      <c r="CD772" s="26"/>
      <c r="CE772" s="26"/>
      <c r="CF772" s="26"/>
      <c r="CG772" s="26"/>
      <c r="CH772" s="26"/>
      <c r="CI772" s="26"/>
      <c r="CJ772" s="26"/>
      <c r="CK772" s="26"/>
      <c r="CL772" s="26"/>
      <c r="CM772" s="26"/>
      <c r="CN772" s="26"/>
      <c r="CO772" s="26"/>
      <c r="CP772" s="26"/>
      <c r="CQ772" s="26"/>
      <c r="CR772" s="26"/>
      <c r="CS772" s="26"/>
      <c r="CT772" s="26"/>
      <c r="CU772" s="26"/>
      <c r="CV772" s="26"/>
      <c r="CW772" s="26"/>
      <c r="CX772" s="26"/>
      <c r="CY772" s="26"/>
      <c r="CZ772" s="26"/>
      <c r="DA772" s="26"/>
      <c r="DB772" s="26"/>
      <c r="DC772" s="26"/>
      <c r="DD772" s="26"/>
      <c r="DE772" s="26"/>
      <c r="DF772" s="26"/>
    </row>
    <row r="773" spans="1:110" x14ac:dyDescent="0.25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  <c r="AO773" s="26"/>
      <c r="AP773" s="26"/>
      <c r="AQ773" s="26"/>
      <c r="AR773" s="26"/>
      <c r="AS773" s="26"/>
      <c r="AT773" s="26"/>
      <c r="AU773" s="26"/>
      <c r="AV773" s="26"/>
      <c r="AW773" s="26"/>
      <c r="AX773" s="26"/>
      <c r="AY773" s="26"/>
      <c r="AZ773" s="26"/>
      <c r="BA773" s="26"/>
      <c r="BB773" s="26"/>
      <c r="BC773" s="26"/>
      <c r="BD773" s="26"/>
      <c r="BE773" s="26"/>
      <c r="BF773" s="26"/>
      <c r="BG773" s="26"/>
      <c r="BH773" s="26"/>
      <c r="BI773" s="26"/>
      <c r="BJ773" s="26"/>
      <c r="BK773" s="26"/>
      <c r="BL773" s="26"/>
      <c r="BM773" s="26"/>
      <c r="BN773" s="26"/>
      <c r="BO773" s="26"/>
      <c r="BP773" s="26"/>
      <c r="BQ773" s="26"/>
      <c r="BR773" s="26"/>
      <c r="BS773" s="26"/>
      <c r="BT773" s="26"/>
      <c r="BU773" s="26"/>
      <c r="BV773" s="26"/>
      <c r="BW773" s="26"/>
      <c r="BX773" s="26"/>
      <c r="BY773" s="26"/>
      <c r="BZ773" s="26"/>
      <c r="CA773" s="26"/>
      <c r="CB773" s="26"/>
      <c r="CC773" s="26"/>
      <c r="CD773" s="26"/>
      <c r="CE773" s="26"/>
      <c r="CF773" s="26"/>
      <c r="CG773" s="26"/>
      <c r="CH773" s="26"/>
      <c r="CI773" s="26"/>
      <c r="CJ773" s="26"/>
      <c r="CK773" s="26"/>
      <c r="CL773" s="26"/>
      <c r="CM773" s="26"/>
      <c r="CN773" s="26"/>
      <c r="CO773" s="26"/>
      <c r="CP773" s="26"/>
      <c r="CQ773" s="26"/>
      <c r="CR773" s="26"/>
      <c r="CS773" s="26"/>
      <c r="CT773" s="26"/>
      <c r="CU773" s="26"/>
      <c r="CV773" s="26"/>
      <c r="CW773" s="26"/>
      <c r="CX773" s="26"/>
      <c r="CY773" s="26"/>
      <c r="CZ773" s="26"/>
      <c r="DA773" s="26"/>
      <c r="DB773" s="26"/>
      <c r="DC773" s="26"/>
      <c r="DD773" s="26"/>
      <c r="DE773" s="26"/>
      <c r="DF773" s="26"/>
    </row>
    <row r="774" spans="1:110" x14ac:dyDescent="0.25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  <c r="AO774" s="26"/>
      <c r="AP774" s="26"/>
      <c r="AQ774" s="26"/>
      <c r="AR774" s="26"/>
      <c r="AS774" s="26"/>
      <c r="AT774" s="26"/>
      <c r="AU774" s="26"/>
      <c r="AV774" s="26"/>
      <c r="AW774" s="26"/>
      <c r="AX774" s="26"/>
      <c r="AY774" s="26"/>
      <c r="AZ774" s="26"/>
      <c r="BA774" s="26"/>
      <c r="BB774" s="26"/>
      <c r="BC774" s="26"/>
      <c r="BD774" s="26"/>
      <c r="BE774" s="26"/>
      <c r="BF774" s="26"/>
      <c r="BG774" s="26"/>
      <c r="BH774" s="26"/>
      <c r="BI774" s="26"/>
      <c r="BJ774" s="26"/>
      <c r="BK774" s="26"/>
      <c r="BL774" s="26"/>
      <c r="BM774" s="26"/>
      <c r="BN774" s="26"/>
      <c r="BO774" s="26"/>
      <c r="BP774" s="26"/>
      <c r="BQ774" s="26"/>
      <c r="BR774" s="26"/>
      <c r="BS774" s="26"/>
      <c r="BT774" s="26"/>
      <c r="BU774" s="26"/>
      <c r="BV774" s="26"/>
      <c r="BW774" s="26"/>
      <c r="BX774" s="26"/>
      <c r="BY774" s="26"/>
      <c r="BZ774" s="26"/>
      <c r="CA774" s="26"/>
      <c r="CB774" s="26"/>
      <c r="CC774" s="26"/>
      <c r="CD774" s="26"/>
      <c r="CE774" s="26"/>
      <c r="CF774" s="26"/>
      <c r="CG774" s="26"/>
      <c r="CH774" s="26"/>
      <c r="CI774" s="26"/>
      <c r="CJ774" s="26"/>
      <c r="CK774" s="26"/>
      <c r="CL774" s="26"/>
      <c r="CM774" s="26"/>
      <c r="CN774" s="26"/>
      <c r="CO774" s="26"/>
      <c r="CP774" s="26"/>
      <c r="CQ774" s="26"/>
      <c r="CR774" s="26"/>
      <c r="CS774" s="26"/>
      <c r="CT774" s="26"/>
      <c r="CU774" s="26"/>
      <c r="CV774" s="26"/>
      <c r="CW774" s="26"/>
      <c r="CX774" s="26"/>
      <c r="CY774" s="26"/>
      <c r="CZ774" s="26"/>
      <c r="DA774" s="26"/>
      <c r="DB774" s="26"/>
      <c r="DC774" s="26"/>
      <c r="DD774" s="26"/>
      <c r="DE774" s="26"/>
      <c r="DF774" s="26"/>
    </row>
    <row r="775" spans="1:110" x14ac:dyDescent="0.2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  <c r="AR775" s="26"/>
      <c r="AS775" s="26"/>
      <c r="AT775" s="26"/>
      <c r="AU775" s="26"/>
      <c r="AV775" s="26"/>
      <c r="AW775" s="26"/>
      <c r="AX775" s="26"/>
      <c r="AY775" s="26"/>
      <c r="AZ775" s="26"/>
      <c r="BA775" s="26"/>
      <c r="BB775" s="26"/>
      <c r="BC775" s="26"/>
      <c r="BD775" s="26"/>
      <c r="BE775" s="26"/>
      <c r="BF775" s="26"/>
      <c r="BG775" s="26"/>
      <c r="BH775" s="26"/>
      <c r="BI775" s="26"/>
      <c r="BJ775" s="26"/>
      <c r="BK775" s="26"/>
      <c r="BL775" s="26"/>
      <c r="BM775" s="26"/>
      <c r="BN775" s="26"/>
      <c r="BO775" s="26"/>
      <c r="BP775" s="26"/>
      <c r="BQ775" s="26"/>
      <c r="BR775" s="26"/>
      <c r="BS775" s="26"/>
      <c r="BT775" s="26"/>
      <c r="BU775" s="26"/>
      <c r="BV775" s="26"/>
      <c r="BW775" s="26"/>
      <c r="BX775" s="26"/>
      <c r="BY775" s="26"/>
      <c r="BZ775" s="26"/>
      <c r="CA775" s="26"/>
      <c r="CB775" s="26"/>
      <c r="CC775" s="26"/>
      <c r="CD775" s="26"/>
      <c r="CE775" s="26"/>
      <c r="CF775" s="26"/>
      <c r="CG775" s="26"/>
      <c r="CH775" s="26"/>
      <c r="CI775" s="26"/>
      <c r="CJ775" s="26"/>
      <c r="CK775" s="26"/>
      <c r="CL775" s="26"/>
      <c r="CM775" s="26"/>
      <c r="CN775" s="26"/>
      <c r="CO775" s="26"/>
      <c r="CP775" s="26"/>
      <c r="CQ775" s="26"/>
      <c r="CR775" s="26"/>
      <c r="CS775" s="26"/>
      <c r="CT775" s="26"/>
      <c r="CU775" s="26"/>
      <c r="CV775" s="26"/>
      <c r="CW775" s="26"/>
      <c r="CX775" s="26"/>
      <c r="CY775" s="26"/>
      <c r="CZ775" s="26"/>
      <c r="DA775" s="26"/>
      <c r="DB775" s="26"/>
      <c r="DC775" s="26"/>
      <c r="DD775" s="26"/>
      <c r="DE775" s="26"/>
      <c r="DF775" s="26"/>
    </row>
    <row r="776" spans="1:110" x14ac:dyDescent="0.25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  <c r="AO776" s="26"/>
      <c r="AP776" s="26"/>
      <c r="AQ776" s="26"/>
      <c r="AR776" s="26"/>
      <c r="AS776" s="26"/>
      <c r="AT776" s="26"/>
      <c r="AU776" s="26"/>
      <c r="AV776" s="26"/>
      <c r="AW776" s="26"/>
      <c r="AX776" s="26"/>
      <c r="AY776" s="26"/>
      <c r="AZ776" s="26"/>
      <c r="BA776" s="26"/>
      <c r="BB776" s="26"/>
      <c r="BC776" s="26"/>
      <c r="BD776" s="26"/>
      <c r="BE776" s="26"/>
      <c r="BF776" s="26"/>
      <c r="BG776" s="26"/>
      <c r="BH776" s="26"/>
      <c r="BI776" s="26"/>
      <c r="BJ776" s="26"/>
      <c r="BK776" s="26"/>
      <c r="BL776" s="26"/>
      <c r="BM776" s="26"/>
      <c r="BN776" s="26"/>
      <c r="BO776" s="26"/>
      <c r="BP776" s="26"/>
      <c r="BQ776" s="26"/>
      <c r="BR776" s="26"/>
      <c r="BS776" s="26"/>
      <c r="BT776" s="26"/>
      <c r="BU776" s="26"/>
      <c r="BV776" s="26"/>
      <c r="BW776" s="26"/>
      <c r="BX776" s="26"/>
      <c r="BY776" s="26"/>
      <c r="BZ776" s="26"/>
      <c r="CA776" s="26"/>
      <c r="CB776" s="26"/>
      <c r="CC776" s="26"/>
      <c r="CD776" s="26"/>
      <c r="CE776" s="26"/>
      <c r="CF776" s="26"/>
      <c r="CG776" s="26"/>
      <c r="CH776" s="26"/>
      <c r="CI776" s="26"/>
      <c r="CJ776" s="26"/>
      <c r="CK776" s="26"/>
      <c r="CL776" s="26"/>
      <c r="CM776" s="26"/>
      <c r="CN776" s="26"/>
      <c r="CO776" s="26"/>
      <c r="CP776" s="26"/>
      <c r="CQ776" s="26"/>
      <c r="CR776" s="26"/>
      <c r="CS776" s="26"/>
      <c r="CT776" s="26"/>
      <c r="CU776" s="26"/>
      <c r="CV776" s="26"/>
      <c r="CW776" s="26"/>
      <c r="CX776" s="26"/>
      <c r="CY776" s="26"/>
      <c r="CZ776" s="26"/>
      <c r="DA776" s="26"/>
      <c r="DB776" s="26"/>
      <c r="DC776" s="26"/>
      <c r="DD776" s="26"/>
      <c r="DE776" s="26"/>
      <c r="DF776" s="26"/>
    </row>
    <row r="777" spans="1:110" x14ac:dyDescent="0.25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  <c r="AR777" s="26"/>
      <c r="AS777" s="26"/>
      <c r="AT777" s="26"/>
      <c r="AU777" s="26"/>
      <c r="AV777" s="26"/>
      <c r="AW777" s="26"/>
      <c r="AX777" s="26"/>
      <c r="AY777" s="26"/>
      <c r="AZ777" s="26"/>
      <c r="BA777" s="26"/>
      <c r="BB777" s="26"/>
      <c r="BC777" s="26"/>
      <c r="BD777" s="26"/>
      <c r="BE777" s="26"/>
      <c r="BF777" s="26"/>
      <c r="BG777" s="26"/>
      <c r="BH777" s="26"/>
      <c r="BI777" s="26"/>
      <c r="BJ777" s="26"/>
      <c r="BK777" s="26"/>
      <c r="BL777" s="26"/>
      <c r="BM777" s="26"/>
      <c r="BN777" s="26"/>
      <c r="BO777" s="26"/>
      <c r="BP777" s="26"/>
      <c r="BQ777" s="26"/>
      <c r="BR777" s="26"/>
      <c r="BS777" s="26"/>
      <c r="BT777" s="26"/>
      <c r="BU777" s="26"/>
      <c r="BV777" s="26"/>
      <c r="BW777" s="26"/>
      <c r="BX777" s="26"/>
      <c r="BY777" s="26"/>
      <c r="BZ777" s="26"/>
      <c r="CA777" s="26"/>
      <c r="CB777" s="26"/>
      <c r="CC777" s="26"/>
      <c r="CD777" s="26"/>
      <c r="CE777" s="26"/>
      <c r="CF777" s="26"/>
      <c r="CG777" s="26"/>
      <c r="CH777" s="26"/>
      <c r="CI777" s="26"/>
      <c r="CJ777" s="26"/>
      <c r="CK777" s="26"/>
      <c r="CL777" s="26"/>
      <c r="CM777" s="26"/>
      <c r="CN777" s="26"/>
      <c r="CO777" s="26"/>
      <c r="CP777" s="26"/>
      <c r="CQ777" s="26"/>
      <c r="CR777" s="26"/>
      <c r="CS777" s="26"/>
      <c r="CT777" s="26"/>
      <c r="CU777" s="26"/>
      <c r="CV777" s="26"/>
      <c r="CW777" s="26"/>
      <c r="CX777" s="26"/>
      <c r="CY777" s="26"/>
      <c r="CZ777" s="26"/>
      <c r="DA777" s="26"/>
      <c r="DB777" s="26"/>
      <c r="DC777" s="26"/>
      <c r="DD777" s="26"/>
      <c r="DE777" s="26"/>
      <c r="DF777" s="26"/>
    </row>
    <row r="778" spans="1:110" x14ac:dyDescent="0.25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  <c r="AO778" s="26"/>
      <c r="AP778" s="26"/>
      <c r="AQ778" s="26"/>
      <c r="AR778" s="26"/>
      <c r="AS778" s="26"/>
      <c r="AT778" s="26"/>
      <c r="AU778" s="26"/>
      <c r="AV778" s="26"/>
      <c r="AW778" s="26"/>
      <c r="AX778" s="26"/>
      <c r="AY778" s="26"/>
      <c r="AZ778" s="26"/>
      <c r="BA778" s="26"/>
      <c r="BB778" s="26"/>
      <c r="BC778" s="26"/>
      <c r="BD778" s="26"/>
      <c r="BE778" s="26"/>
      <c r="BF778" s="26"/>
      <c r="BG778" s="26"/>
      <c r="BH778" s="26"/>
      <c r="BI778" s="26"/>
      <c r="BJ778" s="26"/>
      <c r="BK778" s="26"/>
      <c r="BL778" s="26"/>
      <c r="BM778" s="26"/>
      <c r="BN778" s="26"/>
      <c r="BO778" s="26"/>
      <c r="BP778" s="26"/>
      <c r="BQ778" s="26"/>
      <c r="BR778" s="26"/>
      <c r="BS778" s="26"/>
      <c r="BT778" s="26"/>
      <c r="BU778" s="26"/>
      <c r="BV778" s="26"/>
      <c r="BW778" s="26"/>
      <c r="BX778" s="26"/>
      <c r="BY778" s="26"/>
      <c r="BZ778" s="26"/>
      <c r="CA778" s="26"/>
      <c r="CB778" s="26"/>
      <c r="CC778" s="26"/>
      <c r="CD778" s="26"/>
      <c r="CE778" s="26"/>
      <c r="CF778" s="26"/>
      <c r="CG778" s="26"/>
      <c r="CH778" s="26"/>
      <c r="CI778" s="26"/>
      <c r="CJ778" s="26"/>
      <c r="CK778" s="26"/>
      <c r="CL778" s="26"/>
      <c r="CM778" s="26"/>
      <c r="CN778" s="26"/>
      <c r="CO778" s="26"/>
      <c r="CP778" s="26"/>
      <c r="CQ778" s="26"/>
      <c r="CR778" s="26"/>
      <c r="CS778" s="26"/>
      <c r="CT778" s="26"/>
      <c r="CU778" s="26"/>
      <c r="CV778" s="26"/>
      <c r="CW778" s="26"/>
      <c r="CX778" s="26"/>
      <c r="CY778" s="26"/>
      <c r="CZ778" s="26"/>
      <c r="DA778" s="26"/>
      <c r="DB778" s="26"/>
      <c r="DC778" s="26"/>
      <c r="DD778" s="26"/>
      <c r="DE778" s="26"/>
      <c r="DF778" s="26"/>
    </row>
    <row r="779" spans="1:110" x14ac:dyDescent="0.25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  <c r="AO779" s="26"/>
      <c r="AP779" s="26"/>
      <c r="AQ779" s="26"/>
      <c r="AR779" s="26"/>
      <c r="AS779" s="26"/>
      <c r="AT779" s="26"/>
      <c r="AU779" s="26"/>
      <c r="AV779" s="26"/>
      <c r="AW779" s="26"/>
      <c r="AX779" s="26"/>
      <c r="AY779" s="26"/>
      <c r="AZ779" s="26"/>
      <c r="BA779" s="26"/>
      <c r="BB779" s="26"/>
      <c r="BC779" s="26"/>
      <c r="BD779" s="26"/>
      <c r="BE779" s="26"/>
      <c r="BF779" s="26"/>
      <c r="BG779" s="26"/>
      <c r="BH779" s="26"/>
      <c r="BI779" s="26"/>
      <c r="BJ779" s="26"/>
      <c r="BK779" s="26"/>
      <c r="BL779" s="26"/>
      <c r="BM779" s="26"/>
      <c r="BN779" s="26"/>
      <c r="BO779" s="26"/>
      <c r="BP779" s="26"/>
      <c r="BQ779" s="26"/>
      <c r="BR779" s="26"/>
      <c r="BS779" s="26"/>
      <c r="BT779" s="26"/>
      <c r="BU779" s="26"/>
      <c r="BV779" s="26"/>
      <c r="BW779" s="26"/>
      <c r="BX779" s="26"/>
      <c r="BY779" s="26"/>
      <c r="BZ779" s="26"/>
      <c r="CA779" s="26"/>
      <c r="CB779" s="26"/>
      <c r="CC779" s="26"/>
      <c r="CD779" s="26"/>
      <c r="CE779" s="26"/>
      <c r="CF779" s="26"/>
      <c r="CG779" s="26"/>
      <c r="CH779" s="26"/>
      <c r="CI779" s="26"/>
      <c r="CJ779" s="26"/>
      <c r="CK779" s="26"/>
      <c r="CL779" s="26"/>
      <c r="CM779" s="26"/>
      <c r="CN779" s="26"/>
      <c r="CO779" s="26"/>
      <c r="CP779" s="26"/>
      <c r="CQ779" s="26"/>
      <c r="CR779" s="26"/>
      <c r="CS779" s="26"/>
      <c r="CT779" s="26"/>
      <c r="CU779" s="26"/>
      <c r="CV779" s="26"/>
      <c r="CW779" s="26"/>
      <c r="CX779" s="26"/>
      <c r="CY779" s="26"/>
      <c r="CZ779" s="26"/>
      <c r="DA779" s="26"/>
      <c r="DB779" s="26"/>
      <c r="DC779" s="26"/>
      <c r="DD779" s="26"/>
      <c r="DE779" s="26"/>
      <c r="DF779" s="26"/>
    </row>
    <row r="780" spans="1:110" x14ac:dyDescent="0.25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  <c r="AR780" s="26"/>
      <c r="AS780" s="26"/>
      <c r="AT780" s="26"/>
      <c r="AU780" s="26"/>
      <c r="AV780" s="26"/>
      <c r="AW780" s="26"/>
      <c r="AX780" s="26"/>
      <c r="AY780" s="26"/>
      <c r="AZ780" s="26"/>
      <c r="BA780" s="26"/>
      <c r="BB780" s="26"/>
      <c r="BC780" s="26"/>
      <c r="BD780" s="26"/>
      <c r="BE780" s="26"/>
      <c r="BF780" s="26"/>
      <c r="BG780" s="26"/>
      <c r="BH780" s="26"/>
      <c r="BI780" s="26"/>
      <c r="BJ780" s="26"/>
      <c r="BK780" s="26"/>
      <c r="BL780" s="26"/>
      <c r="BM780" s="26"/>
      <c r="BN780" s="26"/>
      <c r="BO780" s="26"/>
      <c r="BP780" s="26"/>
      <c r="BQ780" s="26"/>
      <c r="BR780" s="26"/>
      <c r="BS780" s="26"/>
      <c r="BT780" s="26"/>
      <c r="BU780" s="26"/>
      <c r="BV780" s="26"/>
      <c r="BW780" s="26"/>
      <c r="BX780" s="26"/>
      <c r="BY780" s="26"/>
      <c r="BZ780" s="26"/>
      <c r="CA780" s="26"/>
      <c r="CB780" s="26"/>
      <c r="CC780" s="26"/>
      <c r="CD780" s="26"/>
      <c r="CE780" s="26"/>
      <c r="CF780" s="26"/>
      <c r="CG780" s="26"/>
      <c r="CH780" s="26"/>
      <c r="CI780" s="26"/>
      <c r="CJ780" s="26"/>
      <c r="CK780" s="26"/>
      <c r="CL780" s="26"/>
      <c r="CM780" s="26"/>
      <c r="CN780" s="26"/>
      <c r="CO780" s="26"/>
      <c r="CP780" s="26"/>
      <c r="CQ780" s="26"/>
      <c r="CR780" s="26"/>
      <c r="CS780" s="26"/>
      <c r="CT780" s="26"/>
      <c r="CU780" s="26"/>
      <c r="CV780" s="26"/>
      <c r="CW780" s="26"/>
      <c r="CX780" s="26"/>
      <c r="CY780" s="26"/>
      <c r="CZ780" s="26"/>
      <c r="DA780" s="26"/>
      <c r="DB780" s="26"/>
      <c r="DC780" s="26"/>
      <c r="DD780" s="26"/>
      <c r="DE780" s="26"/>
      <c r="DF780" s="26"/>
    </row>
    <row r="781" spans="1:110" x14ac:dyDescent="0.25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  <c r="AO781" s="26"/>
      <c r="AP781" s="26"/>
      <c r="AQ781" s="26"/>
      <c r="AR781" s="26"/>
      <c r="AS781" s="26"/>
      <c r="AT781" s="26"/>
      <c r="AU781" s="26"/>
      <c r="AV781" s="26"/>
      <c r="AW781" s="26"/>
      <c r="AX781" s="26"/>
      <c r="AY781" s="26"/>
      <c r="AZ781" s="26"/>
      <c r="BA781" s="26"/>
      <c r="BB781" s="26"/>
      <c r="BC781" s="26"/>
      <c r="BD781" s="26"/>
      <c r="BE781" s="26"/>
      <c r="BF781" s="26"/>
      <c r="BG781" s="26"/>
      <c r="BH781" s="26"/>
      <c r="BI781" s="26"/>
      <c r="BJ781" s="26"/>
      <c r="BK781" s="26"/>
      <c r="BL781" s="26"/>
      <c r="BM781" s="26"/>
      <c r="BN781" s="26"/>
      <c r="BO781" s="26"/>
      <c r="BP781" s="26"/>
      <c r="BQ781" s="26"/>
      <c r="BR781" s="26"/>
      <c r="BS781" s="26"/>
      <c r="BT781" s="26"/>
      <c r="BU781" s="26"/>
      <c r="BV781" s="26"/>
      <c r="BW781" s="26"/>
      <c r="BX781" s="26"/>
      <c r="BY781" s="26"/>
      <c r="BZ781" s="26"/>
      <c r="CA781" s="26"/>
      <c r="CB781" s="26"/>
      <c r="CC781" s="26"/>
      <c r="CD781" s="26"/>
      <c r="CE781" s="26"/>
      <c r="CF781" s="26"/>
      <c r="CG781" s="26"/>
      <c r="CH781" s="26"/>
      <c r="CI781" s="26"/>
      <c r="CJ781" s="26"/>
      <c r="CK781" s="26"/>
      <c r="CL781" s="26"/>
      <c r="CM781" s="26"/>
      <c r="CN781" s="26"/>
      <c r="CO781" s="26"/>
      <c r="CP781" s="26"/>
      <c r="CQ781" s="26"/>
      <c r="CR781" s="26"/>
      <c r="CS781" s="26"/>
      <c r="CT781" s="26"/>
      <c r="CU781" s="26"/>
      <c r="CV781" s="26"/>
      <c r="CW781" s="26"/>
      <c r="CX781" s="26"/>
      <c r="CY781" s="26"/>
      <c r="CZ781" s="26"/>
      <c r="DA781" s="26"/>
      <c r="DB781" s="26"/>
      <c r="DC781" s="26"/>
      <c r="DD781" s="26"/>
      <c r="DE781" s="26"/>
      <c r="DF781" s="26"/>
    </row>
    <row r="782" spans="1:110" x14ac:dyDescent="0.25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  <c r="AO782" s="26"/>
      <c r="AP782" s="26"/>
      <c r="AQ782" s="26"/>
      <c r="AR782" s="26"/>
      <c r="AS782" s="26"/>
      <c r="AT782" s="26"/>
      <c r="AU782" s="26"/>
      <c r="AV782" s="26"/>
      <c r="AW782" s="26"/>
      <c r="AX782" s="26"/>
      <c r="AY782" s="26"/>
      <c r="AZ782" s="26"/>
      <c r="BA782" s="26"/>
      <c r="BB782" s="26"/>
      <c r="BC782" s="26"/>
      <c r="BD782" s="26"/>
      <c r="BE782" s="26"/>
      <c r="BF782" s="26"/>
      <c r="BG782" s="26"/>
      <c r="BH782" s="26"/>
      <c r="BI782" s="26"/>
      <c r="BJ782" s="26"/>
      <c r="BK782" s="26"/>
      <c r="BL782" s="26"/>
      <c r="BM782" s="26"/>
      <c r="BN782" s="26"/>
      <c r="BO782" s="26"/>
      <c r="BP782" s="26"/>
      <c r="BQ782" s="26"/>
      <c r="BR782" s="26"/>
      <c r="BS782" s="26"/>
      <c r="BT782" s="26"/>
      <c r="BU782" s="26"/>
      <c r="BV782" s="26"/>
      <c r="BW782" s="26"/>
      <c r="BX782" s="26"/>
      <c r="BY782" s="26"/>
      <c r="BZ782" s="26"/>
      <c r="CA782" s="26"/>
      <c r="CB782" s="26"/>
      <c r="CC782" s="26"/>
      <c r="CD782" s="26"/>
      <c r="CE782" s="26"/>
      <c r="CF782" s="26"/>
      <c r="CG782" s="26"/>
      <c r="CH782" s="26"/>
      <c r="CI782" s="26"/>
      <c r="CJ782" s="26"/>
      <c r="CK782" s="26"/>
      <c r="CL782" s="26"/>
      <c r="CM782" s="26"/>
      <c r="CN782" s="26"/>
      <c r="CO782" s="26"/>
      <c r="CP782" s="26"/>
      <c r="CQ782" s="26"/>
      <c r="CR782" s="26"/>
      <c r="CS782" s="26"/>
      <c r="CT782" s="26"/>
      <c r="CU782" s="26"/>
      <c r="CV782" s="26"/>
      <c r="CW782" s="26"/>
      <c r="CX782" s="26"/>
      <c r="CY782" s="26"/>
      <c r="CZ782" s="26"/>
      <c r="DA782" s="26"/>
      <c r="DB782" s="26"/>
      <c r="DC782" s="26"/>
      <c r="DD782" s="26"/>
      <c r="DE782" s="26"/>
      <c r="DF782" s="26"/>
    </row>
    <row r="783" spans="1:110" x14ac:dyDescent="0.25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  <c r="AO783" s="26"/>
      <c r="AP783" s="26"/>
      <c r="AQ783" s="26"/>
      <c r="AR783" s="26"/>
      <c r="AS783" s="26"/>
      <c r="AT783" s="26"/>
      <c r="AU783" s="26"/>
      <c r="AV783" s="26"/>
      <c r="AW783" s="26"/>
      <c r="AX783" s="26"/>
      <c r="AY783" s="26"/>
      <c r="AZ783" s="26"/>
      <c r="BA783" s="26"/>
      <c r="BB783" s="26"/>
      <c r="BC783" s="26"/>
      <c r="BD783" s="26"/>
      <c r="BE783" s="26"/>
      <c r="BF783" s="26"/>
      <c r="BG783" s="26"/>
      <c r="BH783" s="26"/>
      <c r="BI783" s="26"/>
      <c r="BJ783" s="26"/>
      <c r="BK783" s="26"/>
      <c r="BL783" s="26"/>
      <c r="BM783" s="26"/>
      <c r="BN783" s="26"/>
      <c r="BO783" s="26"/>
      <c r="BP783" s="26"/>
      <c r="BQ783" s="26"/>
      <c r="BR783" s="26"/>
      <c r="BS783" s="26"/>
      <c r="BT783" s="26"/>
      <c r="BU783" s="26"/>
      <c r="BV783" s="26"/>
      <c r="BW783" s="26"/>
      <c r="BX783" s="26"/>
      <c r="BY783" s="26"/>
      <c r="BZ783" s="26"/>
      <c r="CA783" s="26"/>
      <c r="CB783" s="26"/>
      <c r="CC783" s="26"/>
      <c r="CD783" s="26"/>
      <c r="CE783" s="26"/>
      <c r="CF783" s="26"/>
      <c r="CG783" s="26"/>
      <c r="CH783" s="26"/>
      <c r="CI783" s="26"/>
      <c r="CJ783" s="26"/>
      <c r="CK783" s="26"/>
      <c r="CL783" s="26"/>
      <c r="CM783" s="26"/>
      <c r="CN783" s="26"/>
      <c r="CO783" s="26"/>
      <c r="CP783" s="26"/>
      <c r="CQ783" s="26"/>
      <c r="CR783" s="26"/>
      <c r="CS783" s="26"/>
      <c r="CT783" s="26"/>
      <c r="CU783" s="26"/>
      <c r="CV783" s="26"/>
      <c r="CW783" s="26"/>
      <c r="CX783" s="26"/>
      <c r="CY783" s="26"/>
      <c r="CZ783" s="26"/>
      <c r="DA783" s="26"/>
      <c r="DB783" s="26"/>
      <c r="DC783" s="26"/>
      <c r="DD783" s="26"/>
      <c r="DE783" s="26"/>
      <c r="DF783" s="26"/>
    </row>
    <row r="784" spans="1:110" x14ac:dyDescent="0.25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  <c r="AS784" s="26"/>
      <c r="AT784" s="26"/>
      <c r="AU784" s="26"/>
      <c r="AV784" s="26"/>
      <c r="AW784" s="26"/>
      <c r="AX784" s="26"/>
      <c r="AY784" s="26"/>
      <c r="AZ784" s="26"/>
      <c r="BA784" s="26"/>
      <c r="BB784" s="26"/>
      <c r="BC784" s="26"/>
      <c r="BD784" s="26"/>
      <c r="BE784" s="26"/>
      <c r="BF784" s="26"/>
      <c r="BG784" s="26"/>
      <c r="BH784" s="26"/>
      <c r="BI784" s="26"/>
      <c r="BJ784" s="26"/>
      <c r="BK784" s="26"/>
      <c r="BL784" s="26"/>
      <c r="BM784" s="26"/>
      <c r="BN784" s="26"/>
      <c r="BO784" s="26"/>
      <c r="BP784" s="26"/>
      <c r="BQ784" s="26"/>
      <c r="BR784" s="26"/>
      <c r="BS784" s="26"/>
      <c r="BT784" s="26"/>
      <c r="BU784" s="26"/>
      <c r="BV784" s="26"/>
      <c r="BW784" s="26"/>
      <c r="BX784" s="26"/>
      <c r="BY784" s="26"/>
      <c r="BZ784" s="26"/>
      <c r="CA784" s="26"/>
      <c r="CB784" s="26"/>
      <c r="CC784" s="26"/>
      <c r="CD784" s="26"/>
      <c r="CE784" s="26"/>
      <c r="CF784" s="26"/>
      <c r="CG784" s="26"/>
      <c r="CH784" s="26"/>
      <c r="CI784" s="26"/>
      <c r="CJ784" s="26"/>
      <c r="CK784" s="26"/>
      <c r="CL784" s="26"/>
      <c r="CM784" s="26"/>
      <c r="CN784" s="26"/>
      <c r="CO784" s="26"/>
      <c r="CP784" s="26"/>
      <c r="CQ784" s="26"/>
      <c r="CR784" s="26"/>
      <c r="CS784" s="26"/>
      <c r="CT784" s="26"/>
      <c r="CU784" s="26"/>
      <c r="CV784" s="26"/>
      <c r="CW784" s="26"/>
      <c r="CX784" s="26"/>
      <c r="CY784" s="26"/>
      <c r="CZ784" s="26"/>
      <c r="DA784" s="26"/>
      <c r="DB784" s="26"/>
      <c r="DC784" s="26"/>
      <c r="DD784" s="26"/>
      <c r="DE784" s="26"/>
      <c r="DF784" s="26"/>
    </row>
    <row r="785" spans="1:110" x14ac:dyDescent="0.2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  <c r="AO785" s="26"/>
      <c r="AP785" s="26"/>
      <c r="AQ785" s="26"/>
      <c r="AR785" s="26"/>
      <c r="AS785" s="26"/>
      <c r="AT785" s="26"/>
      <c r="AU785" s="26"/>
      <c r="AV785" s="26"/>
      <c r="AW785" s="26"/>
      <c r="AX785" s="26"/>
      <c r="AY785" s="26"/>
      <c r="AZ785" s="26"/>
      <c r="BA785" s="26"/>
      <c r="BB785" s="26"/>
      <c r="BC785" s="26"/>
      <c r="BD785" s="26"/>
      <c r="BE785" s="26"/>
      <c r="BF785" s="26"/>
      <c r="BG785" s="26"/>
      <c r="BH785" s="26"/>
      <c r="BI785" s="26"/>
      <c r="BJ785" s="26"/>
      <c r="BK785" s="26"/>
      <c r="BL785" s="26"/>
      <c r="BM785" s="26"/>
      <c r="BN785" s="26"/>
      <c r="BO785" s="26"/>
      <c r="BP785" s="26"/>
      <c r="BQ785" s="26"/>
      <c r="BR785" s="26"/>
      <c r="BS785" s="26"/>
      <c r="BT785" s="26"/>
      <c r="BU785" s="26"/>
      <c r="BV785" s="26"/>
      <c r="BW785" s="26"/>
      <c r="BX785" s="26"/>
      <c r="BY785" s="26"/>
      <c r="BZ785" s="26"/>
      <c r="CA785" s="26"/>
      <c r="CB785" s="26"/>
      <c r="CC785" s="26"/>
      <c r="CD785" s="26"/>
      <c r="CE785" s="26"/>
      <c r="CF785" s="26"/>
      <c r="CG785" s="26"/>
      <c r="CH785" s="26"/>
      <c r="CI785" s="26"/>
      <c r="CJ785" s="26"/>
      <c r="CK785" s="26"/>
      <c r="CL785" s="26"/>
      <c r="CM785" s="26"/>
      <c r="CN785" s="26"/>
      <c r="CO785" s="26"/>
      <c r="CP785" s="26"/>
      <c r="CQ785" s="26"/>
      <c r="CR785" s="26"/>
      <c r="CS785" s="26"/>
      <c r="CT785" s="26"/>
      <c r="CU785" s="26"/>
      <c r="CV785" s="26"/>
      <c r="CW785" s="26"/>
      <c r="CX785" s="26"/>
      <c r="CY785" s="26"/>
      <c r="CZ785" s="26"/>
      <c r="DA785" s="26"/>
      <c r="DB785" s="26"/>
      <c r="DC785" s="26"/>
      <c r="DD785" s="26"/>
      <c r="DE785" s="26"/>
      <c r="DF785" s="26"/>
    </row>
    <row r="786" spans="1:110" x14ac:dyDescent="0.25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  <c r="AO786" s="26"/>
      <c r="AP786" s="26"/>
      <c r="AQ786" s="26"/>
      <c r="AR786" s="26"/>
      <c r="AS786" s="26"/>
      <c r="AT786" s="26"/>
      <c r="AU786" s="26"/>
      <c r="AV786" s="26"/>
      <c r="AW786" s="26"/>
      <c r="AX786" s="26"/>
      <c r="AY786" s="26"/>
      <c r="AZ786" s="26"/>
      <c r="BA786" s="26"/>
      <c r="BB786" s="26"/>
      <c r="BC786" s="26"/>
      <c r="BD786" s="26"/>
      <c r="BE786" s="26"/>
      <c r="BF786" s="26"/>
      <c r="BG786" s="26"/>
      <c r="BH786" s="26"/>
      <c r="BI786" s="26"/>
      <c r="BJ786" s="26"/>
      <c r="BK786" s="26"/>
      <c r="BL786" s="26"/>
      <c r="BM786" s="26"/>
      <c r="BN786" s="26"/>
      <c r="BO786" s="26"/>
      <c r="BP786" s="26"/>
      <c r="BQ786" s="26"/>
      <c r="BR786" s="26"/>
      <c r="BS786" s="26"/>
      <c r="BT786" s="26"/>
      <c r="BU786" s="26"/>
      <c r="BV786" s="26"/>
      <c r="BW786" s="26"/>
      <c r="BX786" s="26"/>
      <c r="BY786" s="26"/>
      <c r="BZ786" s="26"/>
      <c r="CA786" s="26"/>
      <c r="CB786" s="26"/>
      <c r="CC786" s="26"/>
      <c r="CD786" s="26"/>
      <c r="CE786" s="26"/>
      <c r="CF786" s="26"/>
      <c r="CG786" s="26"/>
      <c r="CH786" s="26"/>
      <c r="CI786" s="26"/>
      <c r="CJ786" s="26"/>
      <c r="CK786" s="26"/>
      <c r="CL786" s="26"/>
      <c r="CM786" s="26"/>
      <c r="CN786" s="26"/>
      <c r="CO786" s="26"/>
      <c r="CP786" s="26"/>
      <c r="CQ786" s="26"/>
      <c r="CR786" s="26"/>
      <c r="CS786" s="26"/>
      <c r="CT786" s="26"/>
      <c r="CU786" s="26"/>
      <c r="CV786" s="26"/>
      <c r="CW786" s="26"/>
      <c r="CX786" s="26"/>
      <c r="CY786" s="26"/>
      <c r="CZ786" s="26"/>
      <c r="DA786" s="26"/>
      <c r="DB786" s="26"/>
      <c r="DC786" s="26"/>
      <c r="DD786" s="26"/>
      <c r="DE786" s="26"/>
      <c r="DF786" s="26"/>
    </row>
    <row r="787" spans="1:110" x14ac:dyDescent="0.25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  <c r="AO787" s="26"/>
      <c r="AP787" s="26"/>
      <c r="AQ787" s="26"/>
      <c r="AR787" s="26"/>
      <c r="AS787" s="26"/>
      <c r="AT787" s="26"/>
      <c r="AU787" s="26"/>
      <c r="AV787" s="26"/>
      <c r="AW787" s="26"/>
      <c r="AX787" s="26"/>
      <c r="AY787" s="26"/>
      <c r="AZ787" s="26"/>
      <c r="BA787" s="26"/>
      <c r="BB787" s="26"/>
      <c r="BC787" s="26"/>
      <c r="BD787" s="26"/>
      <c r="BE787" s="26"/>
      <c r="BF787" s="26"/>
      <c r="BG787" s="26"/>
      <c r="BH787" s="26"/>
      <c r="BI787" s="26"/>
      <c r="BJ787" s="26"/>
      <c r="BK787" s="26"/>
      <c r="BL787" s="26"/>
      <c r="BM787" s="26"/>
      <c r="BN787" s="26"/>
      <c r="BO787" s="26"/>
      <c r="BP787" s="26"/>
      <c r="BQ787" s="26"/>
      <c r="BR787" s="26"/>
      <c r="BS787" s="26"/>
      <c r="BT787" s="26"/>
      <c r="BU787" s="26"/>
      <c r="BV787" s="26"/>
      <c r="BW787" s="26"/>
      <c r="BX787" s="26"/>
      <c r="BY787" s="26"/>
      <c r="BZ787" s="26"/>
      <c r="CA787" s="26"/>
      <c r="CB787" s="26"/>
      <c r="CC787" s="26"/>
      <c r="CD787" s="26"/>
      <c r="CE787" s="26"/>
      <c r="CF787" s="26"/>
      <c r="CG787" s="26"/>
      <c r="CH787" s="26"/>
      <c r="CI787" s="26"/>
      <c r="CJ787" s="26"/>
      <c r="CK787" s="26"/>
      <c r="CL787" s="26"/>
      <c r="CM787" s="26"/>
      <c r="CN787" s="26"/>
      <c r="CO787" s="26"/>
      <c r="CP787" s="26"/>
      <c r="CQ787" s="26"/>
      <c r="CR787" s="26"/>
      <c r="CS787" s="26"/>
      <c r="CT787" s="26"/>
      <c r="CU787" s="26"/>
      <c r="CV787" s="26"/>
      <c r="CW787" s="26"/>
      <c r="CX787" s="26"/>
      <c r="CY787" s="26"/>
      <c r="CZ787" s="26"/>
      <c r="DA787" s="26"/>
      <c r="DB787" s="26"/>
      <c r="DC787" s="26"/>
      <c r="DD787" s="26"/>
      <c r="DE787" s="26"/>
      <c r="DF787" s="26"/>
    </row>
    <row r="788" spans="1:110" x14ac:dyDescent="0.25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  <c r="AR788" s="26"/>
      <c r="AS788" s="26"/>
      <c r="AT788" s="26"/>
      <c r="AU788" s="26"/>
      <c r="AV788" s="26"/>
      <c r="AW788" s="26"/>
      <c r="AX788" s="26"/>
      <c r="AY788" s="26"/>
      <c r="AZ788" s="26"/>
      <c r="BA788" s="26"/>
      <c r="BB788" s="26"/>
      <c r="BC788" s="26"/>
      <c r="BD788" s="26"/>
      <c r="BE788" s="26"/>
      <c r="BF788" s="26"/>
      <c r="BG788" s="26"/>
      <c r="BH788" s="26"/>
      <c r="BI788" s="26"/>
      <c r="BJ788" s="26"/>
      <c r="BK788" s="26"/>
      <c r="BL788" s="26"/>
      <c r="BM788" s="26"/>
      <c r="BN788" s="26"/>
      <c r="BO788" s="26"/>
      <c r="BP788" s="26"/>
      <c r="BQ788" s="26"/>
      <c r="BR788" s="26"/>
      <c r="BS788" s="26"/>
      <c r="BT788" s="26"/>
      <c r="BU788" s="26"/>
      <c r="BV788" s="26"/>
      <c r="BW788" s="26"/>
      <c r="BX788" s="26"/>
      <c r="BY788" s="26"/>
      <c r="BZ788" s="26"/>
      <c r="CA788" s="26"/>
      <c r="CB788" s="26"/>
      <c r="CC788" s="26"/>
      <c r="CD788" s="26"/>
      <c r="CE788" s="26"/>
      <c r="CF788" s="26"/>
      <c r="CG788" s="26"/>
      <c r="CH788" s="26"/>
      <c r="CI788" s="26"/>
      <c r="CJ788" s="26"/>
      <c r="CK788" s="26"/>
      <c r="CL788" s="26"/>
      <c r="CM788" s="26"/>
      <c r="CN788" s="26"/>
      <c r="CO788" s="26"/>
      <c r="CP788" s="26"/>
      <c r="CQ788" s="26"/>
      <c r="CR788" s="26"/>
      <c r="CS788" s="26"/>
      <c r="CT788" s="26"/>
      <c r="CU788" s="26"/>
      <c r="CV788" s="26"/>
      <c r="CW788" s="26"/>
      <c r="CX788" s="26"/>
      <c r="CY788" s="26"/>
      <c r="CZ788" s="26"/>
      <c r="DA788" s="26"/>
      <c r="DB788" s="26"/>
      <c r="DC788" s="26"/>
      <c r="DD788" s="26"/>
      <c r="DE788" s="26"/>
      <c r="DF788" s="26"/>
    </row>
    <row r="789" spans="1:110" x14ac:dyDescent="0.25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  <c r="AO789" s="26"/>
      <c r="AP789" s="26"/>
      <c r="AQ789" s="26"/>
      <c r="AR789" s="26"/>
      <c r="AS789" s="26"/>
      <c r="AT789" s="26"/>
      <c r="AU789" s="26"/>
      <c r="AV789" s="26"/>
      <c r="AW789" s="26"/>
      <c r="AX789" s="26"/>
      <c r="AY789" s="26"/>
      <c r="AZ789" s="26"/>
      <c r="BA789" s="26"/>
      <c r="BB789" s="26"/>
      <c r="BC789" s="26"/>
      <c r="BD789" s="26"/>
      <c r="BE789" s="26"/>
      <c r="BF789" s="26"/>
      <c r="BG789" s="26"/>
      <c r="BH789" s="26"/>
      <c r="BI789" s="26"/>
      <c r="BJ789" s="26"/>
      <c r="BK789" s="26"/>
      <c r="BL789" s="26"/>
      <c r="BM789" s="26"/>
      <c r="BN789" s="26"/>
      <c r="BO789" s="26"/>
      <c r="BP789" s="26"/>
      <c r="BQ789" s="26"/>
      <c r="BR789" s="26"/>
      <c r="BS789" s="26"/>
      <c r="BT789" s="26"/>
      <c r="BU789" s="26"/>
      <c r="BV789" s="26"/>
      <c r="BW789" s="26"/>
      <c r="BX789" s="26"/>
      <c r="BY789" s="26"/>
      <c r="BZ789" s="26"/>
      <c r="CA789" s="26"/>
      <c r="CB789" s="26"/>
      <c r="CC789" s="26"/>
      <c r="CD789" s="26"/>
      <c r="CE789" s="26"/>
      <c r="CF789" s="26"/>
      <c r="CG789" s="26"/>
      <c r="CH789" s="26"/>
      <c r="CI789" s="26"/>
      <c r="CJ789" s="26"/>
      <c r="CK789" s="26"/>
      <c r="CL789" s="26"/>
      <c r="CM789" s="26"/>
      <c r="CN789" s="26"/>
      <c r="CO789" s="26"/>
      <c r="CP789" s="26"/>
      <c r="CQ789" s="26"/>
      <c r="CR789" s="26"/>
      <c r="CS789" s="26"/>
      <c r="CT789" s="26"/>
      <c r="CU789" s="26"/>
      <c r="CV789" s="26"/>
      <c r="CW789" s="26"/>
      <c r="CX789" s="26"/>
      <c r="CY789" s="26"/>
      <c r="CZ789" s="26"/>
      <c r="DA789" s="26"/>
      <c r="DB789" s="26"/>
      <c r="DC789" s="26"/>
      <c r="DD789" s="26"/>
      <c r="DE789" s="26"/>
      <c r="DF789" s="26"/>
    </row>
    <row r="790" spans="1:110" x14ac:dyDescent="0.25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  <c r="AO790" s="26"/>
      <c r="AP790" s="26"/>
      <c r="AQ790" s="26"/>
      <c r="AR790" s="26"/>
      <c r="AS790" s="26"/>
      <c r="AT790" s="26"/>
      <c r="AU790" s="26"/>
      <c r="AV790" s="26"/>
      <c r="AW790" s="26"/>
      <c r="AX790" s="26"/>
      <c r="AY790" s="26"/>
      <c r="AZ790" s="26"/>
      <c r="BA790" s="26"/>
      <c r="BB790" s="26"/>
      <c r="BC790" s="26"/>
      <c r="BD790" s="26"/>
      <c r="BE790" s="26"/>
      <c r="BF790" s="26"/>
      <c r="BG790" s="26"/>
      <c r="BH790" s="26"/>
      <c r="BI790" s="26"/>
      <c r="BJ790" s="26"/>
      <c r="BK790" s="26"/>
      <c r="BL790" s="26"/>
      <c r="BM790" s="26"/>
      <c r="BN790" s="26"/>
      <c r="BO790" s="26"/>
      <c r="BP790" s="26"/>
      <c r="BQ790" s="26"/>
      <c r="BR790" s="26"/>
      <c r="BS790" s="26"/>
      <c r="BT790" s="26"/>
      <c r="BU790" s="26"/>
      <c r="BV790" s="26"/>
      <c r="BW790" s="26"/>
      <c r="BX790" s="26"/>
      <c r="BY790" s="26"/>
      <c r="BZ790" s="26"/>
      <c r="CA790" s="26"/>
      <c r="CB790" s="26"/>
      <c r="CC790" s="26"/>
      <c r="CD790" s="26"/>
      <c r="CE790" s="26"/>
      <c r="CF790" s="26"/>
      <c r="CG790" s="26"/>
      <c r="CH790" s="26"/>
      <c r="CI790" s="26"/>
      <c r="CJ790" s="26"/>
      <c r="CK790" s="26"/>
      <c r="CL790" s="26"/>
      <c r="CM790" s="26"/>
      <c r="CN790" s="26"/>
      <c r="CO790" s="26"/>
      <c r="CP790" s="26"/>
      <c r="CQ790" s="26"/>
      <c r="CR790" s="26"/>
      <c r="CS790" s="26"/>
      <c r="CT790" s="26"/>
      <c r="CU790" s="26"/>
      <c r="CV790" s="26"/>
      <c r="CW790" s="26"/>
      <c r="CX790" s="26"/>
      <c r="CY790" s="26"/>
      <c r="CZ790" s="26"/>
      <c r="DA790" s="26"/>
      <c r="DB790" s="26"/>
      <c r="DC790" s="26"/>
      <c r="DD790" s="26"/>
      <c r="DE790" s="26"/>
      <c r="DF790" s="26"/>
    </row>
    <row r="791" spans="1:110" x14ac:dyDescent="0.25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  <c r="AO791" s="26"/>
      <c r="AP791" s="26"/>
      <c r="AQ791" s="26"/>
      <c r="AR791" s="26"/>
      <c r="AS791" s="26"/>
      <c r="AT791" s="26"/>
      <c r="AU791" s="26"/>
      <c r="AV791" s="26"/>
      <c r="AW791" s="26"/>
      <c r="AX791" s="26"/>
      <c r="AY791" s="26"/>
      <c r="AZ791" s="26"/>
      <c r="BA791" s="26"/>
      <c r="BB791" s="26"/>
      <c r="BC791" s="26"/>
      <c r="BD791" s="26"/>
      <c r="BE791" s="26"/>
      <c r="BF791" s="26"/>
      <c r="BG791" s="26"/>
      <c r="BH791" s="26"/>
      <c r="BI791" s="26"/>
      <c r="BJ791" s="26"/>
      <c r="BK791" s="26"/>
      <c r="BL791" s="26"/>
      <c r="BM791" s="26"/>
      <c r="BN791" s="26"/>
      <c r="BO791" s="26"/>
      <c r="BP791" s="26"/>
      <c r="BQ791" s="26"/>
      <c r="BR791" s="26"/>
      <c r="BS791" s="26"/>
      <c r="BT791" s="26"/>
      <c r="BU791" s="26"/>
      <c r="BV791" s="26"/>
      <c r="BW791" s="26"/>
      <c r="BX791" s="26"/>
      <c r="BY791" s="26"/>
      <c r="BZ791" s="26"/>
      <c r="CA791" s="26"/>
      <c r="CB791" s="26"/>
      <c r="CC791" s="26"/>
      <c r="CD791" s="26"/>
      <c r="CE791" s="26"/>
      <c r="CF791" s="26"/>
      <c r="CG791" s="26"/>
      <c r="CH791" s="26"/>
      <c r="CI791" s="26"/>
      <c r="CJ791" s="26"/>
      <c r="CK791" s="26"/>
      <c r="CL791" s="26"/>
      <c r="CM791" s="26"/>
      <c r="CN791" s="26"/>
      <c r="CO791" s="26"/>
      <c r="CP791" s="26"/>
      <c r="CQ791" s="26"/>
      <c r="CR791" s="26"/>
      <c r="CS791" s="26"/>
      <c r="CT791" s="26"/>
      <c r="CU791" s="26"/>
      <c r="CV791" s="26"/>
      <c r="CW791" s="26"/>
      <c r="CX791" s="26"/>
      <c r="CY791" s="26"/>
      <c r="CZ791" s="26"/>
      <c r="DA791" s="26"/>
      <c r="DB791" s="26"/>
      <c r="DC791" s="26"/>
      <c r="DD791" s="26"/>
      <c r="DE791" s="26"/>
      <c r="DF791" s="26"/>
    </row>
    <row r="792" spans="1:110" x14ac:dyDescent="0.25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  <c r="AO792" s="26"/>
      <c r="AP792" s="26"/>
      <c r="AQ792" s="26"/>
      <c r="AR792" s="26"/>
      <c r="AS792" s="26"/>
      <c r="AT792" s="26"/>
      <c r="AU792" s="26"/>
      <c r="AV792" s="26"/>
      <c r="AW792" s="26"/>
      <c r="AX792" s="26"/>
      <c r="AY792" s="26"/>
      <c r="AZ792" s="26"/>
      <c r="BA792" s="26"/>
      <c r="BB792" s="26"/>
      <c r="BC792" s="26"/>
      <c r="BD792" s="26"/>
      <c r="BE792" s="26"/>
      <c r="BF792" s="26"/>
      <c r="BG792" s="26"/>
      <c r="BH792" s="26"/>
      <c r="BI792" s="26"/>
      <c r="BJ792" s="26"/>
      <c r="BK792" s="26"/>
      <c r="BL792" s="26"/>
      <c r="BM792" s="26"/>
      <c r="BN792" s="26"/>
      <c r="BO792" s="26"/>
      <c r="BP792" s="26"/>
      <c r="BQ792" s="26"/>
      <c r="BR792" s="26"/>
      <c r="BS792" s="26"/>
      <c r="BT792" s="26"/>
      <c r="BU792" s="26"/>
      <c r="BV792" s="26"/>
      <c r="BW792" s="26"/>
      <c r="BX792" s="26"/>
      <c r="BY792" s="26"/>
      <c r="BZ792" s="26"/>
      <c r="CA792" s="26"/>
      <c r="CB792" s="26"/>
      <c r="CC792" s="26"/>
      <c r="CD792" s="26"/>
      <c r="CE792" s="26"/>
      <c r="CF792" s="26"/>
      <c r="CG792" s="26"/>
      <c r="CH792" s="26"/>
      <c r="CI792" s="26"/>
      <c r="CJ792" s="26"/>
      <c r="CK792" s="26"/>
      <c r="CL792" s="26"/>
      <c r="CM792" s="26"/>
      <c r="CN792" s="26"/>
      <c r="CO792" s="26"/>
      <c r="CP792" s="26"/>
      <c r="CQ792" s="26"/>
      <c r="CR792" s="26"/>
      <c r="CS792" s="26"/>
      <c r="CT792" s="26"/>
      <c r="CU792" s="26"/>
      <c r="CV792" s="26"/>
      <c r="CW792" s="26"/>
      <c r="CX792" s="26"/>
      <c r="CY792" s="26"/>
      <c r="CZ792" s="26"/>
      <c r="DA792" s="26"/>
      <c r="DB792" s="26"/>
      <c r="DC792" s="26"/>
      <c r="DD792" s="26"/>
      <c r="DE792" s="26"/>
      <c r="DF792" s="26"/>
    </row>
    <row r="793" spans="1:110" x14ac:dyDescent="0.25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  <c r="AO793" s="26"/>
      <c r="AP793" s="26"/>
      <c r="AQ793" s="26"/>
      <c r="AR793" s="26"/>
      <c r="AS793" s="26"/>
      <c r="AT793" s="26"/>
      <c r="AU793" s="26"/>
      <c r="AV793" s="26"/>
      <c r="AW793" s="26"/>
      <c r="AX793" s="26"/>
      <c r="AY793" s="26"/>
      <c r="AZ793" s="26"/>
      <c r="BA793" s="26"/>
      <c r="BB793" s="26"/>
      <c r="BC793" s="26"/>
      <c r="BD793" s="26"/>
      <c r="BE793" s="26"/>
      <c r="BF793" s="26"/>
      <c r="BG793" s="26"/>
      <c r="BH793" s="26"/>
      <c r="BI793" s="26"/>
      <c r="BJ793" s="26"/>
      <c r="BK793" s="26"/>
      <c r="BL793" s="26"/>
      <c r="BM793" s="26"/>
      <c r="BN793" s="26"/>
      <c r="BO793" s="26"/>
      <c r="BP793" s="26"/>
      <c r="BQ793" s="26"/>
      <c r="BR793" s="26"/>
      <c r="BS793" s="26"/>
      <c r="BT793" s="26"/>
      <c r="BU793" s="26"/>
      <c r="BV793" s="26"/>
      <c r="BW793" s="26"/>
      <c r="BX793" s="26"/>
      <c r="BY793" s="26"/>
      <c r="BZ793" s="26"/>
      <c r="CA793" s="26"/>
      <c r="CB793" s="26"/>
      <c r="CC793" s="26"/>
      <c r="CD793" s="26"/>
      <c r="CE793" s="26"/>
      <c r="CF793" s="26"/>
      <c r="CG793" s="26"/>
      <c r="CH793" s="26"/>
      <c r="CI793" s="26"/>
      <c r="CJ793" s="26"/>
      <c r="CK793" s="26"/>
      <c r="CL793" s="26"/>
      <c r="CM793" s="26"/>
      <c r="CN793" s="26"/>
      <c r="CO793" s="26"/>
      <c r="CP793" s="26"/>
      <c r="CQ793" s="26"/>
      <c r="CR793" s="26"/>
      <c r="CS793" s="26"/>
      <c r="CT793" s="26"/>
      <c r="CU793" s="26"/>
      <c r="CV793" s="26"/>
      <c r="CW793" s="26"/>
      <c r="CX793" s="26"/>
      <c r="CY793" s="26"/>
      <c r="CZ793" s="26"/>
      <c r="DA793" s="26"/>
      <c r="DB793" s="26"/>
      <c r="DC793" s="26"/>
      <c r="DD793" s="26"/>
      <c r="DE793" s="26"/>
      <c r="DF793" s="26"/>
    </row>
    <row r="794" spans="1:110" x14ac:dyDescent="0.25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  <c r="AO794" s="26"/>
      <c r="AP794" s="26"/>
      <c r="AQ794" s="26"/>
      <c r="AR794" s="26"/>
      <c r="AS794" s="26"/>
      <c r="AT794" s="26"/>
      <c r="AU794" s="26"/>
      <c r="AV794" s="26"/>
      <c r="AW794" s="26"/>
      <c r="AX794" s="26"/>
      <c r="AY794" s="26"/>
      <c r="AZ794" s="26"/>
      <c r="BA794" s="26"/>
      <c r="BB794" s="26"/>
      <c r="BC794" s="26"/>
      <c r="BD794" s="26"/>
      <c r="BE794" s="26"/>
      <c r="BF794" s="26"/>
      <c r="BG794" s="26"/>
      <c r="BH794" s="26"/>
      <c r="BI794" s="26"/>
      <c r="BJ794" s="26"/>
      <c r="BK794" s="26"/>
      <c r="BL794" s="26"/>
      <c r="BM794" s="26"/>
      <c r="BN794" s="26"/>
      <c r="BO794" s="26"/>
      <c r="BP794" s="26"/>
      <c r="BQ794" s="26"/>
      <c r="BR794" s="26"/>
      <c r="BS794" s="26"/>
      <c r="BT794" s="26"/>
      <c r="BU794" s="26"/>
      <c r="BV794" s="26"/>
      <c r="BW794" s="26"/>
      <c r="BX794" s="26"/>
      <c r="BY794" s="26"/>
      <c r="BZ794" s="26"/>
      <c r="CA794" s="26"/>
      <c r="CB794" s="26"/>
      <c r="CC794" s="26"/>
      <c r="CD794" s="26"/>
      <c r="CE794" s="26"/>
      <c r="CF794" s="26"/>
      <c r="CG794" s="26"/>
      <c r="CH794" s="26"/>
      <c r="CI794" s="26"/>
      <c r="CJ794" s="26"/>
      <c r="CK794" s="26"/>
      <c r="CL794" s="26"/>
      <c r="CM794" s="26"/>
      <c r="CN794" s="26"/>
      <c r="CO794" s="26"/>
      <c r="CP794" s="26"/>
      <c r="CQ794" s="26"/>
      <c r="CR794" s="26"/>
      <c r="CS794" s="26"/>
      <c r="CT794" s="26"/>
      <c r="CU794" s="26"/>
      <c r="CV794" s="26"/>
      <c r="CW794" s="26"/>
      <c r="CX794" s="26"/>
      <c r="CY794" s="26"/>
      <c r="CZ794" s="26"/>
      <c r="DA794" s="26"/>
      <c r="DB794" s="26"/>
      <c r="DC794" s="26"/>
      <c r="DD794" s="26"/>
      <c r="DE794" s="26"/>
      <c r="DF794" s="26"/>
    </row>
    <row r="795" spans="1:110" x14ac:dyDescent="0.2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  <c r="AO795" s="26"/>
      <c r="AP795" s="26"/>
      <c r="AQ795" s="26"/>
      <c r="AR795" s="26"/>
      <c r="AS795" s="26"/>
      <c r="AT795" s="26"/>
      <c r="AU795" s="26"/>
      <c r="AV795" s="26"/>
      <c r="AW795" s="26"/>
      <c r="AX795" s="26"/>
      <c r="AY795" s="26"/>
      <c r="AZ795" s="26"/>
      <c r="BA795" s="26"/>
      <c r="BB795" s="26"/>
      <c r="BC795" s="26"/>
      <c r="BD795" s="26"/>
      <c r="BE795" s="26"/>
      <c r="BF795" s="26"/>
      <c r="BG795" s="26"/>
      <c r="BH795" s="26"/>
      <c r="BI795" s="26"/>
      <c r="BJ795" s="26"/>
      <c r="BK795" s="26"/>
      <c r="BL795" s="26"/>
      <c r="BM795" s="26"/>
      <c r="BN795" s="26"/>
      <c r="BO795" s="26"/>
      <c r="BP795" s="26"/>
      <c r="BQ795" s="26"/>
      <c r="BR795" s="26"/>
      <c r="BS795" s="26"/>
      <c r="BT795" s="26"/>
      <c r="BU795" s="26"/>
      <c r="BV795" s="26"/>
      <c r="BW795" s="26"/>
      <c r="BX795" s="26"/>
      <c r="BY795" s="26"/>
      <c r="BZ795" s="26"/>
      <c r="CA795" s="26"/>
      <c r="CB795" s="26"/>
      <c r="CC795" s="26"/>
      <c r="CD795" s="26"/>
      <c r="CE795" s="26"/>
      <c r="CF795" s="26"/>
      <c r="CG795" s="26"/>
      <c r="CH795" s="26"/>
      <c r="CI795" s="26"/>
      <c r="CJ795" s="26"/>
      <c r="CK795" s="26"/>
      <c r="CL795" s="26"/>
      <c r="CM795" s="26"/>
      <c r="CN795" s="26"/>
      <c r="CO795" s="26"/>
      <c r="CP795" s="26"/>
      <c r="CQ795" s="26"/>
      <c r="CR795" s="26"/>
      <c r="CS795" s="26"/>
      <c r="CT795" s="26"/>
      <c r="CU795" s="26"/>
      <c r="CV795" s="26"/>
      <c r="CW795" s="26"/>
      <c r="CX795" s="26"/>
      <c r="CY795" s="26"/>
      <c r="CZ795" s="26"/>
      <c r="DA795" s="26"/>
      <c r="DB795" s="26"/>
      <c r="DC795" s="26"/>
      <c r="DD795" s="26"/>
      <c r="DE795" s="26"/>
      <c r="DF795" s="26"/>
    </row>
    <row r="796" spans="1:110" x14ac:dyDescent="0.25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  <c r="AO796" s="26"/>
      <c r="AP796" s="26"/>
      <c r="AQ796" s="26"/>
      <c r="AR796" s="26"/>
      <c r="AS796" s="26"/>
      <c r="AT796" s="26"/>
      <c r="AU796" s="26"/>
      <c r="AV796" s="26"/>
      <c r="AW796" s="26"/>
      <c r="AX796" s="26"/>
      <c r="AY796" s="26"/>
      <c r="AZ796" s="26"/>
      <c r="BA796" s="26"/>
      <c r="BB796" s="26"/>
      <c r="BC796" s="26"/>
      <c r="BD796" s="26"/>
      <c r="BE796" s="26"/>
      <c r="BF796" s="26"/>
      <c r="BG796" s="26"/>
      <c r="BH796" s="26"/>
      <c r="BI796" s="26"/>
      <c r="BJ796" s="26"/>
      <c r="BK796" s="26"/>
      <c r="BL796" s="26"/>
      <c r="BM796" s="26"/>
      <c r="BN796" s="26"/>
      <c r="BO796" s="26"/>
      <c r="BP796" s="26"/>
      <c r="BQ796" s="26"/>
      <c r="BR796" s="26"/>
      <c r="BS796" s="26"/>
      <c r="BT796" s="26"/>
      <c r="BU796" s="26"/>
      <c r="BV796" s="26"/>
      <c r="BW796" s="26"/>
      <c r="BX796" s="26"/>
      <c r="BY796" s="26"/>
      <c r="BZ796" s="26"/>
      <c r="CA796" s="26"/>
      <c r="CB796" s="26"/>
      <c r="CC796" s="26"/>
      <c r="CD796" s="26"/>
      <c r="CE796" s="26"/>
      <c r="CF796" s="26"/>
      <c r="CG796" s="26"/>
      <c r="CH796" s="26"/>
      <c r="CI796" s="26"/>
      <c r="CJ796" s="26"/>
      <c r="CK796" s="26"/>
      <c r="CL796" s="26"/>
      <c r="CM796" s="26"/>
      <c r="CN796" s="26"/>
      <c r="CO796" s="26"/>
      <c r="CP796" s="26"/>
      <c r="CQ796" s="26"/>
      <c r="CR796" s="26"/>
      <c r="CS796" s="26"/>
      <c r="CT796" s="26"/>
      <c r="CU796" s="26"/>
      <c r="CV796" s="26"/>
      <c r="CW796" s="26"/>
      <c r="CX796" s="26"/>
      <c r="CY796" s="26"/>
      <c r="CZ796" s="26"/>
      <c r="DA796" s="26"/>
      <c r="DB796" s="26"/>
      <c r="DC796" s="26"/>
      <c r="DD796" s="26"/>
      <c r="DE796" s="26"/>
      <c r="DF796" s="26"/>
    </row>
    <row r="797" spans="1:110" x14ac:dyDescent="0.25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  <c r="AO797" s="26"/>
      <c r="AP797" s="26"/>
      <c r="AQ797" s="26"/>
      <c r="AR797" s="26"/>
      <c r="AS797" s="26"/>
      <c r="AT797" s="26"/>
      <c r="AU797" s="26"/>
      <c r="AV797" s="26"/>
      <c r="AW797" s="26"/>
      <c r="AX797" s="26"/>
      <c r="AY797" s="26"/>
      <c r="AZ797" s="26"/>
      <c r="BA797" s="26"/>
      <c r="BB797" s="26"/>
      <c r="BC797" s="26"/>
      <c r="BD797" s="26"/>
      <c r="BE797" s="26"/>
      <c r="BF797" s="26"/>
      <c r="BG797" s="26"/>
      <c r="BH797" s="26"/>
      <c r="BI797" s="26"/>
      <c r="BJ797" s="26"/>
      <c r="BK797" s="26"/>
      <c r="BL797" s="26"/>
      <c r="BM797" s="26"/>
      <c r="BN797" s="26"/>
      <c r="BO797" s="26"/>
      <c r="BP797" s="26"/>
      <c r="BQ797" s="26"/>
      <c r="BR797" s="26"/>
      <c r="BS797" s="26"/>
      <c r="BT797" s="26"/>
      <c r="BU797" s="26"/>
      <c r="BV797" s="26"/>
      <c r="BW797" s="26"/>
      <c r="BX797" s="26"/>
      <c r="BY797" s="26"/>
      <c r="BZ797" s="26"/>
      <c r="CA797" s="26"/>
      <c r="CB797" s="26"/>
      <c r="CC797" s="26"/>
      <c r="CD797" s="26"/>
      <c r="CE797" s="26"/>
      <c r="CF797" s="26"/>
      <c r="CG797" s="26"/>
      <c r="CH797" s="26"/>
      <c r="CI797" s="26"/>
      <c r="CJ797" s="26"/>
      <c r="CK797" s="26"/>
      <c r="CL797" s="26"/>
      <c r="CM797" s="26"/>
      <c r="CN797" s="26"/>
      <c r="CO797" s="26"/>
      <c r="CP797" s="26"/>
      <c r="CQ797" s="26"/>
      <c r="CR797" s="26"/>
      <c r="CS797" s="26"/>
      <c r="CT797" s="26"/>
      <c r="CU797" s="26"/>
      <c r="CV797" s="26"/>
      <c r="CW797" s="26"/>
      <c r="CX797" s="26"/>
      <c r="CY797" s="26"/>
      <c r="CZ797" s="26"/>
      <c r="DA797" s="26"/>
      <c r="DB797" s="26"/>
      <c r="DC797" s="26"/>
      <c r="DD797" s="26"/>
      <c r="DE797" s="26"/>
      <c r="DF797" s="26"/>
    </row>
    <row r="798" spans="1:110" x14ac:dyDescent="0.25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  <c r="AO798" s="26"/>
      <c r="AP798" s="26"/>
      <c r="AQ798" s="26"/>
      <c r="AR798" s="26"/>
      <c r="AS798" s="26"/>
      <c r="AT798" s="26"/>
      <c r="AU798" s="26"/>
      <c r="AV798" s="26"/>
      <c r="AW798" s="26"/>
      <c r="AX798" s="26"/>
      <c r="AY798" s="26"/>
      <c r="AZ798" s="26"/>
      <c r="BA798" s="26"/>
      <c r="BB798" s="26"/>
      <c r="BC798" s="26"/>
      <c r="BD798" s="26"/>
      <c r="BE798" s="26"/>
      <c r="BF798" s="26"/>
      <c r="BG798" s="26"/>
      <c r="BH798" s="26"/>
      <c r="BI798" s="26"/>
      <c r="BJ798" s="26"/>
      <c r="BK798" s="26"/>
      <c r="BL798" s="26"/>
      <c r="BM798" s="26"/>
      <c r="BN798" s="26"/>
      <c r="BO798" s="26"/>
      <c r="BP798" s="26"/>
      <c r="BQ798" s="26"/>
      <c r="BR798" s="26"/>
      <c r="BS798" s="26"/>
      <c r="BT798" s="26"/>
      <c r="BU798" s="26"/>
      <c r="BV798" s="26"/>
      <c r="BW798" s="26"/>
      <c r="BX798" s="26"/>
      <c r="BY798" s="26"/>
      <c r="BZ798" s="26"/>
      <c r="CA798" s="26"/>
      <c r="CB798" s="26"/>
      <c r="CC798" s="26"/>
      <c r="CD798" s="26"/>
      <c r="CE798" s="26"/>
      <c r="CF798" s="26"/>
      <c r="CG798" s="26"/>
      <c r="CH798" s="26"/>
      <c r="CI798" s="26"/>
      <c r="CJ798" s="26"/>
      <c r="CK798" s="26"/>
      <c r="CL798" s="26"/>
      <c r="CM798" s="26"/>
      <c r="CN798" s="26"/>
      <c r="CO798" s="26"/>
      <c r="CP798" s="26"/>
      <c r="CQ798" s="26"/>
      <c r="CR798" s="26"/>
      <c r="CS798" s="26"/>
      <c r="CT798" s="26"/>
      <c r="CU798" s="26"/>
      <c r="CV798" s="26"/>
      <c r="CW798" s="26"/>
      <c r="CX798" s="26"/>
      <c r="CY798" s="26"/>
      <c r="CZ798" s="26"/>
      <c r="DA798" s="26"/>
      <c r="DB798" s="26"/>
      <c r="DC798" s="26"/>
      <c r="DD798" s="26"/>
      <c r="DE798" s="26"/>
      <c r="DF798" s="26"/>
    </row>
    <row r="799" spans="1:110" x14ac:dyDescent="0.25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  <c r="AO799" s="26"/>
      <c r="AP799" s="26"/>
      <c r="AQ799" s="26"/>
      <c r="AR799" s="26"/>
      <c r="AS799" s="26"/>
      <c r="AT799" s="26"/>
      <c r="AU799" s="26"/>
      <c r="AV799" s="26"/>
      <c r="AW799" s="26"/>
      <c r="AX799" s="26"/>
      <c r="AY799" s="26"/>
      <c r="AZ799" s="26"/>
      <c r="BA799" s="26"/>
      <c r="BB799" s="26"/>
      <c r="BC799" s="26"/>
      <c r="BD799" s="26"/>
      <c r="BE799" s="26"/>
      <c r="BF799" s="26"/>
      <c r="BG799" s="26"/>
      <c r="BH799" s="26"/>
      <c r="BI799" s="26"/>
      <c r="BJ799" s="26"/>
      <c r="BK799" s="26"/>
      <c r="BL799" s="26"/>
      <c r="BM799" s="26"/>
      <c r="BN799" s="26"/>
      <c r="BO799" s="26"/>
      <c r="BP799" s="26"/>
      <c r="BQ799" s="26"/>
      <c r="BR799" s="26"/>
      <c r="BS799" s="26"/>
      <c r="BT799" s="26"/>
      <c r="BU799" s="26"/>
      <c r="BV799" s="26"/>
      <c r="BW799" s="26"/>
      <c r="BX799" s="26"/>
      <c r="BY799" s="26"/>
      <c r="BZ799" s="26"/>
      <c r="CA799" s="26"/>
      <c r="CB799" s="26"/>
      <c r="CC799" s="26"/>
      <c r="CD799" s="26"/>
      <c r="CE799" s="26"/>
      <c r="CF799" s="26"/>
      <c r="CG799" s="26"/>
      <c r="CH799" s="26"/>
      <c r="CI799" s="26"/>
      <c r="CJ799" s="26"/>
      <c r="CK799" s="26"/>
      <c r="CL799" s="26"/>
      <c r="CM799" s="26"/>
      <c r="CN799" s="26"/>
      <c r="CO799" s="26"/>
      <c r="CP799" s="26"/>
      <c r="CQ799" s="26"/>
      <c r="CR799" s="26"/>
      <c r="CS799" s="26"/>
      <c r="CT799" s="26"/>
      <c r="CU799" s="26"/>
      <c r="CV799" s="26"/>
      <c r="CW799" s="26"/>
      <c r="CX799" s="26"/>
      <c r="CY799" s="26"/>
      <c r="CZ799" s="26"/>
      <c r="DA799" s="26"/>
      <c r="DB799" s="26"/>
      <c r="DC799" s="26"/>
      <c r="DD799" s="26"/>
      <c r="DE799" s="26"/>
      <c r="DF799" s="26"/>
    </row>
    <row r="800" spans="1:110" x14ac:dyDescent="0.25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  <c r="AO800" s="26"/>
      <c r="AP800" s="26"/>
      <c r="AQ800" s="26"/>
      <c r="AR800" s="26"/>
      <c r="AS800" s="26"/>
      <c r="AT800" s="26"/>
      <c r="AU800" s="26"/>
      <c r="AV800" s="26"/>
      <c r="AW800" s="26"/>
      <c r="AX800" s="26"/>
      <c r="AY800" s="26"/>
      <c r="AZ800" s="26"/>
      <c r="BA800" s="26"/>
      <c r="BB800" s="26"/>
      <c r="BC800" s="26"/>
      <c r="BD800" s="26"/>
      <c r="BE800" s="26"/>
      <c r="BF800" s="26"/>
      <c r="BG800" s="26"/>
      <c r="BH800" s="26"/>
      <c r="BI800" s="26"/>
      <c r="BJ800" s="26"/>
      <c r="BK800" s="26"/>
      <c r="BL800" s="26"/>
      <c r="BM800" s="26"/>
      <c r="BN800" s="26"/>
      <c r="BO800" s="26"/>
      <c r="BP800" s="26"/>
      <c r="BQ800" s="26"/>
      <c r="BR800" s="26"/>
      <c r="BS800" s="26"/>
      <c r="BT800" s="26"/>
      <c r="BU800" s="26"/>
      <c r="BV800" s="26"/>
      <c r="BW800" s="26"/>
      <c r="BX800" s="26"/>
      <c r="BY800" s="26"/>
      <c r="BZ800" s="26"/>
      <c r="CA800" s="26"/>
      <c r="CB800" s="26"/>
      <c r="CC800" s="26"/>
      <c r="CD800" s="26"/>
      <c r="CE800" s="26"/>
      <c r="CF800" s="26"/>
      <c r="CG800" s="26"/>
      <c r="CH800" s="26"/>
      <c r="CI800" s="26"/>
      <c r="CJ800" s="26"/>
      <c r="CK800" s="26"/>
      <c r="CL800" s="26"/>
      <c r="CM800" s="26"/>
      <c r="CN800" s="26"/>
      <c r="CO800" s="26"/>
      <c r="CP800" s="26"/>
      <c r="CQ800" s="26"/>
      <c r="CR800" s="26"/>
      <c r="CS800" s="26"/>
      <c r="CT800" s="26"/>
      <c r="CU800" s="26"/>
      <c r="CV800" s="26"/>
      <c r="CW800" s="26"/>
      <c r="CX800" s="26"/>
      <c r="CY800" s="26"/>
      <c r="CZ800" s="26"/>
      <c r="DA800" s="26"/>
      <c r="DB800" s="26"/>
      <c r="DC800" s="26"/>
      <c r="DD800" s="26"/>
      <c r="DE800" s="26"/>
      <c r="DF800" s="26"/>
    </row>
    <row r="801" spans="1:110" x14ac:dyDescent="0.25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  <c r="AO801" s="26"/>
      <c r="AP801" s="26"/>
      <c r="AQ801" s="26"/>
      <c r="AR801" s="26"/>
      <c r="AS801" s="26"/>
      <c r="AT801" s="26"/>
      <c r="AU801" s="26"/>
      <c r="AV801" s="26"/>
      <c r="AW801" s="26"/>
      <c r="AX801" s="26"/>
      <c r="AY801" s="26"/>
      <c r="AZ801" s="26"/>
      <c r="BA801" s="26"/>
      <c r="BB801" s="26"/>
      <c r="BC801" s="26"/>
      <c r="BD801" s="26"/>
      <c r="BE801" s="26"/>
      <c r="BF801" s="26"/>
      <c r="BG801" s="26"/>
      <c r="BH801" s="26"/>
      <c r="BI801" s="26"/>
      <c r="BJ801" s="26"/>
      <c r="BK801" s="26"/>
      <c r="BL801" s="26"/>
      <c r="BM801" s="26"/>
      <c r="BN801" s="26"/>
      <c r="BO801" s="26"/>
      <c r="BP801" s="26"/>
      <c r="BQ801" s="26"/>
      <c r="BR801" s="26"/>
      <c r="BS801" s="26"/>
      <c r="BT801" s="26"/>
      <c r="BU801" s="26"/>
      <c r="BV801" s="26"/>
      <c r="BW801" s="26"/>
      <c r="BX801" s="26"/>
      <c r="BY801" s="26"/>
      <c r="BZ801" s="26"/>
      <c r="CA801" s="26"/>
      <c r="CB801" s="26"/>
      <c r="CC801" s="26"/>
      <c r="CD801" s="26"/>
      <c r="CE801" s="26"/>
      <c r="CF801" s="26"/>
      <c r="CG801" s="26"/>
      <c r="CH801" s="26"/>
      <c r="CI801" s="26"/>
      <c r="CJ801" s="26"/>
      <c r="CK801" s="26"/>
      <c r="CL801" s="26"/>
      <c r="CM801" s="26"/>
      <c r="CN801" s="26"/>
      <c r="CO801" s="26"/>
      <c r="CP801" s="26"/>
      <c r="CQ801" s="26"/>
      <c r="CR801" s="26"/>
      <c r="CS801" s="26"/>
      <c r="CT801" s="26"/>
      <c r="CU801" s="26"/>
      <c r="CV801" s="26"/>
      <c r="CW801" s="26"/>
      <c r="CX801" s="26"/>
      <c r="CY801" s="26"/>
      <c r="CZ801" s="26"/>
      <c r="DA801" s="26"/>
      <c r="DB801" s="26"/>
      <c r="DC801" s="26"/>
      <c r="DD801" s="26"/>
      <c r="DE801" s="26"/>
      <c r="DF801" s="26"/>
    </row>
    <row r="802" spans="1:110" x14ac:dyDescent="0.25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  <c r="AO802" s="26"/>
      <c r="AP802" s="26"/>
      <c r="AQ802" s="26"/>
      <c r="AR802" s="26"/>
      <c r="AS802" s="26"/>
      <c r="AT802" s="26"/>
      <c r="AU802" s="26"/>
      <c r="AV802" s="26"/>
      <c r="AW802" s="26"/>
      <c r="AX802" s="26"/>
      <c r="AY802" s="26"/>
      <c r="AZ802" s="26"/>
      <c r="BA802" s="26"/>
      <c r="BB802" s="26"/>
      <c r="BC802" s="26"/>
      <c r="BD802" s="26"/>
      <c r="BE802" s="26"/>
      <c r="BF802" s="26"/>
      <c r="BG802" s="26"/>
      <c r="BH802" s="26"/>
      <c r="BI802" s="26"/>
      <c r="BJ802" s="26"/>
      <c r="BK802" s="26"/>
      <c r="BL802" s="26"/>
      <c r="BM802" s="26"/>
      <c r="BN802" s="26"/>
      <c r="BO802" s="26"/>
      <c r="BP802" s="26"/>
      <c r="BQ802" s="26"/>
      <c r="BR802" s="26"/>
      <c r="BS802" s="26"/>
      <c r="BT802" s="26"/>
      <c r="BU802" s="26"/>
      <c r="BV802" s="26"/>
      <c r="BW802" s="26"/>
      <c r="BX802" s="26"/>
      <c r="BY802" s="26"/>
      <c r="BZ802" s="26"/>
      <c r="CA802" s="26"/>
      <c r="CB802" s="26"/>
      <c r="CC802" s="26"/>
      <c r="CD802" s="26"/>
      <c r="CE802" s="26"/>
      <c r="CF802" s="26"/>
      <c r="CG802" s="26"/>
      <c r="CH802" s="26"/>
      <c r="CI802" s="26"/>
      <c r="CJ802" s="26"/>
      <c r="CK802" s="26"/>
      <c r="CL802" s="26"/>
      <c r="CM802" s="26"/>
      <c r="CN802" s="26"/>
      <c r="CO802" s="26"/>
      <c r="CP802" s="26"/>
      <c r="CQ802" s="26"/>
      <c r="CR802" s="26"/>
      <c r="CS802" s="26"/>
      <c r="CT802" s="26"/>
      <c r="CU802" s="26"/>
      <c r="CV802" s="26"/>
      <c r="CW802" s="26"/>
      <c r="CX802" s="26"/>
      <c r="CY802" s="26"/>
      <c r="CZ802" s="26"/>
      <c r="DA802" s="26"/>
      <c r="DB802" s="26"/>
      <c r="DC802" s="26"/>
      <c r="DD802" s="26"/>
      <c r="DE802" s="26"/>
      <c r="DF802" s="26"/>
    </row>
    <row r="803" spans="1:110" x14ac:dyDescent="0.25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  <c r="AO803" s="26"/>
      <c r="AP803" s="26"/>
      <c r="AQ803" s="26"/>
      <c r="AR803" s="26"/>
      <c r="AS803" s="26"/>
      <c r="AT803" s="26"/>
      <c r="AU803" s="26"/>
      <c r="AV803" s="26"/>
      <c r="AW803" s="26"/>
      <c r="AX803" s="26"/>
      <c r="AY803" s="26"/>
      <c r="AZ803" s="26"/>
      <c r="BA803" s="26"/>
      <c r="BB803" s="26"/>
      <c r="BC803" s="26"/>
      <c r="BD803" s="26"/>
      <c r="BE803" s="26"/>
      <c r="BF803" s="26"/>
      <c r="BG803" s="26"/>
      <c r="BH803" s="26"/>
      <c r="BI803" s="26"/>
      <c r="BJ803" s="26"/>
      <c r="BK803" s="26"/>
      <c r="BL803" s="26"/>
      <c r="BM803" s="26"/>
      <c r="BN803" s="26"/>
      <c r="BO803" s="26"/>
      <c r="BP803" s="26"/>
      <c r="BQ803" s="26"/>
      <c r="BR803" s="26"/>
      <c r="BS803" s="26"/>
      <c r="BT803" s="26"/>
      <c r="BU803" s="26"/>
      <c r="BV803" s="26"/>
      <c r="BW803" s="26"/>
      <c r="BX803" s="26"/>
      <c r="BY803" s="26"/>
      <c r="BZ803" s="26"/>
      <c r="CA803" s="26"/>
      <c r="CB803" s="26"/>
      <c r="CC803" s="26"/>
      <c r="CD803" s="26"/>
      <c r="CE803" s="26"/>
      <c r="CF803" s="26"/>
      <c r="CG803" s="26"/>
      <c r="CH803" s="26"/>
      <c r="CI803" s="26"/>
      <c r="CJ803" s="26"/>
      <c r="CK803" s="26"/>
      <c r="CL803" s="26"/>
      <c r="CM803" s="26"/>
      <c r="CN803" s="26"/>
      <c r="CO803" s="26"/>
      <c r="CP803" s="26"/>
      <c r="CQ803" s="26"/>
      <c r="CR803" s="26"/>
      <c r="CS803" s="26"/>
      <c r="CT803" s="26"/>
      <c r="CU803" s="26"/>
      <c r="CV803" s="26"/>
      <c r="CW803" s="26"/>
      <c r="CX803" s="26"/>
      <c r="CY803" s="26"/>
      <c r="CZ803" s="26"/>
      <c r="DA803" s="26"/>
      <c r="DB803" s="26"/>
      <c r="DC803" s="26"/>
      <c r="DD803" s="26"/>
      <c r="DE803" s="26"/>
      <c r="DF803" s="26"/>
    </row>
    <row r="804" spans="1:110" x14ac:dyDescent="0.25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  <c r="AO804" s="26"/>
      <c r="AP804" s="26"/>
      <c r="AQ804" s="26"/>
      <c r="AR804" s="26"/>
      <c r="AS804" s="26"/>
      <c r="AT804" s="26"/>
      <c r="AU804" s="26"/>
      <c r="AV804" s="26"/>
      <c r="AW804" s="26"/>
      <c r="AX804" s="26"/>
      <c r="AY804" s="26"/>
      <c r="AZ804" s="26"/>
      <c r="BA804" s="26"/>
      <c r="BB804" s="26"/>
      <c r="BC804" s="26"/>
      <c r="BD804" s="26"/>
      <c r="BE804" s="26"/>
      <c r="BF804" s="26"/>
      <c r="BG804" s="26"/>
      <c r="BH804" s="26"/>
      <c r="BI804" s="26"/>
      <c r="BJ804" s="26"/>
      <c r="BK804" s="26"/>
      <c r="BL804" s="26"/>
      <c r="BM804" s="26"/>
      <c r="BN804" s="26"/>
      <c r="BO804" s="26"/>
      <c r="BP804" s="26"/>
      <c r="BQ804" s="26"/>
      <c r="BR804" s="26"/>
      <c r="BS804" s="26"/>
      <c r="BT804" s="26"/>
      <c r="BU804" s="26"/>
      <c r="BV804" s="26"/>
      <c r="BW804" s="26"/>
      <c r="BX804" s="26"/>
      <c r="BY804" s="26"/>
      <c r="BZ804" s="26"/>
      <c r="CA804" s="26"/>
      <c r="CB804" s="26"/>
      <c r="CC804" s="26"/>
      <c r="CD804" s="26"/>
      <c r="CE804" s="26"/>
      <c r="CF804" s="26"/>
      <c r="CG804" s="26"/>
      <c r="CH804" s="26"/>
      <c r="CI804" s="26"/>
      <c r="CJ804" s="26"/>
      <c r="CK804" s="26"/>
      <c r="CL804" s="26"/>
      <c r="CM804" s="26"/>
      <c r="CN804" s="26"/>
      <c r="CO804" s="26"/>
      <c r="CP804" s="26"/>
      <c r="CQ804" s="26"/>
      <c r="CR804" s="26"/>
      <c r="CS804" s="26"/>
      <c r="CT804" s="26"/>
      <c r="CU804" s="26"/>
      <c r="CV804" s="26"/>
      <c r="CW804" s="26"/>
      <c r="CX804" s="26"/>
      <c r="CY804" s="26"/>
      <c r="CZ804" s="26"/>
      <c r="DA804" s="26"/>
      <c r="DB804" s="26"/>
      <c r="DC804" s="26"/>
      <c r="DD804" s="26"/>
      <c r="DE804" s="26"/>
      <c r="DF804" s="26"/>
    </row>
    <row r="805" spans="1:110" x14ac:dyDescent="0.2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  <c r="AO805" s="26"/>
      <c r="AP805" s="26"/>
      <c r="AQ805" s="26"/>
      <c r="AR805" s="26"/>
      <c r="AS805" s="26"/>
      <c r="AT805" s="26"/>
      <c r="AU805" s="26"/>
      <c r="AV805" s="26"/>
      <c r="AW805" s="26"/>
      <c r="AX805" s="26"/>
      <c r="AY805" s="26"/>
      <c r="AZ805" s="26"/>
      <c r="BA805" s="26"/>
      <c r="BB805" s="26"/>
      <c r="BC805" s="26"/>
      <c r="BD805" s="26"/>
      <c r="BE805" s="26"/>
      <c r="BF805" s="26"/>
      <c r="BG805" s="26"/>
      <c r="BH805" s="26"/>
      <c r="BI805" s="26"/>
      <c r="BJ805" s="26"/>
      <c r="BK805" s="26"/>
      <c r="BL805" s="26"/>
      <c r="BM805" s="26"/>
      <c r="BN805" s="26"/>
      <c r="BO805" s="26"/>
      <c r="BP805" s="26"/>
      <c r="BQ805" s="26"/>
      <c r="BR805" s="26"/>
      <c r="BS805" s="26"/>
      <c r="BT805" s="26"/>
      <c r="BU805" s="26"/>
      <c r="BV805" s="26"/>
      <c r="BW805" s="26"/>
      <c r="BX805" s="26"/>
      <c r="BY805" s="26"/>
      <c r="BZ805" s="26"/>
      <c r="CA805" s="26"/>
      <c r="CB805" s="26"/>
      <c r="CC805" s="26"/>
      <c r="CD805" s="26"/>
      <c r="CE805" s="26"/>
      <c r="CF805" s="26"/>
      <c r="CG805" s="26"/>
      <c r="CH805" s="26"/>
      <c r="CI805" s="26"/>
      <c r="CJ805" s="26"/>
      <c r="CK805" s="26"/>
      <c r="CL805" s="26"/>
      <c r="CM805" s="26"/>
      <c r="CN805" s="26"/>
      <c r="CO805" s="26"/>
      <c r="CP805" s="26"/>
      <c r="CQ805" s="26"/>
      <c r="CR805" s="26"/>
      <c r="CS805" s="26"/>
      <c r="CT805" s="26"/>
      <c r="CU805" s="26"/>
      <c r="CV805" s="26"/>
      <c r="CW805" s="26"/>
      <c r="CX805" s="26"/>
      <c r="CY805" s="26"/>
      <c r="CZ805" s="26"/>
      <c r="DA805" s="26"/>
      <c r="DB805" s="26"/>
      <c r="DC805" s="26"/>
      <c r="DD805" s="26"/>
      <c r="DE805" s="26"/>
      <c r="DF805" s="26"/>
    </row>
    <row r="806" spans="1:110" x14ac:dyDescent="0.25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  <c r="AO806" s="26"/>
      <c r="AP806" s="26"/>
      <c r="AQ806" s="26"/>
      <c r="AR806" s="26"/>
      <c r="AS806" s="26"/>
      <c r="AT806" s="26"/>
      <c r="AU806" s="26"/>
      <c r="AV806" s="26"/>
      <c r="AW806" s="26"/>
      <c r="AX806" s="26"/>
      <c r="AY806" s="26"/>
      <c r="AZ806" s="26"/>
      <c r="BA806" s="26"/>
      <c r="BB806" s="26"/>
      <c r="BC806" s="26"/>
      <c r="BD806" s="26"/>
      <c r="BE806" s="26"/>
      <c r="BF806" s="26"/>
      <c r="BG806" s="26"/>
      <c r="BH806" s="26"/>
      <c r="BI806" s="26"/>
      <c r="BJ806" s="26"/>
      <c r="BK806" s="26"/>
      <c r="BL806" s="26"/>
      <c r="BM806" s="26"/>
      <c r="BN806" s="26"/>
      <c r="BO806" s="26"/>
      <c r="BP806" s="26"/>
      <c r="BQ806" s="26"/>
      <c r="BR806" s="26"/>
      <c r="BS806" s="26"/>
      <c r="BT806" s="26"/>
      <c r="BU806" s="26"/>
      <c r="BV806" s="26"/>
      <c r="BW806" s="26"/>
      <c r="BX806" s="26"/>
      <c r="BY806" s="26"/>
      <c r="BZ806" s="26"/>
      <c r="CA806" s="26"/>
      <c r="CB806" s="26"/>
      <c r="CC806" s="26"/>
      <c r="CD806" s="26"/>
      <c r="CE806" s="26"/>
      <c r="CF806" s="26"/>
      <c r="CG806" s="26"/>
      <c r="CH806" s="26"/>
      <c r="CI806" s="26"/>
      <c r="CJ806" s="26"/>
      <c r="CK806" s="26"/>
      <c r="CL806" s="26"/>
      <c r="CM806" s="26"/>
      <c r="CN806" s="26"/>
      <c r="CO806" s="26"/>
      <c r="CP806" s="26"/>
      <c r="CQ806" s="26"/>
      <c r="CR806" s="26"/>
      <c r="CS806" s="26"/>
      <c r="CT806" s="26"/>
      <c r="CU806" s="26"/>
      <c r="CV806" s="26"/>
      <c r="CW806" s="26"/>
      <c r="CX806" s="26"/>
      <c r="CY806" s="26"/>
      <c r="CZ806" s="26"/>
      <c r="DA806" s="26"/>
      <c r="DB806" s="26"/>
      <c r="DC806" s="26"/>
      <c r="DD806" s="26"/>
      <c r="DE806" s="26"/>
      <c r="DF806" s="26"/>
    </row>
    <row r="807" spans="1:110" x14ac:dyDescent="0.25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  <c r="AO807" s="26"/>
      <c r="AP807" s="26"/>
      <c r="AQ807" s="26"/>
      <c r="AR807" s="26"/>
      <c r="AS807" s="26"/>
      <c r="AT807" s="26"/>
      <c r="AU807" s="26"/>
      <c r="AV807" s="26"/>
      <c r="AW807" s="26"/>
      <c r="AX807" s="26"/>
      <c r="AY807" s="26"/>
      <c r="AZ807" s="26"/>
      <c r="BA807" s="26"/>
      <c r="BB807" s="26"/>
      <c r="BC807" s="26"/>
      <c r="BD807" s="26"/>
      <c r="BE807" s="26"/>
      <c r="BF807" s="26"/>
      <c r="BG807" s="26"/>
      <c r="BH807" s="26"/>
      <c r="BI807" s="26"/>
      <c r="BJ807" s="26"/>
      <c r="BK807" s="26"/>
      <c r="BL807" s="26"/>
      <c r="BM807" s="26"/>
      <c r="BN807" s="26"/>
      <c r="BO807" s="26"/>
      <c r="BP807" s="26"/>
      <c r="BQ807" s="26"/>
      <c r="BR807" s="26"/>
      <c r="BS807" s="26"/>
      <c r="BT807" s="26"/>
      <c r="BU807" s="26"/>
      <c r="BV807" s="26"/>
      <c r="BW807" s="26"/>
      <c r="BX807" s="26"/>
      <c r="BY807" s="26"/>
      <c r="BZ807" s="26"/>
      <c r="CA807" s="26"/>
      <c r="CB807" s="26"/>
      <c r="CC807" s="26"/>
      <c r="CD807" s="26"/>
      <c r="CE807" s="26"/>
      <c r="CF807" s="26"/>
      <c r="CG807" s="26"/>
      <c r="CH807" s="26"/>
      <c r="CI807" s="26"/>
      <c r="CJ807" s="26"/>
      <c r="CK807" s="26"/>
      <c r="CL807" s="26"/>
      <c r="CM807" s="26"/>
      <c r="CN807" s="26"/>
      <c r="CO807" s="26"/>
      <c r="CP807" s="26"/>
      <c r="CQ807" s="26"/>
      <c r="CR807" s="26"/>
      <c r="CS807" s="26"/>
      <c r="CT807" s="26"/>
      <c r="CU807" s="26"/>
      <c r="CV807" s="26"/>
      <c r="CW807" s="26"/>
      <c r="CX807" s="26"/>
      <c r="CY807" s="26"/>
      <c r="CZ807" s="26"/>
      <c r="DA807" s="26"/>
      <c r="DB807" s="26"/>
      <c r="DC807" s="26"/>
      <c r="DD807" s="26"/>
      <c r="DE807" s="26"/>
      <c r="DF807" s="26"/>
    </row>
    <row r="808" spans="1:110" x14ac:dyDescent="0.25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  <c r="AO808" s="26"/>
      <c r="AP808" s="26"/>
      <c r="AQ808" s="26"/>
      <c r="AR808" s="26"/>
      <c r="AS808" s="26"/>
      <c r="AT808" s="26"/>
      <c r="AU808" s="26"/>
      <c r="AV808" s="26"/>
      <c r="AW808" s="26"/>
      <c r="AX808" s="26"/>
      <c r="AY808" s="26"/>
      <c r="AZ808" s="26"/>
      <c r="BA808" s="26"/>
      <c r="BB808" s="26"/>
      <c r="BC808" s="26"/>
      <c r="BD808" s="26"/>
      <c r="BE808" s="26"/>
      <c r="BF808" s="26"/>
      <c r="BG808" s="26"/>
      <c r="BH808" s="26"/>
      <c r="BI808" s="26"/>
      <c r="BJ808" s="26"/>
      <c r="BK808" s="26"/>
      <c r="BL808" s="26"/>
      <c r="BM808" s="26"/>
      <c r="BN808" s="26"/>
      <c r="BO808" s="26"/>
      <c r="BP808" s="26"/>
      <c r="BQ808" s="26"/>
      <c r="BR808" s="26"/>
      <c r="BS808" s="26"/>
      <c r="BT808" s="26"/>
      <c r="BU808" s="26"/>
      <c r="BV808" s="26"/>
      <c r="BW808" s="26"/>
      <c r="BX808" s="26"/>
      <c r="BY808" s="26"/>
      <c r="BZ808" s="26"/>
      <c r="CA808" s="26"/>
      <c r="CB808" s="26"/>
      <c r="CC808" s="26"/>
      <c r="CD808" s="26"/>
      <c r="CE808" s="26"/>
      <c r="CF808" s="26"/>
      <c r="CG808" s="26"/>
      <c r="CH808" s="26"/>
      <c r="CI808" s="26"/>
      <c r="CJ808" s="26"/>
      <c r="CK808" s="26"/>
      <c r="CL808" s="26"/>
      <c r="CM808" s="26"/>
      <c r="CN808" s="26"/>
      <c r="CO808" s="26"/>
      <c r="CP808" s="26"/>
      <c r="CQ808" s="26"/>
      <c r="CR808" s="26"/>
      <c r="CS808" s="26"/>
      <c r="CT808" s="26"/>
      <c r="CU808" s="26"/>
      <c r="CV808" s="26"/>
      <c r="CW808" s="26"/>
      <c r="CX808" s="26"/>
      <c r="CY808" s="26"/>
      <c r="CZ808" s="26"/>
      <c r="DA808" s="26"/>
      <c r="DB808" s="26"/>
      <c r="DC808" s="26"/>
      <c r="DD808" s="26"/>
      <c r="DE808" s="26"/>
      <c r="DF808" s="26"/>
    </row>
    <row r="809" spans="1:110" x14ac:dyDescent="0.25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  <c r="AO809" s="26"/>
      <c r="AP809" s="26"/>
      <c r="AQ809" s="26"/>
      <c r="AR809" s="26"/>
      <c r="AS809" s="26"/>
      <c r="AT809" s="26"/>
      <c r="AU809" s="26"/>
      <c r="AV809" s="26"/>
      <c r="AW809" s="26"/>
      <c r="AX809" s="26"/>
      <c r="AY809" s="26"/>
      <c r="AZ809" s="26"/>
      <c r="BA809" s="26"/>
      <c r="BB809" s="26"/>
      <c r="BC809" s="26"/>
      <c r="BD809" s="26"/>
      <c r="BE809" s="26"/>
      <c r="BF809" s="26"/>
      <c r="BG809" s="26"/>
      <c r="BH809" s="26"/>
      <c r="BI809" s="26"/>
      <c r="BJ809" s="26"/>
      <c r="BK809" s="26"/>
      <c r="BL809" s="26"/>
      <c r="BM809" s="26"/>
      <c r="BN809" s="26"/>
      <c r="BO809" s="26"/>
      <c r="BP809" s="26"/>
      <c r="BQ809" s="26"/>
      <c r="BR809" s="26"/>
      <c r="BS809" s="26"/>
      <c r="BT809" s="26"/>
      <c r="BU809" s="26"/>
      <c r="BV809" s="26"/>
      <c r="BW809" s="26"/>
      <c r="BX809" s="26"/>
      <c r="BY809" s="26"/>
      <c r="BZ809" s="26"/>
      <c r="CA809" s="26"/>
      <c r="CB809" s="26"/>
      <c r="CC809" s="26"/>
      <c r="CD809" s="26"/>
      <c r="CE809" s="26"/>
      <c r="CF809" s="26"/>
      <c r="CG809" s="26"/>
      <c r="CH809" s="26"/>
      <c r="CI809" s="26"/>
      <c r="CJ809" s="26"/>
      <c r="CK809" s="26"/>
      <c r="CL809" s="26"/>
      <c r="CM809" s="26"/>
      <c r="CN809" s="26"/>
      <c r="CO809" s="26"/>
      <c r="CP809" s="26"/>
      <c r="CQ809" s="26"/>
      <c r="CR809" s="26"/>
      <c r="CS809" s="26"/>
      <c r="CT809" s="26"/>
      <c r="CU809" s="26"/>
      <c r="CV809" s="26"/>
      <c r="CW809" s="26"/>
      <c r="CX809" s="26"/>
      <c r="CY809" s="26"/>
      <c r="CZ809" s="26"/>
      <c r="DA809" s="26"/>
      <c r="DB809" s="26"/>
      <c r="DC809" s="26"/>
      <c r="DD809" s="26"/>
      <c r="DE809" s="26"/>
      <c r="DF809" s="26"/>
    </row>
    <row r="810" spans="1:110" x14ac:dyDescent="0.25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  <c r="AO810" s="26"/>
      <c r="AP810" s="26"/>
      <c r="AQ810" s="26"/>
      <c r="AR810" s="26"/>
      <c r="AS810" s="26"/>
      <c r="AT810" s="26"/>
      <c r="AU810" s="26"/>
      <c r="AV810" s="26"/>
      <c r="AW810" s="26"/>
      <c r="AX810" s="26"/>
      <c r="AY810" s="26"/>
      <c r="AZ810" s="26"/>
      <c r="BA810" s="26"/>
      <c r="BB810" s="26"/>
      <c r="BC810" s="26"/>
      <c r="BD810" s="26"/>
      <c r="BE810" s="26"/>
      <c r="BF810" s="26"/>
      <c r="BG810" s="26"/>
      <c r="BH810" s="26"/>
      <c r="BI810" s="26"/>
      <c r="BJ810" s="26"/>
      <c r="BK810" s="26"/>
      <c r="BL810" s="26"/>
      <c r="BM810" s="26"/>
      <c r="BN810" s="26"/>
      <c r="BO810" s="26"/>
      <c r="BP810" s="26"/>
      <c r="BQ810" s="26"/>
      <c r="BR810" s="26"/>
      <c r="BS810" s="26"/>
      <c r="BT810" s="26"/>
      <c r="BU810" s="26"/>
      <c r="BV810" s="26"/>
      <c r="BW810" s="26"/>
      <c r="BX810" s="26"/>
      <c r="BY810" s="26"/>
      <c r="BZ810" s="26"/>
      <c r="CA810" s="26"/>
      <c r="CB810" s="26"/>
      <c r="CC810" s="26"/>
      <c r="CD810" s="26"/>
      <c r="CE810" s="26"/>
      <c r="CF810" s="26"/>
      <c r="CG810" s="26"/>
      <c r="CH810" s="26"/>
      <c r="CI810" s="26"/>
      <c r="CJ810" s="26"/>
      <c r="CK810" s="26"/>
      <c r="CL810" s="26"/>
      <c r="CM810" s="26"/>
      <c r="CN810" s="26"/>
      <c r="CO810" s="26"/>
      <c r="CP810" s="26"/>
      <c r="CQ810" s="26"/>
      <c r="CR810" s="26"/>
      <c r="CS810" s="26"/>
      <c r="CT810" s="26"/>
      <c r="CU810" s="26"/>
      <c r="CV810" s="26"/>
      <c r="CW810" s="26"/>
      <c r="CX810" s="26"/>
      <c r="CY810" s="26"/>
      <c r="CZ810" s="26"/>
      <c r="DA810" s="26"/>
      <c r="DB810" s="26"/>
      <c r="DC810" s="26"/>
      <c r="DD810" s="26"/>
      <c r="DE810" s="26"/>
      <c r="DF810" s="26"/>
    </row>
    <row r="811" spans="1:110" x14ac:dyDescent="0.25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  <c r="AO811" s="26"/>
      <c r="AP811" s="26"/>
      <c r="AQ811" s="26"/>
      <c r="AR811" s="26"/>
      <c r="AS811" s="26"/>
      <c r="AT811" s="26"/>
      <c r="AU811" s="26"/>
      <c r="AV811" s="26"/>
      <c r="AW811" s="26"/>
      <c r="AX811" s="26"/>
      <c r="AY811" s="26"/>
      <c r="AZ811" s="26"/>
      <c r="BA811" s="26"/>
      <c r="BB811" s="26"/>
      <c r="BC811" s="26"/>
      <c r="BD811" s="26"/>
      <c r="BE811" s="26"/>
      <c r="BF811" s="26"/>
      <c r="BG811" s="26"/>
      <c r="BH811" s="26"/>
      <c r="BI811" s="26"/>
      <c r="BJ811" s="26"/>
      <c r="BK811" s="26"/>
      <c r="BL811" s="26"/>
      <c r="BM811" s="26"/>
      <c r="BN811" s="26"/>
      <c r="BO811" s="26"/>
      <c r="BP811" s="26"/>
      <c r="BQ811" s="26"/>
      <c r="BR811" s="26"/>
      <c r="BS811" s="26"/>
      <c r="BT811" s="26"/>
      <c r="BU811" s="26"/>
      <c r="BV811" s="26"/>
      <c r="BW811" s="26"/>
      <c r="BX811" s="26"/>
      <c r="BY811" s="26"/>
      <c r="BZ811" s="26"/>
      <c r="CA811" s="26"/>
      <c r="CB811" s="26"/>
      <c r="CC811" s="26"/>
      <c r="CD811" s="26"/>
      <c r="CE811" s="26"/>
      <c r="CF811" s="26"/>
      <c r="CG811" s="26"/>
      <c r="CH811" s="26"/>
      <c r="CI811" s="26"/>
      <c r="CJ811" s="26"/>
      <c r="CK811" s="26"/>
      <c r="CL811" s="26"/>
      <c r="CM811" s="26"/>
      <c r="CN811" s="26"/>
      <c r="CO811" s="26"/>
      <c r="CP811" s="26"/>
      <c r="CQ811" s="26"/>
      <c r="CR811" s="26"/>
      <c r="CS811" s="26"/>
      <c r="CT811" s="26"/>
      <c r="CU811" s="26"/>
      <c r="CV811" s="26"/>
      <c r="CW811" s="26"/>
      <c r="CX811" s="26"/>
      <c r="CY811" s="26"/>
      <c r="CZ811" s="26"/>
      <c r="DA811" s="26"/>
      <c r="DB811" s="26"/>
      <c r="DC811" s="26"/>
      <c r="DD811" s="26"/>
      <c r="DE811" s="26"/>
      <c r="DF811" s="26"/>
    </row>
    <row r="812" spans="1:110" x14ac:dyDescent="0.25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  <c r="AO812" s="26"/>
      <c r="AP812" s="26"/>
      <c r="AQ812" s="26"/>
      <c r="AR812" s="26"/>
      <c r="AS812" s="26"/>
      <c r="AT812" s="26"/>
      <c r="AU812" s="26"/>
      <c r="AV812" s="26"/>
      <c r="AW812" s="26"/>
      <c r="AX812" s="26"/>
      <c r="AY812" s="26"/>
      <c r="AZ812" s="26"/>
      <c r="BA812" s="26"/>
      <c r="BB812" s="26"/>
      <c r="BC812" s="26"/>
      <c r="BD812" s="26"/>
      <c r="BE812" s="26"/>
      <c r="BF812" s="26"/>
      <c r="BG812" s="26"/>
      <c r="BH812" s="26"/>
      <c r="BI812" s="26"/>
      <c r="BJ812" s="26"/>
      <c r="BK812" s="26"/>
      <c r="BL812" s="26"/>
      <c r="BM812" s="26"/>
      <c r="BN812" s="26"/>
      <c r="BO812" s="26"/>
      <c r="BP812" s="26"/>
      <c r="BQ812" s="26"/>
      <c r="BR812" s="26"/>
      <c r="BS812" s="26"/>
      <c r="BT812" s="26"/>
      <c r="BU812" s="26"/>
      <c r="BV812" s="26"/>
      <c r="BW812" s="26"/>
      <c r="BX812" s="26"/>
      <c r="BY812" s="26"/>
      <c r="BZ812" s="26"/>
      <c r="CA812" s="26"/>
      <c r="CB812" s="26"/>
      <c r="CC812" s="26"/>
      <c r="CD812" s="26"/>
      <c r="CE812" s="26"/>
      <c r="CF812" s="26"/>
      <c r="CG812" s="26"/>
      <c r="CH812" s="26"/>
      <c r="CI812" s="26"/>
      <c r="CJ812" s="26"/>
      <c r="CK812" s="26"/>
      <c r="CL812" s="26"/>
      <c r="CM812" s="26"/>
      <c r="CN812" s="26"/>
      <c r="CO812" s="26"/>
      <c r="CP812" s="26"/>
      <c r="CQ812" s="26"/>
      <c r="CR812" s="26"/>
      <c r="CS812" s="26"/>
      <c r="CT812" s="26"/>
      <c r="CU812" s="26"/>
      <c r="CV812" s="26"/>
      <c r="CW812" s="26"/>
      <c r="CX812" s="26"/>
      <c r="CY812" s="26"/>
      <c r="CZ812" s="26"/>
      <c r="DA812" s="26"/>
      <c r="DB812" s="26"/>
      <c r="DC812" s="26"/>
      <c r="DD812" s="26"/>
      <c r="DE812" s="26"/>
      <c r="DF812" s="26"/>
    </row>
    <row r="813" spans="1:110" x14ac:dyDescent="0.25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  <c r="AO813" s="26"/>
      <c r="AP813" s="26"/>
      <c r="AQ813" s="26"/>
      <c r="AR813" s="26"/>
      <c r="AS813" s="26"/>
      <c r="AT813" s="26"/>
      <c r="AU813" s="26"/>
      <c r="AV813" s="26"/>
      <c r="AW813" s="26"/>
      <c r="AX813" s="26"/>
      <c r="AY813" s="26"/>
      <c r="AZ813" s="26"/>
      <c r="BA813" s="26"/>
      <c r="BB813" s="26"/>
      <c r="BC813" s="26"/>
      <c r="BD813" s="26"/>
      <c r="BE813" s="26"/>
      <c r="BF813" s="26"/>
      <c r="BG813" s="26"/>
      <c r="BH813" s="26"/>
      <c r="BI813" s="26"/>
      <c r="BJ813" s="26"/>
      <c r="BK813" s="26"/>
      <c r="BL813" s="26"/>
      <c r="BM813" s="26"/>
      <c r="BN813" s="26"/>
      <c r="BO813" s="26"/>
      <c r="BP813" s="26"/>
      <c r="BQ813" s="26"/>
      <c r="BR813" s="26"/>
      <c r="BS813" s="26"/>
      <c r="BT813" s="26"/>
      <c r="BU813" s="26"/>
      <c r="BV813" s="26"/>
      <c r="BW813" s="26"/>
      <c r="BX813" s="26"/>
      <c r="BY813" s="26"/>
      <c r="BZ813" s="26"/>
      <c r="CA813" s="26"/>
      <c r="CB813" s="26"/>
      <c r="CC813" s="26"/>
      <c r="CD813" s="26"/>
      <c r="CE813" s="26"/>
      <c r="CF813" s="26"/>
      <c r="CG813" s="26"/>
      <c r="CH813" s="26"/>
      <c r="CI813" s="26"/>
      <c r="CJ813" s="26"/>
      <c r="CK813" s="26"/>
      <c r="CL813" s="26"/>
      <c r="CM813" s="26"/>
      <c r="CN813" s="26"/>
      <c r="CO813" s="26"/>
      <c r="CP813" s="26"/>
      <c r="CQ813" s="26"/>
      <c r="CR813" s="26"/>
      <c r="CS813" s="26"/>
      <c r="CT813" s="26"/>
      <c r="CU813" s="26"/>
      <c r="CV813" s="26"/>
      <c r="CW813" s="26"/>
      <c r="CX813" s="26"/>
      <c r="CY813" s="26"/>
      <c r="CZ813" s="26"/>
      <c r="DA813" s="26"/>
      <c r="DB813" s="26"/>
      <c r="DC813" s="26"/>
      <c r="DD813" s="26"/>
      <c r="DE813" s="26"/>
      <c r="DF813" s="26"/>
    </row>
    <row r="814" spans="1:110" x14ac:dyDescent="0.25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  <c r="AO814" s="26"/>
      <c r="AP814" s="26"/>
      <c r="AQ814" s="26"/>
      <c r="AR814" s="26"/>
      <c r="AS814" s="26"/>
      <c r="AT814" s="26"/>
      <c r="AU814" s="26"/>
      <c r="AV814" s="26"/>
      <c r="AW814" s="26"/>
      <c r="AX814" s="26"/>
      <c r="AY814" s="26"/>
      <c r="AZ814" s="26"/>
      <c r="BA814" s="26"/>
      <c r="BB814" s="26"/>
      <c r="BC814" s="26"/>
      <c r="BD814" s="26"/>
      <c r="BE814" s="26"/>
      <c r="BF814" s="26"/>
      <c r="BG814" s="26"/>
      <c r="BH814" s="26"/>
      <c r="BI814" s="26"/>
      <c r="BJ814" s="26"/>
      <c r="BK814" s="26"/>
      <c r="BL814" s="26"/>
      <c r="BM814" s="26"/>
      <c r="BN814" s="26"/>
      <c r="BO814" s="26"/>
      <c r="BP814" s="26"/>
      <c r="BQ814" s="26"/>
      <c r="BR814" s="26"/>
      <c r="BS814" s="26"/>
      <c r="BT814" s="26"/>
      <c r="BU814" s="26"/>
      <c r="BV814" s="26"/>
      <c r="BW814" s="26"/>
      <c r="BX814" s="26"/>
      <c r="BY814" s="26"/>
      <c r="BZ814" s="26"/>
      <c r="CA814" s="26"/>
      <c r="CB814" s="26"/>
      <c r="CC814" s="26"/>
      <c r="CD814" s="26"/>
      <c r="CE814" s="26"/>
      <c r="CF814" s="26"/>
      <c r="CG814" s="26"/>
      <c r="CH814" s="26"/>
      <c r="CI814" s="26"/>
      <c r="CJ814" s="26"/>
      <c r="CK814" s="26"/>
      <c r="CL814" s="26"/>
      <c r="CM814" s="26"/>
      <c r="CN814" s="26"/>
      <c r="CO814" s="26"/>
      <c r="CP814" s="26"/>
      <c r="CQ814" s="26"/>
      <c r="CR814" s="26"/>
      <c r="CS814" s="26"/>
      <c r="CT814" s="26"/>
      <c r="CU814" s="26"/>
      <c r="CV814" s="26"/>
      <c r="CW814" s="26"/>
      <c r="CX814" s="26"/>
      <c r="CY814" s="26"/>
      <c r="CZ814" s="26"/>
      <c r="DA814" s="26"/>
      <c r="DB814" s="26"/>
      <c r="DC814" s="26"/>
      <c r="DD814" s="26"/>
      <c r="DE814" s="26"/>
      <c r="DF814" s="26"/>
    </row>
    <row r="815" spans="1:110" x14ac:dyDescent="0.2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6"/>
      <c r="AP815" s="26"/>
      <c r="AQ815" s="26"/>
      <c r="AR815" s="26"/>
      <c r="AS815" s="26"/>
      <c r="AT815" s="26"/>
      <c r="AU815" s="26"/>
      <c r="AV815" s="26"/>
      <c r="AW815" s="26"/>
      <c r="AX815" s="26"/>
      <c r="AY815" s="26"/>
      <c r="AZ815" s="26"/>
      <c r="BA815" s="26"/>
      <c r="BB815" s="26"/>
      <c r="BC815" s="26"/>
      <c r="BD815" s="26"/>
      <c r="BE815" s="26"/>
      <c r="BF815" s="26"/>
      <c r="BG815" s="26"/>
      <c r="BH815" s="26"/>
      <c r="BI815" s="26"/>
      <c r="BJ815" s="26"/>
      <c r="BK815" s="26"/>
      <c r="BL815" s="26"/>
      <c r="BM815" s="26"/>
      <c r="BN815" s="26"/>
      <c r="BO815" s="26"/>
      <c r="BP815" s="26"/>
      <c r="BQ815" s="26"/>
      <c r="BR815" s="26"/>
      <c r="BS815" s="26"/>
      <c r="BT815" s="26"/>
      <c r="BU815" s="26"/>
      <c r="BV815" s="26"/>
      <c r="BW815" s="26"/>
      <c r="BX815" s="26"/>
      <c r="BY815" s="26"/>
      <c r="BZ815" s="26"/>
      <c r="CA815" s="26"/>
      <c r="CB815" s="26"/>
      <c r="CC815" s="26"/>
      <c r="CD815" s="26"/>
      <c r="CE815" s="26"/>
      <c r="CF815" s="26"/>
      <c r="CG815" s="26"/>
      <c r="CH815" s="26"/>
      <c r="CI815" s="26"/>
      <c r="CJ815" s="26"/>
      <c r="CK815" s="26"/>
      <c r="CL815" s="26"/>
      <c r="CM815" s="26"/>
      <c r="CN815" s="26"/>
      <c r="CO815" s="26"/>
      <c r="CP815" s="26"/>
      <c r="CQ815" s="26"/>
      <c r="CR815" s="26"/>
      <c r="CS815" s="26"/>
      <c r="CT815" s="26"/>
      <c r="CU815" s="26"/>
      <c r="CV815" s="26"/>
      <c r="CW815" s="26"/>
      <c r="CX815" s="26"/>
      <c r="CY815" s="26"/>
      <c r="CZ815" s="26"/>
      <c r="DA815" s="26"/>
      <c r="DB815" s="26"/>
      <c r="DC815" s="26"/>
      <c r="DD815" s="26"/>
      <c r="DE815" s="26"/>
      <c r="DF815" s="26"/>
    </row>
    <row r="816" spans="1:110" x14ac:dyDescent="0.25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  <c r="AO816" s="26"/>
      <c r="AP816" s="26"/>
      <c r="AQ816" s="26"/>
      <c r="AR816" s="26"/>
      <c r="AS816" s="26"/>
      <c r="AT816" s="26"/>
      <c r="AU816" s="26"/>
      <c r="AV816" s="26"/>
      <c r="AW816" s="26"/>
      <c r="AX816" s="26"/>
      <c r="AY816" s="26"/>
      <c r="AZ816" s="26"/>
      <c r="BA816" s="26"/>
      <c r="BB816" s="26"/>
      <c r="BC816" s="26"/>
      <c r="BD816" s="26"/>
      <c r="BE816" s="26"/>
      <c r="BF816" s="26"/>
      <c r="BG816" s="26"/>
      <c r="BH816" s="26"/>
      <c r="BI816" s="26"/>
      <c r="BJ816" s="26"/>
      <c r="BK816" s="26"/>
      <c r="BL816" s="26"/>
      <c r="BM816" s="26"/>
      <c r="BN816" s="26"/>
      <c r="BO816" s="26"/>
      <c r="BP816" s="26"/>
      <c r="BQ816" s="26"/>
      <c r="BR816" s="26"/>
      <c r="BS816" s="26"/>
      <c r="BT816" s="26"/>
      <c r="BU816" s="26"/>
      <c r="BV816" s="26"/>
      <c r="BW816" s="26"/>
      <c r="BX816" s="26"/>
      <c r="BY816" s="26"/>
      <c r="BZ816" s="26"/>
      <c r="CA816" s="26"/>
      <c r="CB816" s="26"/>
      <c r="CC816" s="26"/>
      <c r="CD816" s="26"/>
      <c r="CE816" s="26"/>
      <c r="CF816" s="26"/>
      <c r="CG816" s="26"/>
      <c r="CH816" s="26"/>
      <c r="CI816" s="26"/>
      <c r="CJ816" s="26"/>
      <c r="CK816" s="26"/>
      <c r="CL816" s="26"/>
      <c r="CM816" s="26"/>
      <c r="CN816" s="26"/>
      <c r="CO816" s="26"/>
      <c r="CP816" s="26"/>
      <c r="CQ816" s="26"/>
      <c r="CR816" s="26"/>
      <c r="CS816" s="26"/>
      <c r="CT816" s="26"/>
      <c r="CU816" s="26"/>
      <c r="CV816" s="26"/>
      <c r="CW816" s="26"/>
      <c r="CX816" s="26"/>
      <c r="CY816" s="26"/>
      <c r="CZ816" s="26"/>
      <c r="DA816" s="26"/>
      <c r="DB816" s="26"/>
      <c r="DC816" s="26"/>
      <c r="DD816" s="26"/>
      <c r="DE816" s="26"/>
      <c r="DF816" s="26"/>
    </row>
    <row r="817" spans="1:110" x14ac:dyDescent="0.25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  <c r="AO817" s="26"/>
      <c r="AP817" s="26"/>
      <c r="AQ817" s="26"/>
      <c r="AR817" s="26"/>
      <c r="AS817" s="26"/>
      <c r="AT817" s="26"/>
      <c r="AU817" s="26"/>
      <c r="AV817" s="26"/>
      <c r="AW817" s="26"/>
      <c r="AX817" s="26"/>
      <c r="AY817" s="26"/>
      <c r="AZ817" s="26"/>
      <c r="BA817" s="26"/>
      <c r="BB817" s="26"/>
      <c r="BC817" s="26"/>
      <c r="BD817" s="26"/>
      <c r="BE817" s="26"/>
      <c r="BF817" s="26"/>
      <c r="BG817" s="26"/>
      <c r="BH817" s="26"/>
      <c r="BI817" s="26"/>
      <c r="BJ817" s="26"/>
      <c r="BK817" s="26"/>
      <c r="BL817" s="26"/>
      <c r="BM817" s="26"/>
      <c r="BN817" s="26"/>
      <c r="BO817" s="26"/>
      <c r="BP817" s="26"/>
      <c r="BQ817" s="26"/>
      <c r="BR817" s="26"/>
      <c r="BS817" s="26"/>
      <c r="BT817" s="26"/>
      <c r="BU817" s="26"/>
      <c r="BV817" s="26"/>
      <c r="BW817" s="26"/>
      <c r="BX817" s="26"/>
      <c r="BY817" s="26"/>
      <c r="BZ817" s="26"/>
      <c r="CA817" s="26"/>
      <c r="CB817" s="26"/>
      <c r="CC817" s="26"/>
      <c r="CD817" s="26"/>
      <c r="CE817" s="26"/>
      <c r="CF817" s="26"/>
      <c r="CG817" s="26"/>
      <c r="CH817" s="26"/>
      <c r="CI817" s="26"/>
      <c r="CJ817" s="26"/>
      <c r="CK817" s="26"/>
      <c r="CL817" s="26"/>
      <c r="CM817" s="26"/>
      <c r="CN817" s="26"/>
      <c r="CO817" s="26"/>
      <c r="CP817" s="26"/>
      <c r="CQ817" s="26"/>
      <c r="CR817" s="26"/>
      <c r="CS817" s="26"/>
      <c r="CT817" s="26"/>
      <c r="CU817" s="26"/>
      <c r="CV817" s="26"/>
      <c r="CW817" s="26"/>
      <c r="CX817" s="26"/>
      <c r="CY817" s="26"/>
      <c r="CZ817" s="26"/>
      <c r="DA817" s="26"/>
      <c r="DB817" s="26"/>
      <c r="DC817" s="26"/>
      <c r="DD817" s="26"/>
      <c r="DE817" s="26"/>
      <c r="DF817" s="26"/>
    </row>
    <row r="818" spans="1:110" x14ac:dyDescent="0.25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  <c r="AO818" s="26"/>
      <c r="AP818" s="26"/>
      <c r="AQ818" s="26"/>
      <c r="AR818" s="26"/>
      <c r="AS818" s="26"/>
      <c r="AT818" s="26"/>
      <c r="AU818" s="26"/>
      <c r="AV818" s="26"/>
      <c r="AW818" s="26"/>
      <c r="AX818" s="26"/>
      <c r="AY818" s="26"/>
      <c r="AZ818" s="26"/>
      <c r="BA818" s="26"/>
      <c r="BB818" s="26"/>
      <c r="BC818" s="26"/>
      <c r="BD818" s="26"/>
      <c r="BE818" s="26"/>
      <c r="BF818" s="26"/>
      <c r="BG818" s="26"/>
      <c r="BH818" s="26"/>
      <c r="BI818" s="26"/>
      <c r="BJ818" s="26"/>
      <c r="BK818" s="26"/>
      <c r="BL818" s="26"/>
      <c r="BM818" s="26"/>
      <c r="BN818" s="26"/>
      <c r="BO818" s="26"/>
      <c r="BP818" s="26"/>
      <c r="BQ818" s="26"/>
      <c r="BR818" s="26"/>
      <c r="BS818" s="26"/>
      <c r="BT818" s="26"/>
      <c r="BU818" s="26"/>
      <c r="BV818" s="26"/>
      <c r="BW818" s="26"/>
      <c r="BX818" s="26"/>
      <c r="BY818" s="26"/>
      <c r="BZ818" s="26"/>
      <c r="CA818" s="26"/>
      <c r="CB818" s="26"/>
      <c r="CC818" s="26"/>
      <c r="CD818" s="26"/>
      <c r="CE818" s="26"/>
      <c r="CF818" s="26"/>
      <c r="CG818" s="26"/>
      <c r="CH818" s="26"/>
      <c r="CI818" s="26"/>
      <c r="CJ818" s="26"/>
      <c r="CK818" s="26"/>
      <c r="CL818" s="26"/>
      <c r="CM818" s="26"/>
      <c r="CN818" s="26"/>
      <c r="CO818" s="26"/>
      <c r="CP818" s="26"/>
      <c r="CQ818" s="26"/>
      <c r="CR818" s="26"/>
      <c r="CS818" s="26"/>
      <c r="CT818" s="26"/>
      <c r="CU818" s="26"/>
      <c r="CV818" s="26"/>
      <c r="CW818" s="26"/>
      <c r="CX818" s="26"/>
      <c r="CY818" s="26"/>
      <c r="CZ818" s="26"/>
      <c r="DA818" s="26"/>
      <c r="DB818" s="26"/>
      <c r="DC818" s="26"/>
      <c r="DD818" s="26"/>
      <c r="DE818" s="26"/>
      <c r="DF818" s="26"/>
    </row>
    <row r="819" spans="1:110" x14ac:dyDescent="0.25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  <c r="AO819" s="26"/>
      <c r="AP819" s="26"/>
      <c r="AQ819" s="26"/>
      <c r="AR819" s="26"/>
      <c r="AS819" s="26"/>
      <c r="AT819" s="26"/>
      <c r="AU819" s="26"/>
      <c r="AV819" s="26"/>
      <c r="AW819" s="26"/>
      <c r="AX819" s="26"/>
      <c r="AY819" s="26"/>
      <c r="AZ819" s="26"/>
      <c r="BA819" s="26"/>
      <c r="BB819" s="26"/>
      <c r="BC819" s="26"/>
      <c r="BD819" s="26"/>
      <c r="BE819" s="26"/>
      <c r="BF819" s="26"/>
      <c r="BG819" s="26"/>
      <c r="BH819" s="26"/>
      <c r="BI819" s="26"/>
      <c r="BJ819" s="26"/>
      <c r="BK819" s="26"/>
      <c r="BL819" s="26"/>
      <c r="BM819" s="26"/>
      <c r="BN819" s="26"/>
      <c r="BO819" s="26"/>
      <c r="BP819" s="26"/>
      <c r="BQ819" s="26"/>
      <c r="BR819" s="26"/>
      <c r="BS819" s="26"/>
      <c r="BT819" s="26"/>
      <c r="BU819" s="26"/>
      <c r="BV819" s="26"/>
      <c r="BW819" s="26"/>
      <c r="BX819" s="26"/>
      <c r="BY819" s="26"/>
      <c r="BZ819" s="26"/>
      <c r="CA819" s="26"/>
      <c r="CB819" s="26"/>
      <c r="CC819" s="26"/>
      <c r="CD819" s="26"/>
      <c r="CE819" s="26"/>
      <c r="CF819" s="26"/>
      <c r="CG819" s="26"/>
      <c r="CH819" s="26"/>
      <c r="CI819" s="26"/>
      <c r="CJ819" s="26"/>
      <c r="CK819" s="26"/>
      <c r="CL819" s="26"/>
      <c r="CM819" s="26"/>
      <c r="CN819" s="26"/>
      <c r="CO819" s="26"/>
      <c r="CP819" s="26"/>
      <c r="CQ819" s="26"/>
      <c r="CR819" s="26"/>
      <c r="CS819" s="26"/>
      <c r="CT819" s="26"/>
      <c r="CU819" s="26"/>
      <c r="CV819" s="26"/>
      <c r="CW819" s="26"/>
      <c r="CX819" s="26"/>
      <c r="CY819" s="26"/>
      <c r="CZ819" s="26"/>
      <c r="DA819" s="26"/>
      <c r="DB819" s="26"/>
      <c r="DC819" s="26"/>
      <c r="DD819" s="26"/>
      <c r="DE819" s="26"/>
      <c r="DF819" s="26"/>
    </row>
    <row r="820" spans="1:110" x14ac:dyDescent="0.25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  <c r="AO820" s="26"/>
      <c r="AP820" s="26"/>
      <c r="AQ820" s="26"/>
      <c r="AR820" s="26"/>
      <c r="AS820" s="26"/>
      <c r="AT820" s="26"/>
      <c r="AU820" s="26"/>
      <c r="AV820" s="26"/>
      <c r="AW820" s="26"/>
      <c r="AX820" s="26"/>
      <c r="AY820" s="26"/>
      <c r="AZ820" s="26"/>
      <c r="BA820" s="26"/>
      <c r="BB820" s="26"/>
      <c r="BC820" s="26"/>
      <c r="BD820" s="26"/>
      <c r="BE820" s="26"/>
      <c r="BF820" s="26"/>
      <c r="BG820" s="26"/>
      <c r="BH820" s="26"/>
      <c r="BI820" s="26"/>
      <c r="BJ820" s="26"/>
      <c r="BK820" s="26"/>
      <c r="BL820" s="26"/>
      <c r="BM820" s="26"/>
      <c r="BN820" s="26"/>
      <c r="BO820" s="26"/>
      <c r="BP820" s="26"/>
      <c r="BQ820" s="26"/>
      <c r="BR820" s="26"/>
      <c r="BS820" s="26"/>
      <c r="BT820" s="26"/>
      <c r="BU820" s="26"/>
      <c r="BV820" s="26"/>
      <c r="BW820" s="26"/>
      <c r="BX820" s="26"/>
      <c r="BY820" s="26"/>
      <c r="BZ820" s="26"/>
      <c r="CA820" s="26"/>
      <c r="CB820" s="26"/>
      <c r="CC820" s="26"/>
      <c r="CD820" s="26"/>
      <c r="CE820" s="26"/>
      <c r="CF820" s="26"/>
      <c r="CG820" s="26"/>
      <c r="CH820" s="26"/>
      <c r="CI820" s="26"/>
      <c r="CJ820" s="26"/>
      <c r="CK820" s="26"/>
      <c r="CL820" s="26"/>
      <c r="CM820" s="26"/>
      <c r="CN820" s="26"/>
      <c r="CO820" s="26"/>
      <c r="CP820" s="26"/>
      <c r="CQ820" s="26"/>
      <c r="CR820" s="26"/>
      <c r="CS820" s="26"/>
      <c r="CT820" s="26"/>
      <c r="CU820" s="26"/>
      <c r="CV820" s="26"/>
      <c r="CW820" s="26"/>
      <c r="CX820" s="26"/>
      <c r="CY820" s="26"/>
      <c r="CZ820" s="26"/>
      <c r="DA820" s="26"/>
      <c r="DB820" s="26"/>
      <c r="DC820" s="26"/>
      <c r="DD820" s="26"/>
      <c r="DE820" s="26"/>
      <c r="DF820" s="26"/>
    </row>
    <row r="821" spans="1:110" x14ac:dyDescent="0.25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  <c r="AO821" s="26"/>
      <c r="AP821" s="26"/>
      <c r="AQ821" s="26"/>
      <c r="AR821" s="26"/>
      <c r="AS821" s="26"/>
      <c r="AT821" s="26"/>
      <c r="AU821" s="26"/>
      <c r="AV821" s="26"/>
      <c r="AW821" s="26"/>
      <c r="AX821" s="26"/>
      <c r="AY821" s="26"/>
      <c r="AZ821" s="26"/>
      <c r="BA821" s="26"/>
      <c r="BB821" s="26"/>
      <c r="BC821" s="26"/>
      <c r="BD821" s="26"/>
      <c r="BE821" s="26"/>
      <c r="BF821" s="26"/>
      <c r="BG821" s="26"/>
      <c r="BH821" s="26"/>
      <c r="BI821" s="26"/>
      <c r="BJ821" s="26"/>
      <c r="BK821" s="26"/>
      <c r="BL821" s="26"/>
      <c r="BM821" s="26"/>
      <c r="BN821" s="26"/>
      <c r="BO821" s="26"/>
      <c r="BP821" s="26"/>
      <c r="BQ821" s="26"/>
      <c r="BR821" s="26"/>
      <c r="BS821" s="26"/>
      <c r="BT821" s="26"/>
      <c r="BU821" s="26"/>
      <c r="BV821" s="26"/>
      <c r="BW821" s="26"/>
      <c r="BX821" s="26"/>
      <c r="BY821" s="26"/>
      <c r="BZ821" s="26"/>
      <c r="CA821" s="26"/>
      <c r="CB821" s="26"/>
      <c r="CC821" s="26"/>
      <c r="CD821" s="26"/>
      <c r="CE821" s="26"/>
      <c r="CF821" s="26"/>
      <c r="CG821" s="26"/>
      <c r="CH821" s="26"/>
      <c r="CI821" s="26"/>
      <c r="CJ821" s="26"/>
      <c r="CK821" s="26"/>
      <c r="CL821" s="26"/>
      <c r="CM821" s="26"/>
      <c r="CN821" s="26"/>
      <c r="CO821" s="26"/>
      <c r="CP821" s="26"/>
      <c r="CQ821" s="26"/>
      <c r="CR821" s="26"/>
      <c r="CS821" s="26"/>
      <c r="CT821" s="26"/>
      <c r="CU821" s="26"/>
      <c r="CV821" s="26"/>
      <c r="CW821" s="26"/>
      <c r="CX821" s="26"/>
      <c r="CY821" s="26"/>
      <c r="CZ821" s="26"/>
      <c r="DA821" s="26"/>
      <c r="DB821" s="26"/>
      <c r="DC821" s="26"/>
      <c r="DD821" s="26"/>
      <c r="DE821" s="26"/>
      <c r="DF821" s="26"/>
    </row>
    <row r="822" spans="1:110" x14ac:dyDescent="0.25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  <c r="AO822" s="26"/>
      <c r="AP822" s="26"/>
      <c r="AQ822" s="26"/>
      <c r="AR822" s="26"/>
      <c r="AS822" s="26"/>
      <c r="AT822" s="26"/>
      <c r="AU822" s="26"/>
      <c r="AV822" s="26"/>
      <c r="AW822" s="26"/>
      <c r="AX822" s="26"/>
      <c r="AY822" s="26"/>
      <c r="AZ822" s="26"/>
      <c r="BA822" s="26"/>
      <c r="BB822" s="26"/>
      <c r="BC822" s="26"/>
      <c r="BD822" s="26"/>
      <c r="BE822" s="26"/>
      <c r="BF822" s="26"/>
      <c r="BG822" s="26"/>
      <c r="BH822" s="26"/>
      <c r="BI822" s="26"/>
      <c r="BJ822" s="26"/>
      <c r="BK822" s="26"/>
      <c r="BL822" s="26"/>
      <c r="BM822" s="26"/>
      <c r="BN822" s="26"/>
      <c r="BO822" s="26"/>
      <c r="BP822" s="26"/>
      <c r="BQ822" s="26"/>
      <c r="BR822" s="26"/>
      <c r="BS822" s="26"/>
      <c r="BT822" s="26"/>
      <c r="BU822" s="26"/>
      <c r="BV822" s="26"/>
      <c r="BW822" s="26"/>
      <c r="BX822" s="26"/>
      <c r="BY822" s="26"/>
      <c r="BZ822" s="26"/>
      <c r="CA822" s="26"/>
      <c r="CB822" s="26"/>
      <c r="CC822" s="26"/>
      <c r="CD822" s="26"/>
      <c r="CE822" s="26"/>
      <c r="CF822" s="26"/>
      <c r="CG822" s="26"/>
      <c r="CH822" s="26"/>
      <c r="CI822" s="26"/>
      <c r="CJ822" s="26"/>
      <c r="CK822" s="26"/>
      <c r="CL822" s="26"/>
      <c r="CM822" s="26"/>
      <c r="CN822" s="26"/>
      <c r="CO822" s="26"/>
      <c r="CP822" s="26"/>
      <c r="CQ822" s="26"/>
      <c r="CR822" s="26"/>
      <c r="CS822" s="26"/>
      <c r="CT822" s="26"/>
      <c r="CU822" s="26"/>
      <c r="CV822" s="26"/>
      <c r="CW822" s="26"/>
      <c r="CX822" s="26"/>
      <c r="CY822" s="26"/>
      <c r="CZ822" s="26"/>
      <c r="DA822" s="26"/>
      <c r="DB822" s="26"/>
      <c r="DC822" s="26"/>
      <c r="DD822" s="26"/>
      <c r="DE822" s="26"/>
      <c r="DF822" s="26"/>
    </row>
    <row r="823" spans="1:110" x14ac:dyDescent="0.25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  <c r="AO823" s="26"/>
      <c r="AP823" s="26"/>
      <c r="AQ823" s="26"/>
      <c r="AR823" s="26"/>
      <c r="AS823" s="26"/>
      <c r="AT823" s="26"/>
      <c r="AU823" s="26"/>
      <c r="AV823" s="26"/>
      <c r="AW823" s="26"/>
      <c r="AX823" s="26"/>
      <c r="AY823" s="26"/>
      <c r="AZ823" s="26"/>
      <c r="BA823" s="26"/>
      <c r="BB823" s="26"/>
      <c r="BC823" s="26"/>
      <c r="BD823" s="26"/>
      <c r="BE823" s="26"/>
      <c r="BF823" s="26"/>
      <c r="BG823" s="26"/>
      <c r="BH823" s="26"/>
      <c r="BI823" s="26"/>
      <c r="BJ823" s="26"/>
      <c r="BK823" s="26"/>
      <c r="BL823" s="26"/>
      <c r="BM823" s="26"/>
      <c r="BN823" s="26"/>
      <c r="BO823" s="26"/>
      <c r="BP823" s="26"/>
      <c r="BQ823" s="26"/>
      <c r="BR823" s="26"/>
      <c r="BS823" s="26"/>
      <c r="BT823" s="26"/>
      <c r="BU823" s="26"/>
      <c r="BV823" s="26"/>
      <c r="BW823" s="26"/>
      <c r="BX823" s="26"/>
      <c r="BY823" s="26"/>
      <c r="BZ823" s="26"/>
      <c r="CA823" s="26"/>
      <c r="CB823" s="26"/>
      <c r="CC823" s="26"/>
      <c r="CD823" s="26"/>
      <c r="CE823" s="26"/>
      <c r="CF823" s="26"/>
      <c r="CG823" s="26"/>
      <c r="CH823" s="26"/>
      <c r="CI823" s="26"/>
      <c r="CJ823" s="26"/>
      <c r="CK823" s="26"/>
      <c r="CL823" s="26"/>
      <c r="CM823" s="26"/>
      <c r="CN823" s="26"/>
      <c r="CO823" s="26"/>
      <c r="CP823" s="26"/>
      <c r="CQ823" s="26"/>
      <c r="CR823" s="26"/>
      <c r="CS823" s="26"/>
      <c r="CT823" s="26"/>
      <c r="CU823" s="26"/>
      <c r="CV823" s="26"/>
      <c r="CW823" s="26"/>
      <c r="CX823" s="26"/>
      <c r="CY823" s="26"/>
      <c r="CZ823" s="26"/>
      <c r="DA823" s="26"/>
      <c r="DB823" s="26"/>
      <c r="DC823" s="26"/>
      <c r="DD823" s="26"/>
      <c r="DE823" s="26"/>
      <c r="DF823" s="26"/>
    </row>
    <row r="824" spans="1:110" x14ac:dyDescent="0.25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  <c r="AO824" s="26"/>
      <c r="AP824" s="26"/>
      <c r="AQ824" s="26"/>
      <c r="AR824" s="26"/>
      <c r="AS824" s="26"/>
      <c r="AT824" s="26"/>
      <c r="AU824" s="26"/>
      <c r="AV824" s="26"/>
      <c r="AW824" s="26"/>
      <c r="AX824" s="26"/>
      <c r="AY824" s="26"/>
      <c r="AZ824" s="26"/>
      <c r="BA824" s="26"/>
      <c r="BB824" s="26"/>
      <c r="BC824" s="26"/>
      <c r="BD824" s="26"/>
      <c r="BE824" s="26"/>
      <c r="BF824" s="26"/>
      <c r="BG824" s="26"/>
      <c r="BH824" s="26"/>
      <c r="BI824" s="26"/>
      <c r="BJ824" s="26"/>
      <c r="BK824" s="26"/>
      <c r="BL824" s="26"/>
      <c r="BM824" s="26"/>
      <c r="BN824" s="26"/>
      <c r="BO824" s="26"/>
      <c r="BP824" s="26"/>
      <c r="BQ824" s="26"/>
      <c r="BR824" s="26"/>
      <c r="BS824" s="26"/>
      <c r="BT824" s="26"/>
      <c r="BU824" s="26"/>
      <c r="BV824" s="26"/>
      <c r="BW824" s="26"/>
      <c r="BX824" s="26"/>
      <c r="BY824" s="26"/>
      <c r="BZ824" s="26"/>
      <c r="CA824" s="26"/>
      <c r="CB824" s="26"/>
      <c r="CC824" s="26"/>
      <c r="CD824" s="26"/>
      <c r="CE824" s="26"/>
      <c r="CF824" s="26"/>
      <c r="CG824" s="26"/>
      <c r="CH824" s="26"/>
      <c r="CI824" s="26"/>
      <c r="CJ824" s="26"/>
      <c r="CK824" s="26"/>
      <c r="CL824" s="26"/>
      <c r="CM824" s="26"/>
      <c r="CN824" s="26"/>
      <c r="CO824" s="26"/>
      <c r="CP824" s="26"/>
      <c r="CQ824" s="26"/>
      <c r="CR824" s="26"/>
      <c r="CS824" s="26"/>
      <c r="CT824" s="26"/>
      <c r="CU824" s="26"/>
      <c r="CV824" s="26"/>
      <c r="CW824" s="26"/>
      <c r="CX824" s="26"/>
      <c r="CY824" s="26"/>
      <c r="CZ824" s="26"/>
      <c r="DA824" s="26"/>
      <c r="DB824" s="26"/>
      <c r="DC824" s="26"/>
      <c r="DD824" s="26"/>
      <c r="DE824" s="26"/>
      <c r="DF824" s="26"/>
    </row>
    <row r="825" spans="1:110" x14ac:dyDescent="0.2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  <c r="AO825" s="26"/>
      <c r="AP825" s="26"/>
      <c r="AQ825" s="26"/>
      <c r="AR825" s="26"/>
      <c r="AS825" s="26"/>
      <c r="AT825" s="26"/>
      <c r="AU825" s="26"/>
      <c r="AV825" s="26"/>
      <c r="AW825" s="26"/>
      <c r="AX825" s="26"/>
      <c r="AY825" s="26"/>
      <c r="AZ825" s="26"/>
      <c r="BA825" s="26"/>
      <c r="BB825" s="26"/>
      <c r="BC825" s="26"/>
      <c r="BD825" s="26"/>
      <c r="BE825" s="26"/>
      <c r="BF825" s="26"/>
      <c r="BG825" s="26"/>
      <c r="BH825" s="26"/>
      <c r="BI825" s="26"/>
      <c r="BJ825" s="26"/>
      <c r="BK825" s="26"/>
      <c r="BL825" s="26"/>
      <c r="BM825" s="26"/>
      <c r="BN825" s="26"/>
      <c r="BO825" s="26"/>
      <c r="BP825" s="26"/>
      <c r="BQ825" s="26"/>
      <c r="BR825" s="26"/>
      <c r="BS825" s="26"/>
      <c r="BT825" s="26"/>
      <c r="BU825" s="26"/>
      <c r="BV825" s="26"/>
      <c r="BW825" s="26"/>
      <c r="BX825" s="26"/>
      <c r="BY825" s="26"/>
      <c r="BZ825" s="26"/>
      <c r="CA825" s="26"/>
      <c r="CB825" s="26"/>
      <c r="CC825" s="26"/>
      <c r="CD825" s="26"/>
      <c r="CE825" s="26"/>
      <c r="CF825" s="26"/>
      <c r="CG825" s="26"/>
      <c r="CH825" s="26"/>
      <c r="CI825" s="26"/>
      <c r="CJ825" s="26"/>
      <c r="CK825" s="26"/>
      <c r="CL825" s="26"/>
      <c r="CM825" s="26"/>
      <c r="CN825" s="26"/>
      <c r="CO825" s="26"/>
      <c r="CP825" s="26"/>
      <c r="CQ825" s="26"/>
      <c r="CR825" s="26"/>
      <c r="CS825" s="26"/>
      <c r="CT825" s="26"/>
      <c r="CU825" s="26"/>
      <c r="CV825" s="26"/>
      <c r="CW825" s="26"/>
      <c r="CX825" s="26"/>
      <c r="CY825" s="26"/>
      <c r="CZ825" s="26"/>
      <c r="DA825" s="26"/>
      <c r="DB825" s="26"/>
      <c r="DC825" s="26"/>
      <c r="DD825" s="26"/>
      <c r="DE825" s="26"/>
      <c r="DF825" s="26"/>
    </row>
    <row r="826" spans="1:110" x14ac:dyDescent="0.25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  <c r="AO826" s="26"/>
      <c r="AP826" s="26"/>
      <c r="AQ826" s="26"/>
      <c r="AR826" s="26"/>
      <c r="AS826" s="26"/>
      <c r="AT826" s="26"/>
      <c r="AU826" s="26"/>
      <c r="AV826" s="26"/>
      <c r="AW826" s="26"/>
      <c r="AX826" s="26"/>
      <c r="AY826" s="26"/>
      <c r="AZ826" s="26"/>
      <c r="BA826" s="26"/>
      <c r="BB826" s="26"/>
      <c r="BC826" s="26"/>
      <c r="BD826" s="26"/>
      <c r="BE826" s="26"/>
      <c r="BF826" s="26"/>
      <c r="BG826" s="26"/>
      <c r="BH826" s="26"/>
      <c r="BI826" s="26"/>
      <c r="BJ826" s="26"/>
      <c r="BK826" s="26"/>
      <c r="BL826" s="26"/>
      <c r="BM826" s="26"/>
      <c r="BN826" s="26"/>
      <c r="BO826" s="26"/>
      <c r="BP826" s="26"/>
      <c r="BQ826" s="26"/>
      <c r="BR826" s="26"/>
      <c r="BS826" s="26"/>
      <c r="BT826" s="26"/>
      <c r="BU826" s="26"/>
      <c r="BV826" s="26"/>
      <c r="BW826" s="26"/>
      <c r="BX826" s="26"/>
      <c r="BY826" s="26"/>
      <c r="BZ826" s="26"/>
      <c r="CA826" s="26"/>
      <c r="CB826" s="26"/>
      <c r="CC826" s="26"/>
      <c r="CD826" s="26"/>
      <c r="CE826" s="26"/>
      <c r="CF826" s="26"/>
      <c r="CG826" s="26"/>
      <c r="CH826" s="26"/>
      <c r="CI826" s="26"/>
      <c r="CJ826" s="26"/>
      <c r="CK826" s="26"/>
      <c r="CL826" s="26"/>
      <c r="CM826" s="26"/>
      <c r="CN826" s="26"/>
      <c r="CO826" s="26"/>
      <c r="CP826" s="26"/>
      <c r="CQ826" s="26"/>
      <c r="CR826" s="26"/>
      <c r="CS826" s="26"/>
      <c r="CT826" s="26"/>
      <c r="CU826" s="26"/>
      <c r="CV826" s="26"/>
      <c r="CW826" s="26"/>
      <c r="CX826" s="26"/>
      <c r="CY826" s="26"/>
      <c r="CZ826" s="26"/>
      <c r="DA826" s="26"/>
      <c r="DB826" s="26"/>
      <c r="DC826" s="26"/>
      <c r="DD826" s="26"/>
      <c r="DE826" s="26"/>
      <c r="DF826" s="26"/>
    </row>
    <row r="827" spans="1:110" x14ac:dyDescent="0.25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  <c r="AO827" s="26"/>
      <c r="AP827" s="26"/>
      <c r="AQ827" s="26"/>
      <c r="AR827" s="26"/>
      <c r="AS827" s="26"/>
      <c r="AT827" s="26"/>
      <c r="AU827" s="26"/>
      <c r="AV827" s="26"/>
      <c r="AW827" s="26"/>
      <c r="AX827" s="26"/>
      <c r="AY827" s="26"/>
      <c r="AZ827" s="26"/>
      <c r="BA827" s="26"/>
      <c r="BB827" s="26"/>
      <c r="BC827" s="26"/>
      <c r="BD827" s="26"/>
      <c r="BE827" s="26"/>
      <c r="BF827" s="26"/>
      <c r="BG827" s="26"/>
      <c r="BH827" s="26"/>
      <c r="BI827" s="26"/>
      <c r="BJ827" s="26"/>
      <c r="BK827" s="26"/>
      <c r="BL827" s="26"/>
      <c r="BM827" s="26"/>
      <c r="BN827" s="26"/>
      <c r="BO827" s="26"/>
      <c r="BP827" s="26"/>
      <c r="BQ827" s="26"/>
      <c r="BR827" s="26"/>
      <c r="BS827" s="26"/>
      <c r="BT827" s="26"/>
      <c r="BU827" s="26"/>
      <c r="BV827" s="26"/>
      <c r="BW827" s="26"/>
      <c r="BX827" s="26"/>
      <c r="BY827" s="26"/>
      <c r="BZ827" s="26"/>
      <c r="CA827" s="26"/>
      <c r="CB827" s="26"/>
      <c r="CC827" s="26"/>
      <c r="CD827" s="26"/>
      <c r="CE827" s="26"/>
      <c r="CF827" s="26"/>
      <c r="CG827" s="26"/>
      <c r="CH827" s="26"/>
      <c r="CI827" s="26"/>
      <c r="CJ827" s="26"/>
      <c r="CK827" s="26"/>
      <c r="CL827" s="26"/>
      <c r="CM827" s="26"/>
      <c r="CN827" s="26"/>
      <c r="CO827" s="26"/>
      <c r="CP827" s="26"/>
      <c r="CQ827" s="26"/>
      <c r="CR827" s="26"/>
      <c r="CS827" s="26"/>
      <c r="CT827" s="26"/>
      <c r="CU827" s="26"/>
      <c r="CV827" s="26"/>
      <c r="CW827" s="26"/>
      <c r="CX827" s="26"/>
      <c r="CY827" s="26"/>
      <c r="CZ827" s="26"/>
      <c r="DA827" s="26"/>
      <c r="DB827" s="26"/>
      <c r="DC827" s="26"/>
      <c r="DD827" s="26"/>
      <c r="DE827" s="26"/>
      <c r="DF827" s="26"/>
    </row>
    <row r="828" spans="1:110" x14ac:dyDescent="0.25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  <c r="AO828" s="26"/>
      <c r="AP828" s="26"/>
      <c r="AQ828" s="26"/>
      <c r="AR828" s="26"/>
      <c r="AS828" s="26"/>
      <c r="AT828" s="26"/>
      <c r="AU828" s="26"/>
      <c r="AV828" s="26"/>
      <c r="AW828" s="26"/>
      <c r="AX828" s="26"/>
      <c r="AY828" s="26"/>
      <c r="AZ828" s="26"/>
      <c r="BA828" s="26"/>
      <c r="BB828" s="26"/>
      <c r="BC828" s="26"/>
      <c r="BD828" s="26"/>
      <c r="BE828" s="26"/>
      <c r="BF828" s="26"/>
      <c r="BG828" s="26"/>
      <c r="BH828" s="26"/>
      <c r="BI828" s="26"/>
      <c r="BJ828" s="26"/>
      <c r="BK828" s="26"/>
      <c r="BL828" s="26"/>
      <c r="BM828" s="26"/>
      <c r="BN828" s="26"/>
      <c r="BO828" s="26"/>
      <c r="BP828" s="26"/>
      <c r="BQ828" s="26"/>
      <c r="BR828" s="26"/>
      <c r="BS828" s="26"/>
      <c r="BT828" s="26"/>
      <c r="BU828" s="26"/>
      <c r="BV828" s="26"/>
      <c r="BW828" s="26"/>
      <c r="BX828" s="26"/>
      <c r="BY828" s="26"/>
      <c r="BZ828" s="26"/>
      <c r="CA828" s="26"/>
      <c r="CB828" s="26"/>
      <c r="CC828" s="26"/>
      <c r="CD828" s="26"/>
      <c r="CE828" s="26"/>
      <c r="CF828" s="26"/>
      <c r="CG828" s="26"/>
      <c r="CH828" s="26"/>
      <c r="CI828" s="26"/>
      <c r="CJ828" s="26"/>
      <c r="CK828" s="26"/>
      <c r="CL828" s="26"/>
      <c r="CM828" s="26"/>
      <c r="CN828" s="26"/>
      <c r="CO828" s="26"/>
      <c r="CP828" s="26"/>
      <c r="CQ828" s="26"/>
      <c r="CR828" s="26"/>
      <c r="CS828" s="26"/>
      <c r="CT828" s="26"/>
      <c r="CU828" s="26"/>
      <c r="CV828" s="26"/>
      <c r="CW828" s="26"/>
      <c r="CX828" s="26"/>
      <c r="CY828" s="26"/>
      <c r="CZ828" s="26"/>
      <c r="DA828" s="26"/>
      <c r="DB828" s="26"/>
      <c r="DC828" s="26"/>
      <c r="DD828" s="26"/>
      <c r="DE828" s="26"/>
      <c r="DF828" s="26"/>
    </row>
    <row r="829" spans="1:110" x14ac:dyDescent="0.25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  <c r="AO829" s="26"/>
      <c r="AP829" s="26"/>
      <c r="AQ829" s="26"/>
      <c r="AR829" s="26"/>
      <c r="AS829" s="26"/>
      <c r="AT829" s="26"/>
      <c r="AU829" s="26"/>
      <c r="AV829" s="26"/>
      <c r="AW829" s="26"/>
      <c r="AX829" s="26"/>
      <c r="AY829" s="26"/>
      <c r="AZ829" s="26"/>
      <c r="BA829" s="26"/>
      <c r="BB829" s="26"/>
      <c r="BC829" s="26"/>
      <c r="BD829" s="26"/>
      <c r="BE829" s="26"/>
      <c r="BF829" s="26"/>
      <c r="BG829" s="26"/>
      <c r="BH829" s="26"/>
      <c r="BI829" s="26"/>
      <c r="BJ829" s="26"/>
      <c r="BK829" s="26"/>
      <c r="BL829" s="26"/>
      <c r="BM829" s="26"/>
      <c r="BN829" s="26"/>
      <c r="BO829" s="26"/>
      <c r="BP829" s="26"/>
      <c r="BQ829" s="26"/>
      <c r="BR829" s="26"/>
      <c r="BS829" s="26"/>
      <c r="BT829" s="26"/>
      <c r="BU829" s="26"/>
      <c r="BV829" s="26"/>
      <c r="BW829" s="26"/>
      <c r="BX829" s="26"/>
      <c r="BY829" s="26"/>
      <c r="BZ829" s="26"/>
      <c r="CA829" s="26"/>
      <c r="CB829" s="26"/>
      <c r="CC829" s="26"/>
      <c r="CD829" s="26"/>
      <c r="CE829" s="26"/>
      <c r="CF829" s="26"/>
      <c r="CG829" s="26"/>
      <c r="CH829" s="26"/>
      <c r="CI829" s="26"/>
      <c r="CJ829" s="26"/>
      <c r="CK829" s="26"/>
      <c r="CL829" s="26"/>
      <c r="CM829" s="26"/>
      <c r="CN829" s="26"/>
      <c r="CO829" s="26"/>
      <c r="CP829" s="26"/>
      <c r="CQ829" s="26"/>
      <c r="CR829" s="26"/>
      <c r="CS829" s="26"/>
      <c r="CT829" s="26"/>
      <c r="CU829" s="26"/>
      <c r="CV829" s="26"/>
      <c r="CW829" s="26"/>
      <c r="CX829" s="26"/>
      <c r="CY829" s="26"/>
      <c r="CZ829" s="26"/>
      <c r="DA829" s="26"/>
      <c r="DB829" s="26"/>
      <c r="DC829" s="26"/>
      <c r="DD829" s="26"/>
      <c r="DE829" s="26"/>
      <c r="DF829" s="26"/>
    </row>
    <row r="830" spans="1:110" x14ac:dyDescent="0.25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  <c r="AO830" s="26"/>
      <c r="AP830" s="26"/>
      <c r="AQ830" s="26"/>
      <c r="AR830" s="26"/>
      <c r="AS830" s="26"/>
      <c r="AT830" s="26"/>
      <c r="AU830" s="26"/>
      <c r="AV830" s="26"/>
      <c r="AW830" s="26"/>
      <c r="AX830" s="26"/>
      <c r="AY830" s="26"/>
      <c r="AZ830" s="26"/>
      <c r="BA830" s="26"/>
      <c r="BB830" s="26"/>
      <c r="BC830" s="26"/>
      <c r="BD830" s="26"/>
      <c r="BE830" s="26"/>
      <c r="BF830" s="26"/>
      <c r="BG830" s="26"/>
      <c r="BH830" s="26"/>
      <c r="BI830" s="26"/>
      <c r="BJ830" s="26"/>
      <c r="BK830" s="26"/>
      <c r="BL830" s="26"/>
      <c r="BM830" s="26"/>
      <c r="BN830" s="26"/>
      <c r="BO830" s="26"/>
      <c r="BP830" s="26"/>
      <c r="BQ830" s="26"/>
      <c r="BR830" s="26"/>
      <c r="BS830" s="26"/>
      <c r="BT830" s="26"/>
      <c r="BU830" s="26"/>
      <c r="BV830" s="26"/>
      <c r="BW830" s="26"/>
      <c r="BX830" s="26"/>
      <c r="BY830" s="26"/>
      <c r="BZ830" s="26"/>
      <c r="CA830" s="26"/>
      <c r="CB830" s="26"/>
      <c r="CC830" s="26"/>
      <c r="CD830" s="26"/>
      <c r="CE830" s="26"/>
      <c r="CF830" s="26"/>
      <c r="CG830" s="26"/>
      <c r="CH830" s="26"/>
      <c r="CI830" s="26"/>
      <c r="CJ830" s="26"/>
      <c r="CK830" s="26"/>
      <c r="CL830" s="26"/>
      <c r="CM830" s="26"/>
      <c r="CN830" s="26"/>
      <c r="CO830" s="26"/>
      <c r="CP830" s="26"/>
      <c r="CQ830" s="26"/>
      <c r="CR830" s="26"/>
      <c r="CS830" s="26"/>
      <c r="CT830" s="26"/>
      <c r="CU830" s="26"/>
      <c r="CV830" s="26"/>
      <c r="CW830" s="26"/>
      <c r="CX830" s="26"/>
      <c r="CY830" s="26"/>
      <c r="CZ830" s="26"/>
      <c r="DA830" s="26"/>
      <c r="DB830" s="26"/>
      <c r="DC830" s="26"/>
      <c r="DD830" s="26"/>
      <c r="DE830" s="26"/>
      <c r="DF830" s="26"/>
    </row>
    <row r="831" spans="1:110" x14ac:dyDescent="0.25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  <c r="AO831" s="26"/>
      <c r="AP831" s="26"/>
      <c r="AQ831" s="26"/>
      <c r="AR831" s="26"/>
      <c r="AS831" s="26"/>
      <c r="AT831" s="26"/>
      <c r="AU831" s="26"/>
      <c r="AV831" s="26"/>
      <c r="AW831" s="26"/>
      <c r="AX831" s="26"/>
      <c r="AY831" s="26"/>
      <c r="AZ831" s="26"/>
      <c r="BA831" s="26"/>
      <c r="BB831" s="26"/>
      <c r="BC831" s="26"/>
      <c r="BD831" s="26"/>
      <c r="BE831" s="26"/>
      <c r="BF831" s="26"/>
      <c r="BG831" s="26"/>
      <c r="BH831" s="26"/>
      <c r="BI831" s="26"/>
      <c r="BJ831" s="26"/>
      <c r="BK831" s="26"/>
      <c r="BL831" s="26"/>
      <c r="BM831" s="26"/>
      <c r="BN831" s="26"/>
      <c r="BO831" s="26"/>
      <c r="BP831" s="26"/>
      <c r="BQ831" s="26"/>
      <c r="BR831" s="26"/>
      <c r="BS831" s="26"/>
      <c r="BT831" s="26"/>
      <c r="BU831" s="26"/>
      <c r="BV831" s="26"/>
      <c r="BW831" s="26"/>
      <c r="BX831" s="26"/>
      <c r="BY831" s="26"/>
      <c r="BZ831" s="26"/>
      <c r="CA831" s="26"/>
      <c r="CB831" s="26"/>
      <c r="CC831" s="26"/>
      <c r="CD831" s="26"/>
      <c r="CE831" s="26"/>
      <c r="CF831" s="26"/>
      <c r="CG831" s="26"/>
      <c r="CH831" s="26"/>
      <c r="CI831" s="26"/>
      <c r="CJ831" s="26"/>
      <c r="CK831" s="26"/>
      <c r="CL831" s="26"/>
      <c r="CM831" s="26"/>
      <c r="CN831" s="26"/>
      <c r="CO831" s="26"/>
      <c r="CP831" s="26"/>
      <c r="CQ831" s="26"/>
      <c r="CR831" s="26"/>
      <c r="CS831" s="26"/>
      <c r="CT831" s="26"/>
      <c r="CU831" s="26"/>
      <c r="CV831" s="26"/>
      <c r="CW831" s="26"/>
      <c r="CX831" s="26"/>
      <c r="CY831" s="26"/>
      <c r="CZ831" s="26"/>
      <c r="DA831" s="26"/>
      <c r="DB831" s="26"/>
      <c r="DC831" s="26"/>
      <c r="DD831" s="26"/>
      <c r="DE831" s="26"/>
      <c r="DF831" s="26"/>
    </row>
    <row r="832" spans="1:110" x14ac:dyDescent="0.25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  <c r="AO832" s="26"/>
      <c r="AP832" s="26"/>
      <c r="AQ832" s="26"/>
      <c r="AR832" s="26"/>
      <c r="AS832" s="26"/>
      <c r="AT832" s="26"/>
      <c r="AU832" s="26"/>
      <c r="AV832" s="26"/>
      <c r="AW832" s="26"/>
      <c r="AX832" s="26"/>
      <c r="AY832" s="26"/>
      <c r="AZ832" s="26"/>
      <c r="BA832" s="26"/>
      <c r="BB832" s="26"/>
      <c r="BC832" s="26"/>
      <c r="BD832" s="26"/>
      <c r="BE832" s="26"/>
      <c r="BF832" s="26"/>
      <c r="BG832" s="26"/>
      <c r="BH832" s="26"/>
      <c r="BI832" s="26"/>
      <c r="BJ832" s="26"/>
      <c r="BK832" s="26"/>
      <c r="BL832" s="26"/>
      <c r="BM832" s="26"/>
      <c r="BN832" s="26"/>
      <c r="BO832" s="26"/>
      <c r="BP832" s="26"/>
      <c r="BQ832" s="26"/>
      <c r="BR832" s="26"/>
      <c r="BS832" s="26"/>
      <c r="BT832" s="26"/>
      <c r="BU832" s="26"/>
      <c r="BV832" s="26"/>
      <c r="BW832" s="26"/>
      <c r="BX832" s="26"/>
      <c r="BY832" s="26"/>
      <c r="BZ832" s="26"/>
      <c r="CA832" s="26"/>
      <c r="CB832" s="26"/>
      <c r="CC832" s="26"/>
      <c r="CD832" s="26"/>
      <c r="CE832" s="26"/>
      <c r="CF832" s="26"/>
      <c r="CG832" s="26"/>
      <c r="CH832" s="26"/>
      <c r="CI832" s="26"/>
      <c r="CJ832" s="26"/>
      <c r="CK832" s="26"/>
      <c r="CL832" s="26"/>
      <c r="CM832" s="26"/>
      <c r="CN832" s="26"/>
      <c r="CO832" s="26"/>
      <c r="CP832" s="26"/>
      <c r="CQ832" s="26"/>
      <c r="CR832" s="26"/>
      <c r="CS832" s="26"/>
      <c r="CT832" s="26"/>
      <c r="CU832" s="26"/>
      <c r="CV832" s="26"/>
      <c r="CW832" s="26"/>
      <c r="CX832" s="26"/>
      <c r="CY832" s="26"/>
      <c r="CZ832" s="26"/>
      <c r="DA832" s="26"/>
      <c r="DB832" s="26"/>
      <c r="DC832" s="26"/>
      <c r="DD832" s="26"/>
      <c r="DE832" s="26"/>
      <c r="DF832" s="26"/>
    </row>
    <row r="833" spans="1:110" x14ac:dyDescent="0.25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  <c r="AO833" s="26"/>
      <c r="AP833" s="26"/>
      <c r="AQ833" s="26"/>
      <c r="AR833" s="26"/>
      <c r="AS833" s="26"/>
      <c r="AT833" s="26"/>
      <c r="AU833" s="26"/>
      <c r="AV833" s="26"/>
      <c r="AW833" s="26"/>
      <c r="AX833" s="26"/>
      <c r="AY833" s="26"/>
      <c r="AZ833" s="26"/>
      <c r="BA833" s="26"/>
      <c r="BB833" s="26"/>
      <c r="BC833" s="26"/>
      <c r="BD833" s="26"/>
      <c r="BE833" s="26"/>
      <c r="BF833" s="26"/>
      <c r="BG833" s="26"/>
      <c r="BH833" s="26"/>
      <c r="BI833" s="26"/>
      <c r="BJ833" s="26"/>
      <c r="BK833" s="26"/>
      <c r="BL833" s="26"/>
      <c r="BM833" s="26"/>
      <c r="BN833" s="26"/>
      <c r="BO833" s="26"/>
      <c r="BP833" s="26"/>
      <c r="BQ833" s="26"/>
      <c r="BR833" s="26"/>
      <c r="BS833" s="26"/>
      <c r="BT833" s="26"/>
      <c r="BU833" s="26"/>
      <c r="BV833" s="26"/>
      <c r="BW833" s="26"/>
      <c r="BX833" s="26"/>
      <c r="BY833" s="26"/>
      <c r="BZ833" s="26"/>
      <c r="CA833" s="26"/>
      <c r="CB833" s="26"/>
      <c r="CC833" s="26"/>
      <c r="CD833" s="26"/>
      <c r="CE833" s="26"/>
      <c r="CF833" s="26"/>
      <c r="CG833" s="26"/>
      <c r="CH833" s="26"/>
      <c r="CI833" s="26"/>
      <c r="CJ833" s="26"/>
      <c r="CK833" s="26"/>
      <c r="CL833" s="26"/>
      <c r="CM833" s="26"/>
      <c r="CN833" s="26"/>
      <c r="CO833" s="26"/>
      <c r="CP833" s="26"/>
      <c r="CQ833" s="26"/>
      <c r="CR833" s="26"/>
      <c r="CS833" s="26"/>
      <c r="CT833" s="26"/>
      <c r="CU833" s="26"/>
      <c r="CV833" s="26"/>
      <c r="CW833" s="26"/>
      <c r="CX833" s="26"/>
      <c r="CY833" s="26"/>
      <c r="CZ833" s="26"/>
      <c r="DA833" s="26"/>
      <c r="DB833" s="26"/>
      <c r="DC833" s="26"/>
      <c r="DD833" s="26"/>
      <c r="DE833" s="26"/>
      <c r="DF833" s="26"/>
    </row>
    <row r="834" spans="1:110" x14ac:dyDescent="0.25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  <c r="AO834" s="26"/>
      <c r="AP834" s="26"/>
      <c r="AQ834" s="26"/>
      <c r="AR834" s="26"/>
      <c r="AS834" s="26"/>
      <c r="AT834" s="26"/>
      <c r="AU834" s="26"/>
      <c r="AV834" s="26"/>
      <c r="AW834" s="26"/>
      <c r="AX834" s="26"/>
      <c r="AY834" s="26"/>
      <c r="AZ834" s="26"/>
      <c r="BA834" s="26"/>
      <c r="BB834" s="26"/>
      <c r="BC834" s="26"/>
      <c r="BD834" s="26"/>
      <c r="BE834" s="26"/>
      <c r="BF834" s="26"/>
      <c r="BG834" s="26"/>
      <c r="BH834" s="26"/>
      <c r="BI834" s="26"/>
      <c r="BJ834" s="26"/>
      <c r="BK834" s="26"/>
      <c r="BL834" s="26"/>
      <c r="BM834" s="26"/>
      <c r="BN834" s="26"/>
      <c r="BO834" s="26"/>
      <c r="BP834" s="26"/>
      <c r="BQ834" s="26"/>
      <c r="BR834" s="26"/>
      <c r="BS834" s="26"/>
      <c r="BT834" s="26"/>
      <c r="BU834" s="26"/>
      <c r="BV834" s="26"/>
      <c r="BW834" s="26"/>
      <c r="BX834" s="26"/>
      <c r="BY834" s="26"/>
      <c r="BZ834" s="26"/>
      <c r="CA834" s="26"/>
      <c r="CB834" s="26"/>
      <c r="CC834" s="26"/>
      <c r="CD834" s="26"/>
      <c r="CE834" s="26"/>
      <c r="CF834" s="26"/>
      <c r="CG834" s="26"/>
      <c r="CH834" s="26"/>
      <c r="CI834" s="26"/>
      <c r="CJ834" s="26"/>
      <c r="CK834" s="26"/>
      <c r="CL834" s="26"/>
      <c r="CM834" s="26"/>
      <c r="CN834" s="26"/>
      <c r="CO834" s="26"/>
      <c r="CP834" s="26"/>
      <c r="CQ834" s="26"/>
      <c r="CR834" s="26"/>
      <c r="CS834" s="26"/>
      <c r="CT834" s="26"/>
      <c r="CU834" s="26"/>
      <c r="CV834" s="26"/>
      <c r="CW834" s="26"/>
      <c r="CX834" s="26"/>
      <c r="CY834" s="26"/>
      <c r="CZ834" s="26"/>
      <c r="DA834" s="26"/>
      <c r="DB834" s="26"/>
      <c r="DC834" s="26"/>
      <c r="DD834" s="26"/>
      <c r="DE834" s="26"/>
      <c r="DF834" s="26"/>
    </row>
    <row r="835" spans="1:110" x14ac:dyDescent="0.2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  <c r="AO835" s="26"/>
      <c r="AP835" s="26"/>
      <c r="AQ835" s="26"/>
      <c r="AR835" s="26"/>
      <c r="AS835" s="26"/>
      <c r="AT835" s="26"/>
      <c r="AU835" s="26"/>
      <c r="AV835" s="26"/>
      <c r="AW835" s="26"/>
      <c r="AX835" s="26"/>
      <c r="AY835" s="26"/>
      <c r="AZ835" s="26"/>
      <c r="BA835" s="26"/>
      <c r="BB835" s="26"/>
      <c r="BC835" s="26"/>
      <c r="BD835" s="26"/>
      <c r="BE835" s="26"/>
      <c r="BF835" s="26"/>
      <c r="BG835" s="26"/>
      <c r="BH835" s="26"/>
      <c r="BI835" s="26"/>
      <c r="BJ835" s="26"/>
      <c r="BK835" s="26"/>
      <c r="BL835" s="26"/>
      <c r="BM835" s="26"/>
      <c r="BN835" s="26"/>
      <c r="BO835" s="26"/>
      <c r="BP835" s="26"/>
      <c r="BQ835" s="26"/>
      <c r="BR835" s="26"/>
      <c r="BS835" s="26"/>
      <c r="BT835" s="26"/>
      <c r="BU835" s="26"/>
      <c r="BV835" s="26"/>
      <c r="BW835" s="26"/>
      <c r="BX835" s="26"/>
      <c r="BY835" s="26"/>
      <c r="BZ835" s="26"/>
      <c r="CA835" s="26"/>
      <c r="CB835" s="26"/>
      <c r="CC835" s="26"/>
      <c r="CD835" s="26"/>
      <c r="CE835" s="26"/>
      <c r="CF835" s="26"/>
      <c r="CG835" s="26"/>
      <c r="CH835" s="26"/>
      <c r="CI835" s="26"/>
      <c r="CJ835" s="26"/>
      <c r="CK835" s="26"/>
      <c r="CL835" s="26"/>
      <c r="CM835" s="26"/>
      <c r="CN835" s="26"/>
      <c r="CO835" s="26"/>
      <c r="CP835" s="26"/>
      <c r="CQ835" s="26"/>
      <c r="CR835" s="26"/>
      <c r="CS835" s="26"/>
      <c r="CT835" s="26"/>
      <c r="CU835" s="26"/>
      <c r="CV835" s="26"/>
      <c r="CW835" s="26"/>
      <c r="CX835" s="26"/>
      <c r="CY835" s="26"/>
      <c r="CZ835" s="26"/>
      <c r="DA835" s="26"/>
      <c r="DB835" s="26"/>
      <c r="DC835" s="26"/>
      <c r="DD835" s="26"/>
      <c r="DE835" s="26"/>
      <c r="DF835" s="26"/>
    </row>
    <row r="836" spans="1:110" x14ac:dyDescent="0.25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  <c r="AO836" s="26"/>
      <c r="AP836" s="26"/>
      <c r="AQ836" s="26"/>
      <c r="AR836" s="26"/>
      <c r="AS836" s="26"/>
      <c r="AT836" s="26"/>
      <c r="AU836" s="26"/>
      <c r="AV836" s="26"/>
      <c r="AW836" s="26"/>
      <c r="AX836" s="26"/>
      <c r="AY836" s="26"/>
      <c r="AZ836" s="26"/>
      <c r="BA836" s="26"/>
      <c r="BB836" s="26"/>
      <c r="BC836" s="26"/>
      <c r="BD836" s="26"/>
      <c r="BE836" s="26"/>
      <c r="BF836" s="26"/>
      <c r="BG836" s="26"/>
      <c r="BH836" s="26"/>
      <c r="BI836" s="26"/>
      <c r="BJ836" s="26"/>
      <c r="BK836" s="26"/>
      <c r="BL836" s="26"/>
      <c r="BM836" s="26"/>
      <c r="BN836" s="26"/>
      <c r="BO836" s="26"/>
      <c r="BP836" s="26"/>
      <c r="BQ836" s="26"/>
      <c r="BR836" s="26"/>
      <c r="BS836" s="26"/>
      <c r="BT836" s="26"/>
      <c r="BU836" s="26"/>
      <c r="BV836" s="26"/>
      <c r="BW836" s="26"/>
      <c r="BX836" s="26"/>
      <c r="BY836" s="26"/>
      <c r="BZ836" s="26"/>
      <c r="CA836" s="26"/>
      <c r="CB836" s="26"/>
      <c r="CC836" s="26"/>
      <c r="CD836" s="26"/>
      <c r="CE836" s="26"/>
      <c r="CF836" s="26"/>
      <c r="CG836" s="26"/>
      <c r="CH836" s="26"/>
      <c r="CI836" s="26"/>
      <c r="CJ836" s="26"/>
      <c r="CK836" s="26"/>
      <c r="CL836" s="26"/>
      <c r="CM836" s="26"/>
      <c r="CN836" s="26"/>
      <c r="CO836" s="26"/>
      <c r="CP836" s="26"/>
      <c r="CQ836" s="26"/>
      <c r="CR836" s="26"/>
      <c r="CS836" s="26"/>
      <c r="CT836" s="26"/>
      <c r="CU836" s="26"/>
      <c r="CV836" s="26"/>
      <c r="CW836" s="26"/>
      <c r="CX836" s="26"/>
      <c r="CY836" s="26"/>
      <c r="CZ836" s="26"/>
      <c r="DA836" s="26"/>
      <c r="DB836" s="26"/>
      <c r="DC836" s="26"/>
      <c r="DD836" s="26"/>
      <c r="DE836" s="26"/>
      <c r="DF836" s="26"/>
    </row>
    <row r="837" spans="1:110" x14ac:dyDescent="0.25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  <c r="AO837" s="26"/>
      <c r="AP837" s="26"/>
      <c r="AQ837" s="26"/>
      <c r="AR837" s="26"/>
      <c r="AS837" s="26"/>
      <c r="AT837" s="26"/>
      <c r="AU837" s="26"/>
      <c r="AV837" s="26"/>
      <c r="AW837" s="26"/>
      <c r="AX837" s="26"/>
      <c r="AY837" s="26"/>
      <c r="AZ837" s="26"/>
      <c r="BA837" s="26"/>
      <c r="BB837" s="26"/>
      <c r="BC837" s="26"/>
      <c r="BD837" s="26"/>
      <c r="BE837" s="26"/>
      <c r="BF837" s="26"/>
      <c r="BG837" s="26"/>
      <c r="BH837" s="26"/>
      <c r="BI837" s="26"/>
      <c r="BJ837" s="26"/>
      <c r="BK837" s="26"/>
      <c r="BL837" s="26"/>
      <c r="BM837" s="26"/>
      <c r="BN837" s="26"/>
      <c r="BO837" s="26"/>
      <c r="BP837" s="26"/>
      <c r="BQ837" s="26"/>
      <c r="BR837" s="26"/>
      <c r="BS837" s="26"/>
      <c r="BT837" s="26"/>
      <c r="BU837" s="26"/>
      <c r="BV837" s="26"/>
      <c r="BW837" s="26"/>
      <c r="BX837" s="26"/>
      <c r="BY837" s="26"/>
      <c r="BZ837" s="26"/>
      <c r="CA837" s="26"/>
      <c r="CB837" s="26"/>
      <c r="CC837" s="26"/>
      <c r="CD837" s="26"/>
      <c r="CE837" s="26"/>
      <c r="CF837" s="26"/>
      <c r="CG837" s="26"/>
      <c r="CH837" s="26"/>
      <c r="CI837" s="26"/>
      <c r="CJ837" s="26"/>
      <c r="CK837" s="26"/>
      <c r="CL837" s="26"/>
      <c r="CM837" s="26"/>
      <c r="CN837" s="26"/>
      <c r="CO837" s="26"/>
      <c r="CP837" s="26"/>
      <c r="CQ837" s="26"/>
      <c r="CR837" s="26"/>
      <c r="CS837" s="26"/>
      <c r="CT837" s="26"/>
      <c r="CU837" s="26"/>
      <c r="CV837" s="26"/>
      <c r="CW837" s="26"/>
      <c r="CX837" s="26"/>
      <c r="CY837" s="26"/>
      <c r="CZ837" s="26"/>
      <c r="DA837" s="26"/>
      <c r="DB837" s="26"/>
      <c r="DC837" s="26"/>
      <c r="DD837" s="26"/>
      <c r="DE837" s="26"/>
      <c r="DF837" s="26"/>
    </row>
    <row r="838" spans="1:110" x14ac:dyDescent="0.25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  <c r="AO838" s="26"/>
      <c r="AP838" s="26"/>
      <c r="AQ838" s="26"/>
      <c r="AR838" s="26"/>
      <c r="AS838" s="26"/>
      <c r="AT838" s="26"/>
      <c r="AU838" s="26"/>
      <c r="AV838" s="26"/>
      <c r="AW838" s="26"/>
      <c r="AX838" s="26"/>
      <c r="AY838" s="26"/>
      <c r="AZ838" s="26"/>
      <c r="BA838" s="26"/>
      <c r="BB838" s="26"/>
      <c r="BC838" s="26"/>
      <c r="BD838" s="26"/>
      <c r="BE838" s="26"/>
      <c r="BF838" s="26"/>
      <c r="BG838" s="26"/>
      <c r="BH838" s="26"/>
      <c r="BI838" s="26"/>
      <c r="BJ838" s="26"/>
      <c r="BK838" s="26"/>
      <c r="BL838" s="26"/>
      <c r="BM838" s="26"/>
      <c r="BN838" s="26"/>
      <c r="BO838" s="26"/>
      <c r="BP838" s="26"/>
      <c r="BQ838" s="26"/>
      <c r="BR838" s="26"/>
      <c r="BS838" s="26"/>
      <c r="BT838" s="26"/>
      <c r="BU838" s="26"/>
      <c r="BV838" s="26"/>
      <c r="BW838" s="26"/>
      <c r="BX838" s="26"/>
      <c r="BY838" s="26"/>
      <c r="BZ838" s="26"/>
      <c r="CA838" s="26"/>
      <c r="CB838" s="26"/>
      <c r="CC838" s="26"/>
      <c r="CD838" s="26"/>
      <c r="CE838" s="26"/>
      <c r="CF838" s="26"/>
      <c r="CG838" s="26"/>
      <c r="CH838" s="26"/>
      <c r="CI838" s="26"/>
      <c r="CJ838" s="26"/>
      <c r="CK838" s="26"/>
      <c r="CL838" s="26"/>
      <c r="CM838" s="26"/>
      <c r="CN838" s="26"/>
      <c r="CO838" s="26"/>
      <c r="CP838" s="26"/>
      <c r="CQ838" s="26"/>
      <c r="CR838" s="26"/>
      <c r="CS838" s="26"/>
      <c r="CT838" s="26"/>
      <c r="CU838" s="26"/>
      <c r="CV838" s="26"/>
      <c r="CW838" s="26"/>
      <c r="CX838" s="26"/>
      <c r="CY838" s="26"/>
      <c r="CZ838" s="26"/>
      <c r="DA838" s="26"/>
      <c r="DB838" s="26"/>
      <c r="DC838" s="26"/>
      <c r="DD838" s="26"/>
      <c r="DE838" s="26"/>
      <c r="DF838" s="26"/>
    </row>
    <row r="839" spans="1:110" x14ac:dyDescent="0.25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  <c r="AO839" s="26"/>
      <c r="AP839" s="26"/>
      <c r="AQ839" s="26"/>
      <c r="AR839" s="26"/>
      <c r="AS839" s="26"/>
      <c r="AT839" s="26"/>
      <c r="AU839" s="26"/>
      <c r="AV839" s="26"/>
      <c r="AW839" s="26"/>
      <c r="AX839" s="26"/>
      <c r="AY839" s="26"/>
      <c r="AZ839" s="26"/>
      <c r="BA839" s="26"/>
      <c r="BB839" s="26"/>
      <c r="BC839" s="26"/>
      <c r="BD839" s="26"/>
      <c r="BE839" s="26"/>
      <c r="BF839" s="26"/>
      <c r="BG839" s="26"/>
      <c r="BH839" s="26"/>
      <c r="BI839" s="26"/>
      <c r="BJ839" s="26"/>
      <c r="BK839" s="26"/>
      <c r="BL839" s="26"/>
      <c r="BM839" s="26"/>
      <c r="BN839" s="26"/>
      <c r="BO839" s="26"/>
      <c r="BP839" s="26"/>
      <c r="BQ839" s="26"/>
      <c r="BR839" s="26"/>
      <c r="BS839" s="26"/>
      <c r="BT839" s="26"/>
      <c r="BU839" s="26"/>
      <c r="BV839" s="26"/>
      <c r="BW839" s="26"/>
      <c r="BX839" s="26"/>
      <c r="BY839" s="26"/>
      <c r="BZ839" s="26"/>
      <c r="CA839" s="26"/>
      <c r="CB839" s="26"/>
      <c r="CC839" s="26"/>
      <c r="CD839" s="26"/>
      <c r="CE839" s="26"/>
      <c r="CF839" s="26"/>
      <c r="CG839" s="26"/>
      <c r="CH839" s="26"/>
      <c r="CI839" s="26"/>
      <c r="CJ839" s="26"/>
      <c r="CK839" s="26"/>
      <c r="CL839" s="26"/>
      <c r="CM839" s="26"/>
      <c r="CN839" s="26"/>
      <c r="CO839" s="26"/>
      <c r="CP839" s="26"/>
      <c r="CQ839" s="26"/>
      <c r="CR839" s="26"/>
      <c r="CS839" s="26"/>
      <c r="CT839" s="26"/>
      <c r="CU839" s="26"/>
      <c r="CV839" s="26"/>
      <c r="CW839" s="26"/>
      <c r="CX839" s="26"/>
      <c r="CY839" s="26"/>
      <c r="CZ839" s="26"/>
      <c r="DA839" s="26"/>
      <c r="DB839" s="26"/>
      <c r="DC839" s="26"/>
      <c r="DD839" s="26"/>
      <c r="DE839" s="26"/>
      <c r="DF839" s="26"/>
    </row>
    <row r="840" spans="1:110" x14ac:dyDescent="0.25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  <c r="AO840" s="26"/>
      <c r="AP840" s="26"/>
      <c r="AQ840" s="26"/>
      <c r="AR840" s="26"/>
      <c r="AS840" s="26"/>
      <c r="AT840" s="26"/>
      <c r="AU840" s="26"/>
      <c r="AV840" s="26"/>
      <c r="AW840" s="26"/>
      <c r="AX840" s="26"/>
      <c r="AY840" s="26"/>
      <c r="AZ840" s="26"/>
      <c r="BA840" s="26"/>
      <c r="BB840" s="26"/>
      <c r="BC840" s="26"/>
      <c r="BD840" s="26"/>
      <c r="BE840" s="26"/>
      <c r="BF840" s="26"/>
      <c r="BG840" s="26"/>
      <c r="BH840" s="26"/>
      <c r="BI840" s="26"/>
      <c r="BJ840" s="26"/>
      <c r="BK840" s="26"/>
      <c r="BL840" s="26"/>
      <c r="BM840" s="26"/>
      <c r="BN840" s="26"/>
      <c r="BO840" s="26"/>
      <c r="BP840" s="26"/>
      <c r="BQ840" s="26"/>
      <c r="BR840" s="26"/>
      <c r="BS840" s="26"/>
      <c r="BT840" s="26"/>
      <c r="BU840" s="26"/>
      <c r="BV840" s="26"/>
      <c r="BW840" s="26"/>
      <c r="BX840" s="26"/>
      <c r="BY840" s="26"/>
      <c r="BZ840" s="26"/>
      <c r="CA840" s="26"/>
      <c r="CB840" s="26"/>
      <c r="CC840" s="26"/>
      <c r="CD840" s="26"/>
      <c r="CE840" s="26"/>
      <c r="CF840" s="26"/>
      <c r="CG840" s="26"/>
      <c r="CH840" s="26"/>
      <c r="CI840" s="26"/>
      <c r="CJ840" s="26"/>
      <c r="CK840" s="26"/>
      <c r="CL840" s="26"/>
      <c r="CM840" s="26"/>
      <c r="CN840" s="26"/>
      <c r="CO840" s="26"/>
      <c r="CP840" s="26"/>
      <c r="CQ840" s="26"/>
      <c r="CR840" s="26"/>
      <c r="CS840" s="26"/>
      <c r="CT840" s="26"/>
      <c r="CU840" s="26"/>
      <c r="CV840" s="26"/>
      <c r="CW840" s="26"/>
      <c r="CX840" s="26"/>
      <c r="CY840" s="26"/>
      <c r="CZ840" s="26"/>
      <c r="DA840" s="26"/>
      <c r="DB840" s="26"/>
      <c r="DC840" s="26"/>
      <c r="DD840" s="26"/>
      <c r="DE840" s="26"/>
      <c r="DF840" s="26"/>
    </row>
    <row r="841" spans="1:110" x14ac:dyDescent="0.25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  <c r="AO841" s="26"/>
      <c r="AP841" s="26"/>
      <c r="AQ841" s="26"/>
      <c r="AR841" s="26"/>
      <c r="AS841" s="26"/>
      <c r="AT841" s="26"/>
      <c r="AU841" s="26"/>
      <c r="AV841" s="26"/>
      <c r="AW841" s="26"/>
      <c r="AX841" s="26"/>
      <c r="AY841" s="26"/>
      <c r="AZ841" s="26"/>
      <c r="BA841" s="26"/>
      <c r="BB841" s="26"/>
      <c r="BC841" s="26"/>
      <c r="BD841" s="26"/>
      <c r="BE841" s="26"/>
      <c r="BF841" s="26"/>
      <c r="BG841" s="26"/>
      <c r="BH841" s="26"/>
      <c r="BI841" s="26"/>
      <c r="BJ841" s="26"/>
      <c r="BK841" s="26"/>
      <c r="BL841" s="26"/>
      <c r="BM841" s="26"/>
      <c r="BN841" s="26"/>
      <c r="BO841" s="26"/>
      <c r="BP841" s="26"/>
      <c r="BQ841" s="26"/>
      <c r="BR841" s="26"/>
      <c r="BS841" s="26"/>
      <c r="BT841" s="26"/>
      <c r="BU841" s="26"/>
      <c r="BV841" s="26"/>
      <c r="BW841" s="26"/>
      <c r="BX841" s="26"/>
      <c r="BY841" s="26"/>
      <c r="BZ841" s="26"/>
      <c r="CA841" s="26"/>
      <c r="CB841" s="26"/>
      <c r="CC841" s="26"/>
      <c r="CD841" s="26"/>
      <c r="CE841" s="26"/>
      <c r="CF841" s="26"/>
      <c r="CG841" s="26"/>
      <c r="CH841" s="26"/>
      <c r="CI841" s="26"/>
      <c r="CJ841" s="26"/>
      <c r="CK841" s="26"/>
      <c r="CL841" s="26"/>
      <c r="CM841" s="26"/>
      <c r="CN841" s="26"/>
      <c r="CO841" s="26"/>
      <c r="CP841" s="26"/>
      <c r="CQ841" s="26"/>
      <c r="CR841" s="26"/>
      <c r="CS841" s="26"/>
      <c r="CT841" s="26"/>
      <c r="CU841" s="26"/>
      <c r="CV841" s="26"/>
      <c r="CW841" s="26"/>
      <c r="CX841" s="26"/>
      <c r="CY841" s="26"/>
      <c r="CZ841" s="26"/>
      <c r="DA841" s="26"/>
      <c r="DB841" s="26"/>
      <c r="DC841" s="26"/>
      <c r="DD841" s="26"/>
      <c r="DE841" s="26"/>
      <c r="DF841" s="26"/>
    </row>
    <row r="842" spans="1:110" x14ac:dyDescent="0.25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  <c r="AO842" s="26"/>
      <c r="AP842" s="26"/>
      <c r="AQ842" s="26"/>
      <c r="AR842" s="26"/>
      <c r="AS842" s="26"/>
      <c r="AT842" s="26"/>
      <c r="AU842" s="26"/>
      <c r="AV842" s="26"/>
      <c r="AW842" s="26"/>
      <c r="AX842" s="26"/>
      <c r="AY842" s="26"/>
      <c r="AZ842" s="26"/>
      <c r="BA842" s="26"/>
      <c r="BB842" s="26"/>
      <c r="BC842" s="26"/>
      <c r="BD842" s="26"/>
      <c r="BE842" s="26"/>
      <c r="BF842" s="26"/>
      <c r="BG842" s="26"/>
      <c r="BH842" s="26"/>
      <c r="BI842" s="26"/>
      <c r="BJ842" s="26"/>
      <c r="BK842" s="26"/>
      <c r="BL842" s="26"/>
      <c r="BM842" s="26"/>
      <c r="BN842" s="26"/>
      <c r="BO842" s="26"/>
      <c r="BP842" s="26"/>
      <c r="BQ842" s="26"/>
      <c r="BR842" s="26"/>
      <c r="BS842" s="26"/>
      <c r="BT842" s="26"/>
      <c r="BU842" s="26"/>
      <c r="BV842" s="26"/>
      <c r="BW842" s="26"/>
      <c r="BX842" s="26"/>
      <c r="BY842" s="26"/>
      <c r="BZ842" s="26"/>
      <c r="CA842" s="26"/>
      <c r="CB842" s="26"/>
      <c r="CC842" s="26"/>
      <c r="CD842" s="26"/>
      <c r="CE842" s="26"/>
      <c r="CF842" s="26"/>
      <c r="CG842" s="26"/>
      <c r="CH842" s="26"/>
      <c r="CI842" s="26"/>
      <c r="CJ842" s="26"/>
      <c r="CK842" s="26"/>
      <c r="CL842" s="26"/>
      <c r="CM842" s="26"/>
      <c r="CN842" s="26"/>
      <c r="CO842" s="26"/>
      <c r="CP842" s="26"/>
      <c r="CQ842" s="26"/>
      <c r="CR842" s="26"/>
      <c r="CS842" s="26"/>
      <c r="CT842" s="26"/>
      <c r="CU842" s="26"/>
      <c r="CV842" s="26"/>
      <c r="CW842" s="26"/>
      <c r="CX842" s="26"/>
      <c r="CY842" s="26"/>
      <c r="CZ842" s="26"/>
      <c r="DA842" s="26"/>
      <c r="DB842" s="26"/>
      <c r="DC842" s="26"/>
      <c r="DD842" s="26"/>
      <c r="DE842" s="26"/>
      <c r="DF842" s="26"/>
    </row>
    <row r="843" spans="1:110" x14ac:dyDescent="0.25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  <c r="AO843" s="26"/>
      <c r="AP843" s="26"/>
      <c r="AQ843" s="26"/>
      <c r="AR843" s="26"/>
      <c r="AS843" s="26"/>
      <c r="AT843" s="26"/>
      <c r="AU843" s="26"/>
      <c r="AV843" s="26"/>
      <c r="AW843" s="26"/>
      <c r="AX843" s="26"/>
      <c r="AY843" s="26"/>
      <c r="AZ843" s="26"/>
      <c r="BA843" s="26"/>
      <c r="BB843" s="26"/>
      <c r="BC843" s="26"/>
      <c r="BD843" s="26"/>
      <c r="BE843" s="26"/>
      <c r="BF843" s="26"/>
      <c r="BG843" s="26"/>
      <c r="BH843" s="26"/>
      <c r="BI843" s="26"/>
      <c r="BJ843" s="26"/>
      <c r="BK843" s="26"/>
      <c r="BL843" s="26"/>
      <c r="BM843" s="26"/>
      <c r="BN843" s="26"/>
      <c r="BO843" s="26"/>
      <c r="BP843" s="26"/>
      <c r="BQ843" s="26"/>
      <c r="BR843" s="26"/>
      <c r="BS843" s="26"/>
      <c r="BT843" s="26"/>
      <c r="BU843" s="26"/>
      <c r="BV843" s="26"/>
      <c r="BW843" s="26"/>
      <c r="BX843" s="26"/>
      <c r="BY843" s="26"/>
      <c r="BZ843" s="26"/>
      <c r="CA843" s="26"/>
      <c r="CB843" s="26"/>
      <c r="CC843" s="26"/>
      <c r="CD843" s="26"/>
      <c r="CE843" s="26"/>
      <c r="CF843" s="26"/>
      <c r="CG843" s="26"/>
      <c r="CH843" s="26"/>
      <c r="CI843" s="26"/>
      <c r="CJ843" s="26"/>
      <c r="CK843" s="26"/>
      <c r="CL843" s="26"/>
      <c r="CM843" s="26"/>
      <c r="CN843" s="26"/>
      <c r="CO843" s="26"/>
      <c r="CP843" s="26"/>
      <c r="CQ843" s="26"/>
      <c r="CR843" s="26"/>
      <c r="CS843" s="26"/>
      <c r="CT843" s="26"/>
      <c r="CU843" s="26"/>
      <c r="CV843" s="26"/>
      <c r="CW843" s="26"/>
      <c r="CX843" s="26"/>
      <c r="CY843" s="26"/>
      <c r="CZ843" s="26"/>
      <c r="DA843" s="26"/>
      <c r="DB843" s="26"/>
      <c r="DC843" s="26"/>
      <c r="DD843" s="26"/>
      <c r="DE843" s="26"/>
      <c r="DF843" s="26"/>
    </row>
    <row r="844" spans="1:110" x14ac:dyDescent="0.25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  <c r="AS844" s="26"/>
      <c r="AT844" s="26"/>
      <c r="AU844" s="26"/>
      <c r="AV844" s="26"/>
      <c r="AW844" s="26"/>
      <c r="AX844" s="26"/>
      <c r="AY844" s="26"/>
      <c r="AZ844" s="26"/>
      <c r="BA844" s="26"/>
      <c r="BB844" s="26"/>
      <c r="BC844" s="26"/>
      <c r="BD844" s="26"/>
      <c r="BE844" s="26"/>
      <c r="BF844" s="26"/>
      <c r="BG844" s="26"/>
      <c r="BH844" s="26"/>
      <c r="BI844" s="26"/>
      <c r="BJ844" s="26"/>
      <c r="BK844" s="26"/>
      <c r="BL844" s="26"/>
      <c r="BM844" s="26"/>
      <c r="BN844" s="26"/>
      <c r="BO844" s="26"/>
      <c r="BP844" s="26"/>
      <c r="BQ844" s="26"/>
      <c r="BR844" s="26"/>
      <c r="BS844" s="26"/>
      <c r="BT844" s="26"/>
      <c r="BU844" s="26"/>
      <c r="BV844" s="26"/>
      <c r="BW844" s="26"/>
      <c r="BX844" s="26"/>
      <c r="BY844" s="26"/>
      <c r="BZ844" s="26"/>
      <c r="CA844" s="26"/>
      <c r="CB844" s="26"/>
      <c r="CC844" s="26"/>
      <c r="CD844" s="26"/>
      <c r="CE844" s="26"/>
      <c r="CF844" s="26"/>
      <c r="CG844" s="26"/>
      <c r="CH844" s="26"/>
      <c r="CI844" s="26"/>
      <c r="CJ844" s="26"/>
      <c r="CK844" s="26"/>
      <c r="CL844" s="26"/>
      <c r="CM844" s="26"/>
      <c r="CN844" s="26"/>
      <c r="CO844" s="26"/>
      <c r="CP844" s="26"/>
      <c r="CQ844" s="26"/>
      <c r="CR844" s="26"/>
      <c r="CS844" s="26"/>
      <c r="CT844" s="26"/>
      <c r="CU844" s="26"/>
      <c r="CV844" s="26"/>
      <c r="CW844" s="26"/>
      <c r="CX844" s="26"/>
      <c r="CY844" s="26"/>
      <c r="CZ844" s="26"/>
      <c r="DA844" s="26"/>
      <c r="DB844" s="26"/>
      <c r="DC844" s="26"/>
      <c r="DD844" s="26"/>
      <c r="DE844" s="26"/>
      <c r="DF844" s="26"/>
    </row>
    <row r="845" spans="1:110" x14ac:dyDescent="0.2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/>
      <c r="AU845" s="26"/>
      <c r="AV845" s="26"/>
      <c r="AW845" s="26"/>
      <c r="AX845" s="26"/>
      <c r="AY845" s="26"/>
      <c r="AZ845" s="26"/>
      <c r="BA845" s="26"/>
      <c r="BB845" s="26"/>
      <c r="BC845" s="26"/>
      <c r="BD845" s="26"/>
      <c r="BE845" s="26"/>
      <c r="BF845" s="26"/>
      <c r="BG845" s="26"/>
      <c r="BH845" s="26"/>
      <c r="BI845" s="26"/>
      <c r="BJ845" s="26"/>
      <c r="BK845" s="26"/>
      <c r="BL845" s="26"/>
      <c r="BM845" s="26"/>
      <c r="BN845" s="26"/>
      <c r="BO845" s="26"/>
      <c r="BP845" s="26"/>
      <c r="BQ845" s="26"/>
      <c r="BR845" s="26"/>
      <c r="BS845" s="26"/>
      <c r="BT845" s="26"/>
      <c r="BU845" s="26"/>
      <c r="BV845" s="26"/>
      <c r="BW845" s="26"/>
      <c r="BX845" s="26"/>
      <c r="BY845" s="26"/>
      <c r="BZ845" s="26"/>
      <c r="CA845" s="26"/>
      <c r="CB845" s="26"/>
      <c r="CC845" s="26"/>
      <c r="CD845" s="26"/>
      <c r="CE845" s="26"/>
      <c r="CF845" s="26"/>
      <c r="CG845" s="26"/>
      <c r="CH845" s="26"/>
      <c r="CI845" s="26"/>
      <c r="CJ845" s="26"/>
      <c r="CK845" s="26"/>
      <c r="CL845" s="26"/>
      <c r="CM845" s="26"/>
      <c r="CN845" s="26"/>
      <c r="CO845" s="26"/>
      <c r="CP845" s="26"/>
      <c r="CQ845" s="26"/>
      <c r="CR845" s="26"/>
      <c r="CS845" s="26"/>
      <c r="CT845" s="26"/>
      <c r="CU845" s="26"/>
      <c r="CV845" s="26"/>
      <c r="CW845" s="26"/>
      <c r="CX845" s="26"/>
      <c r="CY845" s="26"/>
      <c r="CZ845" s="26"/>
      <c r="DA845" s="26"/>
      <c r="DB845" s="26"/>
      <c r="DC845" s="26"/>
      <c r="DD845" s="26"/>
      <c r="DE845" s="26"/>
      <c r="DF845" s="26"/>
    </row>
    <row r="846" spans="1:110" x14ac:dyDescent="0.25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  <c r="AV846" s="26"/>
      <c r="AW846" s="26"/>
      <c r="AX846" s="26"/>
      <c r="AY846" s="26"/>
      <c r="AZ846" s="26"/>
      <c r="BA846" s="26"/>
      <c r="BB846" s="26"/>
      <c r="BC846" s="26"/>
      <c r="BD846" s="26"/>
      <c r="BE846" s="26"/>
      <c r="BF846" s="26"/>
      <c r="BG846" s="26"/>
      <c r="BH846" s="26"/>
      <c r="BI846" s="26"/>
      <c r="BJ846" s="26"/>
      <c r="BK846" s="26"/>
      <c r="BL846" s="26"/>
      <c r="BM846" s="26"/>
      <c r="BN846" s="26"/>
      <c r="BO846" s="26"/>
      <c r="BP846" s="26"/>
      <c r="BQ846" s="26"/>
      <c r="BR846" s="26"/>
      <c r="BS846" s="26"/>
      <c r="BT846" s="26"/>
      <c r="BU846" s="26"/>
      <c r="BV846" s="26"/>
      <c r="BW846" s="26"/>
      <c r="BX846" s="26"/>
      <c r="BY846" s="26"/>
      <c r="BZ846" s="26"/>
      <c r="CA846" s="26"/>
      <c r="CB846" s="26"/>
      <c r="CC846" s="26"/>
      <c r="CD846" s="26"/>
      <c r="CE846" s="26"/>
      <c r="CF846" s="26"/>
      <c r="CG846" s="26"/>
      <c r="CH846" s="26"/>
      <c r="CI846" s="26"/>
      <c r="CJ846" s="26"/>
      <c r="CK846" s="26"/>
      <c r="CL846" s="26"/>
      <c r="CM846" s="26"/>
      <c r="CN846" s="26"/>
      <c r="CO846" s="26"/>
      <c r="CP846" s="26"/>
      <c r="CQ846" s="26"/>
      <c r="CR846" s="26"/>
      <c r="CS846" s="26"/>
      <c r="CT846" s="26"/>
      <c r="CU846" s="26"/>
      <c r="CV846" s="26"/>
      <c r="CW846" s="26"/>
      <c r="CX846" s="26"/>
      <c r="CY846" s="26"/>
      <c r="CZ846" s="26"/>
      <c r="DA846" s="26"/>
      <c r="DB846" s="26"/>
      <c r="DC846" s="26"/>
      <c r="DD846" s="26"/>
      <c r="DE846" s="26"/>
      <c r="DF846" s="26"/>
    </row>
    <row r="847" spans="1:110" x14ac:dyDescent="0.25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/>
      <c r="AU847" s="26"/>
      <c r="AV847" s="26"/>
      <c r="AW847" s="26"/>
      <c r="AX847" s="26"/>
      <c r="AY847" s="26"/>
      <c r="AZ847" s="26"/>
      <c r="BA847" s="26"/>
      <c r="BB847" s="26"/>
      <c r="BC847" s="26"/>
      <c r="BD847" s="26"/>
      <c r="BE847" s="26"/>
      <c r="BF847" s="26"/>
      <c r="BG847" s="26"/>
      <c r="BH847" s="26"/>
      <c r="BI847" s="26"/>
      <c r="BJ847" s="26"/>
      <c r="BK847" s="26"/>
      <c r="BL847" s="26"/>
      <c r="BM847" s="26"/>
      <c r="BN847" s="26"/>
      <c r="BO847" s="26"/>
      <c r="BP847" s="26"/>
      <c r="BQ847" s="26"/>
      <c r="BR847" s="26"/>
      <c r="BS847" s="26"/>
      <c r="BT847" s="26"/>
      <c r="BU847" s="26"/>
      <c r="BV847" s="26"/>
      <c r="BW847" s="26"/>
      <c r="BX847" s="26"/>
      <c r="BY847" s="26"/>
      <c r="BZ847" s="26"/>
      <c r="CA847" s="26"/>
      <c r="CB847" s="26"/>
      <c r="CC847" s="26"/>
      <c r="CD847" s="26"/>
      <c r="CE847" s="26"/>
      <c r="CF847" s="26"/>
      <c r="CG847" s="26"/>
      <c r="CH847" s="26"/>
      <c r="CI847" s="26"/>
      <c r="CJ847" s="26"/>
      <c r="CK847" s="26"/>
      <c r="CL847" s="26"/>
      <c r="CM847" s="26"/>
      <c r="CN847" s="26"/>
      <c r="CO847" s="26"/>
      <c r="CP847" s="26"/>
      <c r="CQ847" s="26"/>
      <c r="CR847" s="26"/>
      <c r="CS847" s="26"/>
      <c r="CT847" s="26"/>
      <c r="CU847" s="26"/>
      <c r="CV847" s="26"/>
      <c r="CW847" s="26"/>
      <c r="CX847" s="26"/>
      <c r="CY847" s="26"/>
      <c r="CZ847" s="26"/>
      <c r="DA847" s="26"/>
      <c r="DB847" s="26"/>
      <c r="DC847" s="26"/>
      <c r="DD847" s="26"/>
      <c r="DE847" s="26"/>
      <c r="DF847" s="26"/>
    </row>
    <row r="848" spans="1:110" x14ac:dyDescent="0.25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/>
      <c r="AU848" s="26"/>
      <c r="AV848" s="26"/>
      <c r="AW848" s="26"/>
      <c r="AX848" s="26"/>
      <c r="AY848" s="26"/>
      <c r="AZ848" s="26"/>
      <c r="BA848" s="26"/>
      <c r="BB848" s="26"/>
      <c r="BC848" s="26"/>
      <c r="BD848" s="26"/>
      <c r="BE848" s="26"/>
      <c r="BF848" s="26"/>
      <c r="BG848" s="26"/>
      <c r="BH848" s="26"/>
      <c r="BI848" s="26"/>
      <c r="BJ848" s="26"/>
      <c r="BK848" s="26"/>
      <c r="BL848" s="26"/>
      <c r="BM848" s="26"/>
      <c r="BN848" s="26"/>
      <c r="BO848" s="26"/>
      <c r="BP848" s="26"/>
      <c r="BQ848" s="26"/>
      <c r="BR848" s="26"/>
      <c r="BS848" s="26"/>
      <c r="BT848" s="26"/>
      <c r="BU848" s="26"/>
      <c r="BV848" s="26"/>
      <c r="BW848" s="26"/>
      <c r="BX848" s="26"/>
      <c r="BY848" s="26"/>
      <c r="BZ848" s="26"/>
      <c r="CA848" s="26"/>
      <c r="CB848" s="26"/>
      <c r="CC848" s="26"/>
      <c r="CD848" s="26"/>
      <c r="CE848" s="26"/>
      <c r="CF848" s="26"/>
      <c r="CG848" s="26"/>
      <c r="CH848" s="26"/>
      <c r="CI848" s="26"/>
      <c r="CJ848" s="26"/>
      <c r="CK848" s="26"/>
      <c r="CL848" s="26"/>
      <c r="CM848" s="26"/>
      <c r="CN848" s="26"/>
      <c r="CO848" s="26"/>
      <c r="CP848" s="26"/>
      <c r="CQ848" s="26"/>
      <c r="CR848" s="26"/>
      <c r="CS848" s="26"/>
      <c r="CT848" s="26"/>
      <c r="CU848" s="26"/>
      <c r="CV848" s="26"/>
      <c r="CW848" s="26"/>
      <c r="CX848" s="26"/>
      <c r="CY848" s="26"/>
      <c r="CZ848" s="26"/>
      <c r="DA848" s="26"/>
      <c r="DB848" s="26"/>
      <c r="DC848" s="26"/>
      <c r="DD848" s="26"/>
      <c r="DE848" s="26"/>
      <c r="DF848" s="26"/>
    </row>
    <row r="849" spans="1:110" x14ac:dyDescent="0.25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  <c r="AV849" s="26"/>
      <c r="AW849" s="26"/>
      <c r="AX849" s="26"/>
      <c r="AY849" s="26"/>
      <c r="AZ849" s="26"/>
      <c r="BA849" s="26"/>
      <c r="BB849" s="26"/>
      <c r="BC849" s="26"/>
      <c r="BD849" s="26"/>
      <c r="BE849" s="26"/>
      <c r="BF849" s="26"/>
      <c r="BG849" s="26"/>
      <c r="BH849" s="26"/>
      <c r="BI849" s="26"/>
      <c r="BJ849" s="26"/>
      <c r="BK849" s="26"/>
      <c r="BL849" s="26"/>
      <c r="BM849" s="26"/>
      <c r="BN849" s="26"/>
      <c r="BO849" s="26"/>
      <c r="BP849" s="26"/>
      <c r="BQ849" s="26"/>
      <c r="BR849" s="26"/>
      <c r="BS849" s="26"/>
      <c r="BT849" s="26"/>
      <c r="BU849" s="26"/>
      <c r="BV849" s="26"/>
      <c r="BW849" s="26"/>
      <c r="BX849" s="26"/>
      <c r="BY849" s="26"/>
      <c r="BZ849" s="26"/>
      <c r="CA849" s="26"/>
      <c r="CB849" s="26"/>
      <c r="CC849" s="26"/>
      <c r="CD849" s="26"/>
      <c r="CE849" s="26"/>
      <c r="CF849" s="26"/>
      <c r="CG849" s="26"/>
      <c r="CH849" s="26"/>
      <c r="CI849" s="26"/>
      <c r="CJ849" s="26"/>
      <c r="CK849" s="26"/>
      <c r="CL849" s="26"/>
      <c r="CM849" s="26"/>
      <c r="CN849" s="26"/>
      <c r="CO849" s="26"/>
      <c r="CP849" s="26"/>
      <c r="CQ849" s="26"/>
      <c r="CR849" s="26"/>
      <c r="CS849" s="26"/>
      <c r="CT849" s="26"/>
      <c r="CU849" s="26"/>
      <c r="CV849" s="26"/>
      <c r="CW849" s="26"/>
      <c r="CX849" s="26"/>
      <c r="CY849" s="26"/>
      <c r="CZ849" s="26"/>
      <c r="DA849" s="26"/>
      <c r="DB849" s="26"/>
      <c r="DC849" s="26"/>
      <c r="DD849" s="26"/>
      <c r="DE849" s="26"/>
      <c r="DF849" s="26"/>
    </row>
    <row r="850" spans="1:110" x14ac:dyDescent="0.25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  <c r="AV850" s="26"/>
      <c r="AW850" s="26"/>
      <c r="AX850" s="26"/>
      <c r="AY850" s="26"/>
      <c r="AZ850" s="26"/>
      <c r="BA850" s="26"/>
      <c r="BB850" s="26"/>
      <c r="BC850" s="26"/>
      <c r="BD850" s="26"/>
      <c r="BE850" s="26"/>
      <c r="BF850" s="26"/>
      <c r="BG850" s="26"/>
      <c r="BH850" s="26"/>
      <c r="BI850" s="26"/>
      <c r="BJ850" s="26"/>
      <c r="BK850" s="26"/>
      <c r="BL850" s="26"/>
      <c r="BM850" s="26"/>
      <c r="BN850" s="26"/>
      <c r="BO850" s="26"/>
      <c r="BP850" s="26"/>
      <c r="BQ850" s="26"/>
      <c r="BR850" s="26"/>
      <c r="BS850" s="26"/>
      <c r="BT850" s="26"/>
      <c r="BU850" s="26"/>
      <c r="BV850" s="26"/>
      <c r="BW850" s="26"/>
      <c r="BX850" s="26"/>
      <c r="BY850" s="26"/>
      <c r="BZ850" s="26"/>
      <c r="CA850" s="26"/>
      <c r="CB850" s="26"/>
      <c r="CC850" s="26"/>
      <c r="CD850" s="26"/>
      <c r="CE850" s="26"/>
      <c r="CF850" s="26"/>
      <c r="CG850" s="26"/>
      <c r="CH850" s="26"/>
      <c r="CI850" s="26"/>
      <c r="CJ850" s="26"/>
      <c r="CK850" s="26"/>
      <c r="CL850" s="26"/>
      <c r="CM850" s="26"/>
      <c r="CN850" s="26"/>
      <c r="CO850" s="26"/>
      <c r="CP850" s="26"/>
      <c r="CQ850" s="26"/>
      <c r="CR850" s="26"/>
      <c r="CS850" s="26"/>
      <c r="CT850" s="26"/>
      <c r="CU850" s="26"/>
      <c r="CV850" s="26"/>
      <c r="CW850" s="26"/>
      <c r="CX850" s="26"/>
      <c r="CY850" s="26"/>
      <c r="CZ850" s="26"/>
      <c r="DA850" s="26"/>
      <c r="DB850" s="26"/>
      <c r="DC850" s="26"/>
      <c r="DD850" s="26"/>
      <c r="DE850" s="26"/>
      <c r="DF850" s="26"/>
    </row>
    <row r="851" spans="1:110" x14ac:dyDescent="0.25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  <c r="AS851" s="26"/>
      <c r="AT851" s="26"/>
      <c r="AU851" s="26"/>
      <c r="AV851" s="26"/>
      <c r="AW851" s="26"/>
      <c r="AX851" s="26"/>
      <c r="AY851" s="26"/>
      <c r="AZ851" s="26"/>
      <c r="BA851" s="26"/>
      <c r="BB851" s="26"/>
      <c r="BC851" s="26"/>
      <c r="BD851" s="26"/>
      <c r="BE851" s="26"/>
      <c r="BF851" s="26"/>
      <c r="BG851" s="26"/>
      <c r="BH851" s="26"/>
      <c r="BI851" s="26"/>
      <c r="BJ851" s="26"/>
      <c r="BK851" s="26"/>
      <c r="BL851" s="26"/>
      <c r="BM851" s="26"/>
      <c r="BN851" s="26"/>
      <c r="BO851" s="26"/>
      <c r="BP851" s="26"/>
      <c r="BQ851" s="26"/>
      <c r="BR851" s="26"/>
      <c r="BS851" s="26"/>
      <c r="BT851" s="26"/>
      <c r="BU851" s="26"/>
      <c r="BV851" s="26"/>
      <c r="BW851" s="26"/>
      <c r="BX851" s="26"/>
      <c r="BY851" s="26"/>
      <c r="BZ851" s="26"/>
      <c r="CA851" s="26"/>
      <c r="CB851" s="26"/>
      <c r="CC851" s="26"/>
      <c r="CD851" s="26"/>
      <c r="CE851" s="26"/>
      <c r="CF851" s="26"/>
      <c r="CG851" s="26"/>
      <c r="CH851" s="26"/>
      <c r="CI851" s="26"/>
      <c r="CJ851" s="26"/>
      <c r="CK851" s="26"/>
      <c r="CL851" s="26"/>
      <c r="CM851" s="26"/>
      <c r="CN851" s="26"/>
      <c r="CO851" s="26"/>
      <c r="CP851" s="26"/>
      <c r="CQ851" s="26"/>
      <c r="CR851" s="26"/>
      <c r="CS851" s="26"/>
      <c r="CT851" s="26"/>
      <c r="CU851" s="26"/>
      <c r="CV851" s="26"/>
      <c r="CW851" s="26"/>
      <c r="CX851" s="26"/>
      <c r="CY851" s="26"/>
      <c r="CZ851" s="26"/>
      <c r="DA851" s="26"/>
      <c r="DB851" s="26"/>
      <c r="DC851" s="26"/>
      <c r="DD851" s="26"/>
      <c r="DE851" s="26"/>
      <c r="DF851" s="26"/>
    </row>
    <row r="852" spans="1:110" x14ac:dyDescent="0.25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  <c r="AV852" s="26"/>
      <c r="AW852" s="26"/>
      <c r="AX852" s="26"/>
      <c r="AY852" s="26"/>
      <c r="AZ852" s="26"/>
      <c r="BA852" s="26"/>
      <c r="BB852" s="26"/>
      <c r="BC852" s="26"/>
      <c r="BD852" s="26"/>
      <c r="BE852" s="26"/>
      <c r="BF852" s="26"/>
      <c r="BG852" s="26"/>
      <c r="BH852" s="26"/>
      <c r="BI852" s="26"/>
      <c r="BJ852" s="26"/>
      <c r="BK852" s="26"/>
      <c r="BL852" s="26"/>
      <c r="BM852" s="26"/>
      <c r="BN852" s="26"/>
      <c r="BO852" s="26"/>
      <c r="BP852" s="26"/>
      <c r="BQ852" s="26"/>
      <c r="BR852" s="26"/>
      <c r="BS852" s="26"/>
      <c r="BT852" s="26"/>
      <c r="BU852" s="26"/>
      <c r="BV852" s="26"/>
      <c r="BW852" s="26"/>
      <c r="BX852" s="26"/>
      <c r="BY852" s="26"/>
      <c r="BZ852" s="26"/>
      <c r="CA852" s="26"/>
      <c r="CB852" s="26"/>
      <c r="CC852" s="26"/>
      <c r="CD852" s="26"/>
      <c r="CE852" s="26"/>
      <c r="CF852" s="26"/>
      <c r="CG852" s="26"/>
      <c r="CH852" s="26"/>
      <c r="CI852" s="26"/>
      <c r="CJ852" s="26"/>
      <c r="CK852" s="26"/>
      <c r="CL852" s="26"/>
      <c r="CM852" s="26"/>
      <c r="CN852" s="26"/>
      <c r="CO852" s="26"/>
      <c r="CP852" s="26"/>
      <c r="CQ852" s="26"/>
      <c r="CR852" s="26"/>
      <c r="CS852" s="26"/>
      <c r="CT852" s="26"/>
      <c r="CU852" s="26"/>
      <c r="CV852" s="26"/>
      <c r="CW852" s="26"/>
      <c r="CX852" s="26"/>
      <c r="CY852" s="26"/>
      <c r="CZ852" s="26"/>
      <c r="DA852" s="26"/>
      <c r="DB852" s="26"/>
      <c r="DC852" s="26"/>
      <c r="DD852" s="26"/>
      <c r="DE852" s="26"/>
      <c r="DF852" s="26"/>
    </row>
    <row r="853" spans="1:110" x14ac:dyDescent="0.25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/>
      <c r="AU853" s="26"/>
      <c r="AV853" s="26"/>
      <c r="AW853" s="26"/>
      <c r="AX853" s="26"/>
      <c r="AY853" s="26"/>
      <c r="AZ853" s="26"/>
      <c r="BA853" s="26"/>
      <c r="BB853" s="26"/>
      <c r="BC853" s="26"/>
      <c r="BD853" s="26"/>
      <c r="BE853" s="26"/>
      <c r="BF853" s="26"/>
      <c r="BG853" s="26"/>
      <c r="BH853" s="26"/>
      <c r="BI853" s="26"/>
      <c r="BJ853" s="26"/>
      <c r="BK853" s="26"/>
      <c r="BL853" s="26"/>
      <c r="BM853" s="26"/>
      <c r="BN853" s="26"/>
      <c r="BO853" s="26"/>
      <c r="BP853" s="26"/>
      <c r="BQ853" s="26"/>
      <c r="BR853" s="26"/>
      <c r="BS853" s="26"/>
      <c r="BT853" s="26"/>
      <c r="BU853" s="26"/>
      <c r="BV853" s="26"/>
      <c r="BW853" s="26"/>
      <c r="BX853" s="26"/>
      <c r="BY853" s="26"/>
      <c r="BZ853" s="26"/>
      <c r="CA853" s="26"/>
      <c r="CB853" s="26"/>
      <c r="CC853" s="26"/>
      <c r="CD853" s="26"/>
      <c r="CE853" s="26"/>
      <c r="CF853" s="26"/>
      <c r="CG853" s="26"/>
      <c r="CH853" s="26"/>
      <c r="CI853" s="26"/>
      <c r="CJ853" s="26"/>
      <c r="CK853" s="26"/>
      <c r="CL853" s="26"/>
      <c r="CM853" s="26"/>
      <c r="CN853" s="26"/>
      <c r="CO853" s="26"/>
      <c r="CP853" s="26"/>
      <c r="CQ853" s="26"/>
      <c r="CR853" s="26"/>
      <c r="CS853" s="26"/>
      <c r="CT853" s="26"/>
      <c r="CU853" s="26"/>
      <c r="CV853" s="26"/>
      <c r="CW853" s="26"/>
      <c r="CX853" s="26"/>
      <c r="CY853" s="26"/>
      <c r="CZ853" s="26"/>
      <c r="DA853" s="26"/>
      <c r="DB853" s="26"/>
      <c r="DC853" s="26"/>
      <c r="DD853" s="26"/>
      <c r="DE853" s="26"/>
      <c r="DF853" s="26"/>
    </row>
    <row r="854" spans="1:110" x14ac:dyDescent="0.25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  <c r="AS854" s="26"/>
      <c r="AT854" s="26"/>
      <c r="AU854" s="26"/>
      <c r="AV854" s="26"/>
      <c r="AW854" s="26"/>
      <c r="AX854" s="26"/>
      <c r="AY854" s="26"/>
      <c r="AZ854" s="26"/>
      <c r="BA854" s="26"/>
      <c r="BB854" s="26"/>
      <c r="BC854" s="26"/>
      <c r="BD854" s="26"/>
      <c r="BE854" s="26"/>
      <c r="BF854" s="26"/>
      <c r="BG854" s="26"/>
      <c r="BH854" s="26"/>
      <c r="BI854" s="26"/>
      <c r="BJ854" s="26"/>
      <c r="BK854" s="26"/>
      <c r="BL854" s="26"/>
      <c r="BM854" s="26"/>
      <c r="BN854" s="26"/>
      <c r="BO854" s="26"/>
      <c r="BP854" s="26"/>
      <c r="BQ854" s="26"/>
      <c r="BR854" s="26"/>
      <c r="BS854" s="26"/>
      <c r="BT854" s="26"/>
      <c r="BU854" s="26"/>
      <c r="BV854" s="26"/>
      <c r="BW854" s="26"/>
      <c r="BX854" s="26"/>
      <c r="BY854" s="26"/>
      <c r="BZ854" s="26"/>
      <c r="CA854" s="26"/>
      <c r="CB854" s="26"/>
      <c r="CC854" s="26"/>
      <c r="CD854" s="26"/>
      <c r="CE854" s="26"/>
      <c r="CF854" s="26"/>
      <c r="CG854" s="26"/>
      <c r="CH854" s="26"/>
      <c r="CI854" s="26"/>
      <c r="CJ854" s="26"/>
      <c r="CK854" s="26"/>
      <c r="CL854" s="26"/>
      <c r="CM854" s="26"/>
      <c r="CN854" s="26"/>
      <c r="CO854" s="26"/>
      <c r="CP854" s="26"/>
      <c r="CQ854" s="26"/>
      <c r="CR854" s="26"/>
      <c r="CS854" s="26"/>
      <c r="CT854" s="26"/>
      <c r="CU854" s="26"/>
      <c r="CV854" s="26"/>
      <c r="CW854" s="26"/>
      <c r="CX854" s="26"/>
      <c r="CY854" s="26"/>
      <c r="CZ854" s="26"/>
      <c r="DA854" s="26"/>
      <c r="DB854" s="26"/>
      <c r="DC854" s="26"/>
      <c r="DD854" s="26"/>
      <c r="DE854" s="26"/>
      <c r="DF854" s="26"/>
    </row>
    <row r="855" spans="1:110" x14ac:dyDescent="0.2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/>
      <c r="AU855" s="26"/>
      <c r="AV855" s="26"/>
      <c r="AW855" s="26"/>
      <c r="AX855" s="26"/>
      <c r="AY855" s="26"/>
      <c r="AZ855" s="26"/>
      <c r="BA855" s="26"/>
      <c r="BB855" s="26"/>
      <c r="BC855" s="26"/>
      <c r="BD855" s="26"/>
      <c r="BE855" s="26"/>
      <c r="BF855" s="26"/>
      <c r="BG855" s="26"/>
      <c r="BH855" s="26"/>
      <c r="BI855" s="26"/>
      <c r="BJ855" s="26"/>
      <c r="BK855" s="26"/>
      <c r="BL855" s="26"/>
      <c r="BM855" s="26"/>
      <c r="BN855" s="26"/>
      <c r="BO855" s="26"/>
      <c r="BP855" s="26"/>
      <c r="BQ855" s="26"/>
      <c r="BR855" s="26"/>
      <c r="BS855" s="26"/>
      <c r="BT855" s="26"/>
      <c r="BU855" s="26"/>
      <c r="BV855" s="26"/>
      <c r="BW855" s="26"/>
      <c r="BX855" s="26"/>
      <c r="BY855" s="26"/>
      <c r="BZ855" s="26"/>
      <c r="CA855" s="26"/>
      <c r="CB855" s="26"/>
      <c r="CC855" s="26"/>
      <c r="CD855" s="26"/>
      <c r="CE855" s="26"/>
      <c r="CF855" s="26"/>
      <c r="CG855" s="26"/>
      <c r="CH855" s="26"/>
      <c r="CI855" s="26"/>
      <c r="CJ855" s="26"/>
      <c r="CK855" s="26"/>
      <c r="CL855" s="26"/>
      <c r="CM855" s="26"/>
      <c r="CN855" s="26"/>
      <c r="CO855" s="26"/>
      <c r="CP855" s="26"/>
      <c r="CQ855" s="26"/>
      <c r="CR855" s="26"/>
      <c r="CS855" s="26"/>
      <c r="CT855" s="26"/>
      <c r="CU855" s="26"/>
      <c r="CV855" s="26"/>
      <c r="CW855" s="26"/>
      <c r="CX855" s="26"/>
      <c r="CY855" s="26"/>
      <c r="CZ855" s="26"/>
      <c r="DA855" s="26"/>
      <c r="DB855" s="26"/>
      <c r="DC855" s="26"/>
      <c r="DD855" s="26"/>
      <c r="DE855" s="26"/>
      <c r="DF855" s="26"/>
    </row>
    <row r="856" spans="1:110" x14ac:dyDescent="0.25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  <c r="AV856" s="26"/>
      <c r="AW856" s="26"/>
      <c r="AX856" s="26"/>
      <c r="AY856" s="26"/>
      <c r="AZ856" s="26"/>
      <c r="BA856" s="26"/>
      <c r="BB856" s="26"/>
      <c r="BC856" s="26"/>
      <c r="BD856" s="26"/>
      <c r="BE856" s="26"/>
      <c r="BF856" s="26"/>
      <c r="BG856" s="26"/>
      <c r="BH856" s="26"/>
      <c r="BI856" s="26"/>
      <c r="BJ856" s="26"/>
      <c r="BK856" s="26"/>
      <c r="BL856" s="26"/>
      <c r="BM856" s="26"/>
      <c r="BN856" s="26"/>
      <c r="BO856" s="26"/>
      <c r="BP856" s="26"/>
      <c r="BQ856" s="26"/>
      <c r="BR856" s="26"/>
      <c r="BS856" s="26"/>
      <c r="BT856" s="26"/>
      <c r="BU856" s="26"/>
      <c r="BV856" s="26"/>
      <c r="BW856" s="26"/>
      <c r="BX856" s="26"/>
      <c r="BY856" s="26"/>
      <c r="BZ856" s="26"/>
      <c r="CA856" s="26"/>
      <c r="CB856" s="26"/>
      <c r="CC856" s="26"/>
      <c r="CD856" s="26"/>
      <c r="CE856" s="26"/>
      <c r="CF856" s="26"/>
      <c r="CG856" s="26"/>
      <c r="CH856" s="26"/>
      <c r="CI856" s="26"/>
      <c r="CJ856" s="26"/>
      <c r="CK856" s="26"/>
      <c r="CL856" s="26"/>
      <c r="CM856" s="26"/>
      <c r="CN856" s="26"/>
      <c r="CO856" s="26"/>
      <c r="CP856" s="26"/>
      <c r="CQ856" s="26"/>
      <c r="CR856" s="26"/>
      <c r="CS856" s="26"/>
      <c r="CT856" s="26"/>
      <c r="CU856" s="26"/>
      <c r="CV856" s="26"/>
      <c r="CW856" s="26"/>
      <c r="CX856" s="26"/>
      <c r="CY856" s="26"/>
      <c r="CZ856" s="26"/>
      <c r="DA856" s="26"/>
      <c r="DB856" s="26"/>
      <c r="DC856" s="26"/>
      <c r="DD856" s="26"/>
      <c r="DE856" s="26"/>
      <c r="DF856" s="26"/>
    </row>
    <row r="857" spans="1:110" x14ac:dyDescent="0.25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  <c r="AO857" s="26"/>
      <c r="AP857" s="26"/>
      <c r="AQ857" s="26"/>
      <c r="AR857" s="26"/>
      <c r="AS857" s="26"/>
      <c r="AT857" s="26"/>
      <c r="AU857" s="26"/>
      <c r="AV857" s="26"/>
      <c r="AW857" s="26"/>
      <c r="AX857" s="26"/>
      <c r="AY857" s="26"/>
      <c r="AZ857" s="26"/>
      <c r="BA857" s="26"/>
      <c r="BB857" s="26"/>
      <c r="BC857" s="26"/>
      <c r="BD857" s="26"/>
      <c r="BE857" s="26"/>
      <c r="BF857" s="26"/>
      <c r="BG857" s="26"/>
      <c r="BH857" s="26"/>
      <c r="BI857" s="26"/>
      <c r="BJ857" s="26"/>
      <c r="BK857" s="26"/>
      <c r="BL857" s="26"/>
      <c r="BM857" s="26"/>
      <c r="BN857" s="26"/>
      <c r="BO857" s="26"/>
      <c r="BP857" s="26"/>
      <c r="BQ857" s="26"/>
      <c r="BR857" s="26"/>
      <c r="BS857" s="26"/>
      <c r="BT857" s="26"/>
      <c r="BU857" s="26"/>
      <c r="BV857" s="26"/>
      <c r="BW857" s="26"/>
      <c r="BX857" s="26"/>
      <c r="BY857" s="26"/>
      <c r="BZ857" s="26"/>
      <c r="CA857" s="26"/>
      <c r="CB857" s="26"/>
      <c r="CC857" s="26"/>
      <c r="CD857" s="26"/>
      <c r="CE857" s="26"/>
      <c r="CF857" s="26"/>
      <c r="CG857" s="26"/>
      <c r="CH857" s="26"/>
      <c r="CI857" s="26"/>
      <c r="CJ857" s="26"/>
      <c r="CK857" s="26"/>
      <c r="CL857" s="26"/>
      <c r="CM857" s="26"/>
      <c r="CN857" s="26"/>
      <c r="CO857" s="26"/>
      <c r="CP857" s="26"/>
      <c r="CQ857" s="26"/>
      <c r="CR857" s="26"/>
      <c r="CS857" s="26"/>
      <c r="CT857" s="26"/>
      <c r="CU857" s="26"/>
      <c r="CV857" s="26"/>
      <c r="CW857" s="26"/>
      <c r="CX857" s="26"/>
      <c r="CY857" s="26"/>
      <c r="CZ857" s="26"/>
      <c r="DA857" s="26"/>
      <c r="DB857" s="26"/>
      <c r="DC857" s="26"/>
      <c r="DD857" s="26"/>
      <c r="DE857" s="26"/>
      <c r="DF857" s="26"/>
    </row>
    <row r="858" spans="1:110" x14ac:dyDescent="0.25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  <c r="AS858" s="26"/>
      <c r="AT858" s="26"/>
      <c r="AU858" s="26"/>
      <c r="AV858" s="26"/>
      <c r="AW858" s="26"/>
      <c r="AX858" s="26"/>
      <c r="AY858" s="26"/>
      <c r="AZ858" s="26"/>
      <c r="BA858" s="26"/>
      <c r="BB858" s="26"/>
      <c r="BC858" s="26"/>
      <c r="BD858" s="26"/>
      <c r="BE858" s="26"/>
      <c r="BF858" s="26"/>
      <c r="BG858" s="26"/>
      <c r="BH858" s="26"/>
      <c r="BI858" s="26"/>
      <c r="BJ858" s="26"/>
      <c r="BK858" s="26"/>
      <c r="BL858" s="26"/>
      <c r="BM858" s="26"/>
      <c r="BN858" s="26"/>
      <c r="BO858" s="26"/>
      <c r="BP858" s="26"/>
      <c r="BQ858" s="26"/>
      <c r="BR858" s="26"/>
      <c r="BS858" s="26"/>
      <c r="BT858" s="26"/>
      <c r="BU858" s="26"/>
      <c r="BV858" s="26"/>
      <c r="BW858" s="26"/>
      <c r="BX858" s="26"/>
      <c r="BY858" s="26"/>
      <c r="BZ858" s="26"/>
      <c r="CA858" s="26"/>
      <c r="CB858" s="26"/>
      <c r="CC858" s="26"/>
      <c r="CD858" s="26"/>
      <c r="CE858" s="26"/>
      <c r="CF858" s="26"/>
      <c r="CG858" s="26"/>
      <c r="CH858" s="26"/>
      <c r="CI858" s="26"/>
      <c r="CJ858" s="26"/>
      <c r="CK858" s="26"/>
      <c r="CL858" s="26"/>
      <c r="CM858" s="26"/>
      <c r="CN858" s="26"/>
      <c r="CO858" s="26"/>
      <c r="CP858" s="26"/>
      <c r="CQ858" s="26"/>
      <c r="CR858" s="26"/>
      <c r="CS858" s="26"/>
      <c r="CT858" s="26"/>
      <c r="CU858" s="26"/>
      <c r="CV858" s="26"/>
      <c r="CW858" s="26"/>
      <c r="CX858" s="26"/>
      <c r="CY858" s="26"/>
      <c r="CZ858" s="26"/>
      <c r="DA858" s="26"/>
      <c r="DB858" s="26"/>
      <c r="DC858" s="26"/>
      <c r="DD858" s="26"/>
      <c r="DE858" s="26"/>
      <c r="DF858" s="26"/>
    </row>
    <row r="859" spans="1:110" x14ac:dyDescent="0.25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26"/>
      <c r="AO859" s="26"/>
      <c r="AP859" s="26"/>
      <c r="AQ859" s="26"/>
      <c r="AR859" s="26"/>
      <c r="AS859" s="26"/>
      <c r="AT859" s="26"/>
      <c r="AU859" s="26"/>
      <c r="AV859" s="26"/>
      <c r="AW859" s="26"/>
      <c r="AX859" s="26"/>
      <c r="AY859" s="26"/>
      <c r="AZ859" s="26"/>
      <c r="BA859" s="26"/>
      <c r="BB859" s="26"/>
      <c r="BC859" s="26"/>
      <c r="BD859" s="26"/>
      <c r="BE859" s="26"/>
      <c r="BF859" s="26"/>
      <c r="BG859" s="26"/>
      <c r="BH859" s="26"/>
      <c r="BI859" s="26"/>
      <c r="BJ859" s="26"/>
      <c r="BK859" s="26"/>
      <c r="BL859" s="26"/>
      <c r="BM859" s="26"/>
      <c r="BN859" s="26"/>
      <c r="BO859" s="26"/>
      <c r="BP859" s="26"/>
      <c r="BQ859" s="26"/>
      <c r="BR859" s="26"/>
      <c r="BS859" s="26"/>
      <c r="BT859" s="26"/>
      <c r="BU859" s="26"/>
      <c r="BV859" s="26"/>
      <c r="BW859" s="26"/>
      <c r="BX859" s="26"/>
      <c r="BY859" s="26"/>
      <c r="BZ859" s="26"/>
      <c r="CA859" s="26"/>
      <c r="CB859" s="26"/>
      <c r="CC859" s="26"/>
      <c r="CD859" s="26"/>
      <c r="CE859" s="26"/>
      <c r="CF859" s="26"/>
      <c r="CG859" s="26"/>
      <c r="CH859" s="26"/>
      <c r="CI859" s="26"/>
      <c r="CJ859" s="26"/>
      <c r="CK859" s="26"/>
      <c r="CL859" s="26"/>
      <c r="CM859" s="26"/>
      <c r="CN859" s="26"/>
      <c r="CO859" s="26"/>
      <c r="CP859" s="26"/>
      <c r="CQ859" s="26"/>
      <c r="CR859" s="26"/>
      <c r="CS859" s="26"/>
      <c r="CT859" s="26"/>
      <c r="CU859" s="26"/>
      <c r="CV859" s="26"/>
      <c r="CW859" s="26"/>
      <c r="CX859" s="26"/>
      <c r="CY859" s="26"/>
      <c r="CZ859" s="26"/>
      <c r="DA859" s="26"/>
      <c r="DB859" s="26"/>
      <c r="DC859" s="26"/>
      <c r="DD859" s="26"/>
      <c r="DE859" s="26"/>
      <c r="DF859" s="26"/>
    </row>
    <row r="860" spans="1:110" x14ac:dyDescent="0.25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26"/>
      <c r="AO860" s="26"/>
      <c r="AP860" s="26"/>
      <c r="AQ860" s="26"/>
      <c r="AR860" s="26"/>
      <c r="AS860" s="26"/>
      <c r="AT860" s="26"/>
      <c r="AU860" s="26"/>
      <c r="AV860" s="26"/>
      <c r="AW860" s="26"/>
      <c r="AX860" s="26"/>
      <c r="AY860" s="26"/>
      <c r="AZ860" s="26"/>
      <c r="BA860" s="26"/>
      <c r="BB860" s="26"/>
      <c r="BC860" s="26"/>
      <c r="BD860" s="26"/>
      <c r="BE860" s="26"/>
      <c r="BF860" s="26"/>
      <c r="BG860" s="26"/>
      <c r="BH860" s="26"/>
      <c r="BI860" s="26"/>
      <c r="BJ860" s="26"/>
      <c r="BK860" s="26"/>
      <c r="BL860" s="26"/>
      <c r="BM860" s="26"/>
      <c r="BN860" s="26"/>
      <c r="BO860" s="26"/>
      <c r="BP860" s="26"/>
      <c r="BQ860" s="26"/>
      <c r="BR860" s="26"/>
      <c r="BS860" s="26"/>
      <c r="BT860" s="26"/>
      <c r="BU860" s="26"/>
      <c r="BV860" s="26"/>
      <c r="BW860" s="26"/>
      <c r="BX860" s="26"/>
      <c r="BY860" s="26"/>
      <c r="BZ860" s="26"/>
      <c r="CA860" s="26"/>
      <c r="CB860" s="26"/>
      <c r="CC860" s="26"/>
      <c r="CD860" s="26"/>
      <c r="CE860" s="26"/>
      <c r="CF860" s="26"/>
      <c r="CG860" s="26"/>
      <c r="CH860" s="26"/>
      <c r="CI860" s="26"/>
      <c r="CJ860" s="26"/>
      <c r="CK860" s="26"/>
      <c r="CL860" s="26"/>
      <c r="CM860" s="26"/>
      <c r="CN860" s="26"/>
      <c r="CO860" s="26"/>
      <c r="CP860" s="26"/>
      <c r="CQ860" s="26"/>
      <c r="CR860" s="26"/>
      <c r="CS860" s="26"/>
      <c r="CT860" s="26"/>
      <c r="CU860" s="26"/>
      <c r="CV860" s="26"/>
      <c r="CW860" s="26"/>
      <c r="CX860" s="26"/>
      <c r="CY860" s="26"/>
      <c r="CZ860" s="26"/>
      <c r="DA860" s="26"/>
      <c r="DB860" s="26"/>
      <c r="DC860" s="26"/>
      <c r="DD860" s="26"/>
      <c r="DE860" s="26"/>
      <c r="DF860" s="26"/>
    </row>
    <row r="861" spans="1:110" x14ac:dyDescent="0.25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  <c r="AR861" s="26"/>
      <c r="AS861" s="26"/>
      <c r="AT861" s="26"/>
      <c r="AU861" s="26"/>
      <c r="AV861" s="26"/>
      <c r="AW861" s="26"/>
      <c r="AX861" s="26"/>
      <c r="AY861" s="26"/>
      <c r="AZ861" s="26"/>
      <c r="BA861" s="26"/>
      <c r="BB861" s="26"/>
      <c r="BC861" s="26"/>
      <c r="BD861" s="26"/>
      <c r="BE861" s="26"/>
      <c r="BF861" s="26"/>
      <c r="BG861" s="26"/>
      <c r="BH861" s="26"/>
      <c r="BI861" s="26"/>
      <c r="BJ861" s="26"/>
      <c r="BK861" s="26"/>
      <c r="BL861" s="26"/>
      <c r="BM861" s="26"/>
      <c r="BN861" s="26"/>
      <c r="BO861" s="26"/>
      <c r="BP861" s="26"/>
      <c r="BQ861" s="26"/>
      <c r="BR861" s="26"/>
      <c r="BS861" s="26"/>
      <c r="BT861" s="26"/>
      <c r="BU861" s="26"/>
      <c r="BV861" s="26"/>
      <c r="BW861" s="26"/>
      <c r="BX861" s="26"/>
      <c r="BY861" s="26"/>
      <c r="BZ861" s="26"/>
      <c r="CA861" s="26"/>
      <c r="CB861" s="26"/>
      <c r="CC861" s="26"/>
      <c r="CD861" s="26"/>
      <c r="CE861" s="26"/>
      <c r="CF861" s="26"/>
      <c r="CG861" s="26"/>
      <c r="CH861" s="26"/>
      <c r="CI861" s="26"/>
      <c r="CJ861" s="26"/>
      <c r="CK861" s="26"/>
      <c r="CL861" s="26"/>
      <c r="CM861" s="26"/>
      <c r="CN861" s="26"/>
      <c r="CO861" s="26"/>
      <c r="CP861" s="26"/>
      <c r="CQ861" s="26"/>
      <c r="CR861" s="26"/>
      <c r="CS861" s="26"/>
      <c r="CT861" s="26"/>
      <c r="CU861" s="26"/>
      <c r="CV861" s="26"/>
      <c r="CW861" s="26"/>
      <c r="CX861" s="26"/>
      <c r="CY861" s="26"/>
      <c r="CZ861" s="26"/>
      <c r="DA861" s="26"/>
      <c r="DB861" s="26"/>
      <c r="DC861" s="26"/>
      <c r="DD861" s="26"/>
      <c r="DE861" s="26"/>
      <c r="DF861" s="26"/>
    </row>
    <row r="862" spans="1:110" x14ac:dyDescent="0.25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  <c r="AO862" s="26"/>
      <c r="AP862" s="26"/>
      <c r="AQ862" s="26"/>
      <c r="AR862" s="26"/>
      <c r="AS862" s="26"/>
      <c r="AT862" s="26"/>
      <c r="AU862" s="26"/>
      <c r="AV862" s="26"/>
      <c r="AW862" s="26"/>
      <c r="AX862" s="26"/>
      <c r="AY862" s="26"/>
      <c r="AZ862" s="26"/>
      <c r="BA862" s="26"/>
      <c r="BB862" s="26"/>
      <c r="BC862" s="26"/>
      <c r="BD862" s="26"/>
      <c r="BE862" s="26"/>
      <c r="BF862" s="26"/>
      <c r="BG862" s="26"/>
      <c r="BH862" s="26"/>
      <c r="BI862" s="26"/>
      <c r="BJ862" s="26"/>
      <c r="BK862" s="26"/>
      <c r="BL862" s="26"/>
      <c r="BM862" s="26"/>
      <c r="BN862" s="26"/>
      <c r="BO862" s="26"/>
      <c r="BP862" s="26"/>
      <c r="BQ862" s="26"/>
      <c r="BR862" s="26"/>
      <c r="BS862" s="26"/>
      <c r="BT862" s="26"/>
      <c r="BU862" s="26"/>
      <c r="BV862" s="26"/>
      <c r="BW862" s="26"/>
      <c r="BX862" s="26"/>
      <c r="BY862" s="26"/>
      <c r="BZ862" s="26"/>
      <c r="CA862" s="26"/>
      <c r="CB862" s="26"/>
      <c r="CC862" s="26"/>
      <c r="CD862" s="26"/>
      <c r="CE862" s="26"/>
      <c r="CF862" s="26"/>
      <c r="CG862" s="26"/>
      <c r="CH862" s="26"/>
      <c r="CI862" s="26"/>
      <c r="CJ862" s="26"/>
      <c r="CK862" s="26"/>
      <c r="CL862" s="26"/>
      <c r="CM862" s="26"/>
      <c r="CN862" s="26"/>
      <c r="CO862" s="26"/>
      <c r="CP862" s="26"/>
      <c r="CQ862" s="26"/>
      <c r="CR862" s="26"/>
      <c r="CS862" s="26"/>
      <c r="CT862" s="26"/>
      <c r="CU862" s="26"/>
      <c r="CV862" s="26"/>
      <c r="CW862" s="26"/>
      <c r="CX862" s="26"/>
      <c r="CY862" s="26"/>
      <c r="CZ862" s="26"/>
      <c r="DA862" s="26"/>
      <c r="DB862" s="26"/>
      <c r="DC862" s="26"/>
      <c r="DD862" s="26"/>
      <c r="DE862" s="26"/>
      <c r="DF862" s="26"/>
    </row>
    <row r="863" spans="1:110" x14ac:dyDescent="0.25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  <c r="AR863" s="26"/>
      <c r="AS863" s="26"/>
      <c r="AT863" s="26"/>
      <c r="AU863" s="26"/>
      <c r="AV863" s="26"/>
      <c r="AW863" s="26"/>
      <c r="AX863" s="26"/>
      <c r="AY863" s="26"/>
      <c r="AZ863" s="26"/>
      <c r="BA863" s="26"/>
      <c r="BB863" s="26"/>
      <c r="BC863" s="26"/>
      <c r="BD863" s="26"/>
      <c r="BE863" s="26"/>
      <c r="BF863" s="26"/>
      <c r="BG863" s="26"/>
      <c r="BH863" s="26"/>
      <c r="BI863" s="26"/>
      <c r="BJ863" s="26"/>
      <c r="BK863" s="26"/>
      <c r="BL863" s="26"/>
      <c r="BM863" s="26"/>
      <c r="BN863" s="26"/>
      <c r="BO863" s="26"/>
      <c r="BP863" s="26"/>
      <c r="BQ863" s="26"/>
      <c r="BR863" s="26"/>
      <c r="BS863" s="26"/>
      <c r="BT863" s="26"/>
      <c r="BU863" s="26"/>
      <c r="BV863" s="26"/>
      <c r="BW863" s="26"/>
      <c r="BX863" s="26"/>
      <c r="BY863" s="26"/>
      <c r="BZ863" s="26"/>
      <c r="CA863" s="26"/>
      <c r="CB863" s="26"/>
      <c r="CC863" s="26"/>
      <c r="CD863" s="26"/>
      <c r="CE863" s="26"/>
      <c r="CF863" s="26"/>
      <c r="CG863" s="26"/>
      <c r="CH863" s="26"/>
      <c r="CI863" s="26"/>
      <c r="CJ863" s="26"/>
      <c r="CK863" s="26"/>
      <c r="CL863" s="26"/>
      <c r="CM863" s="26"/>
      <c r="CN863" s="26"/>
      <c r="CO863" s="26"/>
      <c r="CP863" s="26"/>
      <c r="CQ863" s="26"/>
      <c r="CR863" s="26"/>
      <c r="CS863" s="26"/>
      <c r="CT863" s="26"/>
      <c r="CU863" s="26"/>
      <c r="CV863" s="26"/>
      <c r="CW863" s="26"/>
      <c r="CX863" s="26"/>
      <c r="CY863" s="26"/>
      <c r="CZ863" s="26"/>
      <c r="DA863" s="26"/>
      <c r="DB863" s="26"/>
      <c r="DC863" s="26"/>
      <c r="DD863" s="26"/>
      <c r="DE863" s="26"/>
      <c r="DF863" s="26"/>
    </row>
    <row r="864" spans="1:110" x14ac:dyDescent="0.25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  <c r="AR864" s="26"/>
      <c r="AS864" s="26"/>
      <c r="AT864" s="26"/>
      <c r="AU864" s="26"/>
      <c r="AV864" s="26"/>
      <c r="AW864" s="26"/>
      <c r="AX864" s="26"/>
      <c r="AY864" s="26"/>
      <c r="AZ864" s="26"/>
      <c r="BA864" s="26"/>
      <c r="BB864" s="26"/>
      <c r="BC864" s="26"/>
      <c r="BD864" s="26"/>
      <c r="BE864" s="26"/>
      <c r="BF864" s="26"/>
      <c r="BG864" s="26"/>
      <c r="BH864" s="26"/>
      <c r="BI864" s="26"/>
      <c r="BJ864" s="26"/>
      <c r="BK864" s="26"/>
      <c r="BL864" s="26"/>
      <c r="BM864" s="26"/>
      <c r="BN864" s="26"/>
      <c r="BO864" s="26"/>
      <c r="BP864" s="26"/>
      <c r="BQ864" s="26"/>
      <c r="BR864" s="26"/>
      <c r="BS864" s="26"/>
      <c r="BT864" s="26"/>
      <c r="BU864" s="26"/>
      <c r="BV864" s="26"/>
      <c r="BW864" s="26"/>
      <c r="BX864" s="26"/>
      <c r="BY864" s="26"/>
      <c r="BZ864" s="26"/>
      <c r="CA864" s="26"/>
      <c r="CB864" s="26"/>
      <c r="CC864" s="26"/>
      <c r="CD864" s="26"/>
      <c r="CE864" s="26"/>
      <c r="CF864" s="26"/>
      <c r="CG864" s="26"/>
      <c r="CH864" s="26"/>
      <c r="CI864" s="26"/>
      <c r="CJ864" s="26"/>
      <c r="CK864" s="26"/>
      <c r="CL864" s="26"/>
      <c r="CM864" s="26"/>
      <c r="CN864" s="26"/>
      <c r="CO864" s="26"/>
      <c r="CP864" s="26"/>
      <c r="CQ864" s="26"/>
      <c r="CR864" s="26"/>
      <c r="CS864" s="26"/>
      <c r="CT864" s="26"/>
      <c r="CU864" s="26"/>
      <c r="CV864" s="26"/>
      <c r="CW864" s="26"/>
      <c r="CX864" s="26"/>
      <c r="CY864" s="26"/>
      <c r="CZ864" s="26"/>
      <c r="DA864" s="26"/>
      <c r="DB864" s="26"/>
      <c r="DC864" s="26"/>
      <c r="DD864" s="26"/>
      <c r="DE864" s="26"/>
      <c r="DF864" s="26"/>
    </row>
    <row r="865" spans="1:110" x14ac:dyDescent="0.2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  <c r="AO865" s="26"/>
      <c r="AP865" s="26"/>
      <c r="AQ865" s="26"/>
      <c r="AR865" s="26"/>
      <c r="AS865" s="26"/>
      <c r="AT865" s="26"/>
      <c r="AU865" s="26"/>
      <c r="AV865" s="26"/>
      <c r="AW865" s="26"/>
      <c r="AX865" s="26"/>
      <c r="AY865" s="26"/>
      <c r="AZ865" s="26"/>
      <c r="BA865" s="26"/>
      <c r="BB865" s="26"/>
      <c r="BC865" s="26"/>
      <c r="BD865" s="26"/>
      <c r="BE865" s="26"/>
      <c r="BF865" s="26"/>
      <c r="BG865" s="26"/>
      <c r="BH865" s="26"/>
      <c r="BI865" s="26"/>
      <c r="BJ865" s="26"/>
      <c r="BK865" s="26"/>
      <c r="BL865" s="26"/>
      <c r="BM865" s="26"/>
      <c r="BN865" s="26"/>
      <c r="BO865" s="26"/>
      <c r="BP865" s="26"/>
      <c r="BQ865" s="26"/>
      <c r="BR865" s="26"/>
      <c r="BS865" s="26"/>
      <c r="BT865" s="26"/>
      <c r="BU865" s="26"/>
      <c r="BV865" s="26"/>
      <c r="BW865" s="26"/>
      <c r="BX865" s="26"/>
      <c r="BY865" s="26"/>
      <c r="BZ865" s="26"/>
      <c r="CA865" s="26"/>
      <c r="CB865" s="26"/>
      <c r="CC865" s="26"/>
      <c r="CD865" s="26"/>
      <c r="CE865" s="26"/>
      <c r="CF865" s="26"/>
      <c r="CG865" s="26"/>
      <c r="CH865" s="26"/>
      <c r="CI865" s="26"/>
      <c r="CJ865" s="26"/>
      <c r="CK865" s="26"/>
      <c r="CL865" s="26"/>
      <c r="CM865" s="26"/>
      <c r="CN865" s="26"/>
      <c r="CO865" s="26"/>
      <c r="CP865" s="26"/>
      <c r="CQ865" s="26"/>
      <c r="CR865" s="26"/>
      <c r="CS865" s="26"/>
      <c r="CT865" s="26"/>
      <c r="CU865" s="26"/>
      <c r="CV865" s="26"/>
      <c r="CW865" s="26"/>
      <c r="CX865" s="26"/>
      <c r="CY865" s="26"/>
      <c r="CZ865" s="26"/>
      <c r="DA865" s="26"/>
      <c r="DB865" s="26"/>
      <c r="DC865" s="26"/>
      <c r="DD865" s="26"/>
      <c r="DE865" s="26"/>
      <c r="DF865" s="26"/>
    </row>
    <row r="866" spans="1:110" x14ac:dyDescent="0.25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  <c r="AO866" s="26"/>
      <c r="AP866" s="26"/>
      <c r="AQ866" s="26"/>
      <c r="AR866" s="26"/>
      <c r="AS866" s="26"/>
      <c r="AT866" s="26"/>
      <c r="AU866" s="26"/>
      <c r="AV866" s="26"/>
      <c r="AW866" s="26"/>
      <c r="AX866" s="26"/>
      <c r="AY866" s="26"/>
      <c r="AZ866" s="26"/>
      <c r="BA866" s="26"/>
      <c r="BB866" s="26"/>
      <c r="BC866" s="26"/>
      <c r="BD866" s="26"/>
      <c r="BE866" s="26"/>
      <c r="BF866" s="26"/>
      <c r="BG866" s="26"/>
      <c r="BH866" s="26"/>
      <c r="BI866" s="26"/>
      <c r="BJ866" s="26"/>
      <c r="BK866" s="26"/>
      <c r="BL866" s="26"/>
      <c r="BM866" s="26"/>
      <c r="BN866" s="26"/>
      <c r="BO866" s="26"/>
      <c r="BP866" s="26"/>
      <c r="BQ866" s="26"/>
      <c r="BR866" s="26"/>
      <c r="BS866" s="26"/>
      <c r="BT866" s="26"/>
      <c r="BU866" s="26"/>
      <c r="BV866" s="26"/>
      <c r="BW866" s="26"/>
      <c r="BX866" s="26"/>
      <c r="BY866" s="26"/>
      <c r="BZ866" s="26"/>
      <c r="CA866" s="26"/>
      <c r="CB866" s="26"/>
      <c r="CC866" s="26"/>
      <c r="CD866" s="26"/>
      <c r="CE866" s="26"/>
      <c r="CF866" s="26"/>
      <c r="CG866" s="26"/>
      <c r="CH866" s="26"/>
      <c r="CI866" s="26"/>
      <c r="CJ866" s="26"/>
      <c r="CK866" s="26"/>
      <c r="CL866" s="26"/>
      <c r="CM866" s="26"/>
      <c r="CN866" s="26"/>
      <c r="CO866" s="26"/>
      <c r="CP866" s="26"/>
      <c r="CQ866" s="26"/>
      <c r="CR866" s="26"/>
      <c r="CS866" s="26"/>
      <c r="CT866" s="26"/>
      <c r="CU866" s="26"/>
      <c r="CV866" s="26"/>
      <c r="CW866" s="26"/>
      <c r="CX866" s="26"/>
      <c r="CY866" s="26"/>
      <c r="CZ866" s="26"/>
      <c r="DA866" s="26"/>
      <c r="DB866" s="26"/>
      <c r="DC866" s="26"/>
      <c r="DD866" s="26"/>
      <c r="DE866" s="26"/>
      <c r="DF866" s="26"/>
    </row>
    <row r="867" spans="1:110" x14ac:dyDescent="0.25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  <c r="AO867" s="26"/>
      <c r="AP867" s="26"/>
      <c r="AQ867" s="26"/>
      <c r="AR867" s="26"/>
      <c r="AS867" s="26"/>
      <c r="AT867" s="26"/>
      <c r="AU867" s="26"/>
      <c r="AV867" s="26"/>
      <c r="AW867" s="26"/>
      <c r="AX867" s="26"/>
      <c r="AY867" s="26"/>
      <c r="AZ867" s="26"/>
      <c r="BA867" s="26"/>
      <c r="BB867" s="26"/>
      <c r="BC867" s="26"/>
      <c r="BD867" s="26"/>
      <c r="BE867" s="26"/>
      <c r="BF867" s="26"/>
      <c r="BG867" s="26"/>
      <c r="BH867" s="26"/>
      <c r="BI867" s="26"/>
      <c r="BJ867" s="26"/>
      <c r="BK867" s="26"/>
      <c r="BL867" s="26"/>
      <c r="BM867" s="26"/>
      <c r="BN867" s="26"/>
      <c r="BO867" s="26"/>
      <c r="BP867" s="26"/>
      <c r="BQ867" s="26"/>
      <c r="BR867" s="26"/>
      <c r="BS867" s="26"/>
      <c r="BT867" s="26"/>
      <c r="BU867" s="26"/>
      <c r="BV867" s="26"/>
      <c r="BW867" s="26"/>
      <c r="BX867" s="26"/>
      <c r="BY867" s="26"/>
      <c r="BZ867" s="26"/>
      <c r="CA867" s="26"/>
      <c r="CB867" s="26"/>
      <c r="CC867" s="26"/>
      <c r="CD867" s="26"/>
      <c r="CE867" s="26"/>
      <c r="CF867" s="26"/>
      <c r="CG867" s="26"/>
      <c r="CH867" s="26"/>
      <c r="CI867" s="26"/>
      <c r="CJ867" s="26"/>
      <c r="CK867" s="26"/>
      <c r="CL867" s="26"/>
      <c r="CM867" s="26"/>
      <c r="CN867" s="26"/>
      <c r="CO867" s="26"/>
      <c r="CP867" s="26"/>
      <c r="CQ867" s="26"/>
      <c r="CR867" s="26"/>
      <c r="CS867" s="26"/>
      <c r="CT867" s="26"/>
      <c r="CU867" s="26"/>
      <c r="CV867" s="26"/>
      <c r="CW867" s="26"/>
      <c r="CX867" s="26"/>
      <c r="CY867" s="26"/>
      <c r="CZ867" s="26"/>
      <c r="DA867" s="26"/>
      <c r="DB867" s="26"/>
      <c r="DC867" s="26"/>
      <c r="DD867" s="26"/>
      <c r="DE867" s="26"/>
      <c r="DF867" s="26"/>
    </row>
    <row r="868" spans="1:110" x14ac:dyDescent="0.25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26"/>
      <c r="AO868" s="26"/>
      <c r="AP868" s="26"/>
      <c r="AQ868" s="26"/>
      <c r="AR868" s="26"/>
      <c r="AS868" s="26"/>
      <c r="AT868" s="26"/>
      <c r="AU868" s="26"/>
      <c r="AV868" s="26"/>
      <c r="AW868" s="26"/>
      <c r="AX868" s="26"/>
      <c r="AY868" s="26"/>
      <c r="AZ868" s="26"/>
      <c r="BA868" s="26"/>
      <c r="BB868" s="26"/>
      <c r="BC868" s="26"/>
      <c r="BD868" s="26"/>
      <c r="BE868" s="26"/>
      <c r="BF868" s="26"/>
      <c r="BG868" s="26"/>
      <c r="BH868" s="26"/>
      <c r="BI868" s="26"/>
      <c r="BJ868" s="26"/>
      <c r="BK868" s="26"/>
      <c r="BL868" s="26"/>
      <c r="BM868" s="26"/>
      <c r="BN868" s="26"/>
      <c r="BO868" s="26"/>
      <c r="BP868" s="26"/>
      <c r="BQ868" s="26"/>
      <c r="BR868" s="26"/>
      <c r="BS868" s="26"/>
      <c r="BT868" s="26"/>
      <c r="BU868" s="26"/>
      <c r="BV868" s="26"/>
      <c r="BW868" s="26"/>
      <c r="BX868" s="26"/>
      <c r="BY868" s="26"/>
      <c r="BZ868" s="26"/>
      <c r="CA868" s="26"/>
      <c r="CB868" s="26"/>
      <c r="CC868" s="26"/>
      <c r="CD868" s="26"/>
      <c r="CE868" s="26"/>
      <c r="CF868" s="26"/>
      <c r="CG868" s="26"/>
      <c r="CH868" s="26"/>
      <c r="CI868" s="26"/>
      <c r="CJ868" s="26"/>
      <c r="CK868" s="26"/>
      <c r="CL868" s="26"/>
      <c r="CM868" s="26"/>
      <c r="CN868" s="26"/>
      <c r="CO868" s="26"/>
      <c r="CP868" s="26"/>
      <c r="CQ868" s="26"/>
      <c r="CR868" s="26"/>
      <c r="CS868" s="26"/>
      <c r="CT868" s="26"/>
      <c r="CU868" s="26"/>
      <c r="CV868" s="26"/>
      <c r="CW868" s="26"/>
      <c r="CX868" s="26"/>
      <c r="CY868" s="26"/>
      <c r="CZ868" s="26"/>
      <c r="DA868" s="26"/>
      <c r="DB868" s="26"/>
      <c r="DC868" s="26"/>
      <c r="DD868" s="26"/>
      <c r="DE868" s="26"/>
      <c r="DF868" s="26"/>
    </row>
    <row r="869" spans="1:110" x14ac:dyDescent="0.25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  <c r="AO869" s="26"/>
      <c r="AP869" s="26"/>
      <c r="AQ869" s="26"/>
      <c r="AR869" s="26"/>
      <c r="AS869" s="26"/>
      <c r="AT869" s="26"/>
      <c r="AU869" s="26"/>
      <c r="AV869" s="26"/>
      <c r="AW869" s="26"/>
      <c r="AX869" s="26"/>
      <c r="AY869" s="26"/>
      <c r="AZ869" s="26"/>
      <c r="BA869" s="26"/>
      <c r="BB869" s="26"/>
      <c r="BC869" s="26"/>
      <c r="BD869" s="26"/>
      <c r="BE869" s="26"/>
      <c r="BF869" s="26"/>
      <c r="BG869" s="26"/>
      <c r="BH869" s="26"/>
      <c r="BI869" s="26"/>
      <c r="BJ869" s="26"/>
      <c r="BK869" s="26"/>
      <c r="BL869" s="26"/>
      <c r="BM869" s="26"/>
      <c r="BN869" s="26"/>
      <c r="BO869" s="26"/>
      <c r="BP869" s="26"/>
      <c r="BQ869" s="26"/>
      <c r="BR869" s="26"/>
      <c r="BS869" s="26"/>
      <c r="BT869" s="26"/>
      <c r="BU869" s="26"/>
      <c r="BV869" s="26"/>
      <c r="BW869" s="26"/>
      <c r="BX869" s="26"/>
      <c r="BY869" s="26"/>
      <c r="BZ869" s="26"/>
      <c r="CA869" s="26"/>
      <c r="CB869" s="26"/>
      <c r="CC869" s="26"/>
      <c r="CD869" s="26"/>
      <c r="CE869" s="26"/>
      <c r="CF869" s="26"/>
      <c r="CG869" s="26"/>
      <c r="CH869" s="26"/>
      <c r="CI869" s="26"/>
      <c r="CJ869" s="26"/>
      <c r="CK869" s="26"/>
      <c r="CL869" s="26"/>
      <c r="CM869" s="26"/>
      <c r="CN869" s="26"/>
      <c r="CO869" s="26"/>
      <c r="CP869" s="26"/>
      <c r="CQ869" s="26"/>
      <c r="CR869" s="26"/>
      <c r="CS869" s="26"/>
      <c r="CT869" s="26"/>
      <c r="CU869" s="26"/>
      <c r="CV869" s="26"/>
      <c r="CW869" s="26"/>
      <c r="CX869" s="26"/>
      <c r="CY869" s="26"/>
      <c r="CZ869" s="26"/>
      <c r="DA869" s="26"/>
      <c r="DB869" s="26"/>
      <c r="DC869" s="26"/>
      <c r="DD869" s="26"/>
      <c r="DE869" s="26"/>
      <c r="DF869" s="26"/>
    </row>
    <row r="870" spans="1:110" x14ac:dyDescent="0.25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  <c r="AO870" s="26"/>
      <c r="AP870" s="26"/>
      <c r="AQ870" s="26"/>
      <c r="AR870" s="26"/>
      <c r="AS870" s="26"/>
      <c r="AT870" s="26"/>
      <c r="AU870" s="26"/>
      <c r="AV870" s="26"/>
      <c r="AW870" s="26"/>
      <c r="AX870" s="26"/>
      <c r="AY870" s="26"/>
      <c r="AZ870" s="26"/>
      <c r="BA870" s="26"/>
      <c r="BB870" s="26"/>
      <c r="BC870" s="26"/>
      <c r="BD870" s="26"/>
      <c r="BE870" s="26"/>
      <c r="BF870" s="26"/>
      <c r="BG870" s="26"/>
      <c r="BH870" s="26"/>
      <c r="BI870" s="26"/>
      <c r="BJ870" s="26"/>
      <c r="BK870" s="26"/>
      <c r="BL870" s="26"/>
      <c r="BM870" s="26"/>
      <c r="BN870" s="26"/>
      <c r="BO870" s="26"/>
      <c r="BP870" s="26"/>
      <c r="BQ870" s="26"/>
      <c r="BR870" s="26"/>
      <c r="BS870" s="26"/>
      <c r="BT870" s="26"/>
      <c r="BU870" s="26"/>
      <c r="BV870" s="26"/>
      <c r="BW870" s="26"/>
      <c r="BX870" s="26"/>
      <c r="BY870" s="26"/>
      <c r="BZ870" s="26"/>
      <c r="CA870" s="26"/>
      <c r="CB870" s="26"/>
      <c r="CC870" s="26"/>
      <c r="CD870" s="26"/>
      <c r="CE870" s="26"/>
      <c r="CF870" s="26"/>
      <c r="CG870" s="26"/>
      <c r="CH870" s="26"/>
      <c r="CI870" s="26"/>
      <c r="CJ870" s="26"/>
      <c r="CK870" s="26"/>
      <c r="CL870" s="26"/>
      <c r="CM870" s="26"/>
      <c r="CN870" s="26"/>
      <c r="CO870" s="26"/>
      <c r="CP870" s="26"/>
      <c r="CQ870" s="26"/>
      <c r="CR870" s="26"/>
      <c r="CS870" s="26"/>
      <c r="CT870" s="26"/>
      <c r="CU870" s="26"/>
      <c r="CV870" s="26"/>
      <c r="CW870" s="26"/>
      <c r="CX870" s="26"/>
      <c r="CY870" s="26"/>
      <c r="CZ870" s="26"/>
      <c r="DA870" s="26"/>
      <c r="DB870" s="26"/>
      <c r="DC870" s="26"/>
      <c r="DD870" s="26"/>
      <c r="DE870" s="26"/>
      <c r="DF870" s="26"/>
    </row>
    <row r="871" spans="1:110" x14ac:dyDescent="0.25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  <c r="AO871" s="26"/>
      <c r="AP871" s="26"/>
      <c r="AQ871" s="26"/>
      <c r="AR871" s="26"/>
      <c r="AS871" s="26"/>
      <c r="AT871" s="26"/>
      <c r="AU871" s="26"/>
      <c r="AV871" s="26"/>
      <c r="AW871" s="26"/>
      <c r="AX871" s="26"/>
      <c r="AY871" s="26"/>
      <c r="AZ871" s="26"/>
      <c r="BA871" s="26"/>
      <c r="BB871" s="26"/>
      <c r="BC871" s="26"/>
      <c r="BD871" s="26"/>
      <c r="BE871" s="26"/>
      <c r="BF871" s="26"/>
      <c r="BG871" s="26"/>
      <c r="BH871" s="26"/>
      <c r="BI871" s="26"/>
      <c r="BJ871" s="26"/>
      <c r="BK871" s="26"/>
      <c r="BL871" s="26"/>
      <c r="BM871" s="26"/>
      <c r="BN871" s="26"/>
      <c r="BO871" s="26"/>
      <c r="BP871" s="26"/>
      <c r="BQ871" s="26"/>
      <c r="BR871" s="26"/>
      <c r="BS871" s="26"/>
      <c r="BT871" s="26"/>
      <c r="BU871" s="26"/>
      <c r="BV871" s="26"/>
      <c r="BW871" s="26"/>
      <c r="BX871" s="26"/>
      <c r="BY871" s="26"/>
      <c r="BZ871" s="26"/>
      <c r="CA871" s="26"/>
      <c r="CB871" s="26"/>
      <c r="CC871" s="26"/>
      <c r="CD871" s="26"/>
      <c r="CE871" s="26"/>
      <c r="CF871" s="26"/>
      <c r="CG871" s="26"/>
      <c r="CH871" s="26"/>
      <c r="CI871" s="26"/>
      <c r="CJ871" s="26"/>
      <c r="CK871" s="26"/>
      <c r="CL871" s="26"/>
      <c r="CM871" s="26"/>
      <c r="CN871" s="26"/>
      <c r="CO871" s="26"/>
      <c r="CP871" s="26"/>
      <c r="CQ871" s="26"/>
      <c r="CR871" s="26"/>
      <c r="CS871" s="26"/>
      <c r="CT871" s="26"/>
      <c r="CU871" s="26"/>
      <c r="CV871" s="26"/>
      <c r="CW871" s="26"/>
      <c r="CX871" s="26"/>
      <c r="CY871" s="26"/>
      <c r="CZ871" s="26"/>
      <c r="DA871" s="26"/>
      <c r="DB871" s="26"/>
      <c r="DC871" s="26"/>
      <c r="DD871" s="26"/>
      <c r="DE871" s="26"/>
      <c r="DF871" s="26"/>
    </row>
    <row r="872" spans="1:110" x14ac:dyDescent="0.25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  <c r="AO872" s="26"/>
      <c r="AP872" s="26"/>
      <c r="AQ872" s="26"/>
      <c r="AR872" s="26"/>
      <c r="AS872" s="26"/>
      <c r="AT872" s="26"/>
      <c r="AU872" s="26"/>
      <c r="AV872" s="26"/>
      <c r="AW872" s="26"/>
      <c r="AX872" s="26"/>
      <c r="AY872" s="26"/>
      <c r="AZ872" s="26"/>
      <c r="BA872" s="26"/>
      <c r="BB872" s="26"/>
      <c r="BC872" s="26"/>
      <c r="BD872" s="26"/>
      <c r="BE872" s="26"/>
      <c r="BF872" s="26"/>
      <c r="BG872" s="26"/>
      <c r="BH872" s="26"/>
      <c r="BI872" s="26"/>
      <c r="BJ872" s="26"/>
      <c r="BK872" s="26"/>
      <c r="BL872" s="26"/>
      <c r="BM872" s="26"/>
      <c r="BN872" s="26"/>
      <c r="BO872" s="26"/>
      <c r="BP872" s="26"/>
      <c r="BQ872" s="26"/>
      <c r="BR872" s="26"/>
      <c r="BS872" s="26"/>
      <c r="BT872" s="26"/>
      <c r="BU872" s="26"/>
      <c r="BV872" s="26"/>
      <c r="BW872" s="26"/>
      <c r="BX872" s="26"/>
      <c r="BY872" s="26"/>
      <c r="BZ872" s="26"/>
      <c r="CA872" s="26"/>
      <c r="CB872" s="26"/>
      <c r="CC872" s="26"/>
      <c r="CD872" s="26"/>
      <c r="CE872" s="26"/>
      <c r="CF872" s="26"/>
      <c r="CG872" s="26"/>
      <c r="CH872" s="26"/>
      <c r="CI872" s="26"/>
      <c r="CJ872" s="26"/>
      <c r="CK872" s="26"/>
      <c r="CL872" s="26"/>
      <c r="CM872" s="26"/>
      <c r="CN872" s="26"/>
      <c r="CO872" s="26"/>
      <c r="CP872" s="26"/>
      <c r="CQ872" s="26"/>
      <c r="CR872" s="26"/>
      <c r="CS872" s="26"/>
      <c r="CT872" s="26"/>
      <c r="CU872" s="26"/>
      <c r="CV872" s="26"/>
      <c r="CW872" s="26"/>
      <c r="CX872" s="26"/>
      <c r="CY872" s="26"/>
      <c r="CZ872" s="26"/>
      <c r="DA872" s="26"/>
      <c r="DB872" s="26"/>
      <c r="DC872" s="26"/>
      <c r="DD872" s="26"/>
      <c r="DE872" s="26"/>
      <c r="DF872" s="26"/>
    </row>
    <row r="873" spans="1:110" x14ac:dyDescent="0.25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  <c r="AO873" s="26"/>
      <c r="AP873" s="26"/>
      <c r="AQ873" s="26"/>
      <c r="AR873" s="26"/>
      <c r="AS873" s="26"/>
      <c r="AT873" s="26"/>
      <c r="AU873" s="26"/>
      <c r="AV873" s="26"/>
      <c r="AW873" s="26"/>
      <c r="AX873" s="26"/>
      <c r="AY873" s="26"/>
      <c r="AZ873" s="26"/>
      <c r="BA873" s="26"/>
      <c r="BB873" s="26"/>
      <c r="BC873" s="26"/>
      <c r="BD873" s="26"/>
      <c r="BE873" s="26"/>
      <c r="BF873" s="26"/>
      <c r="BG873" s="26"/>
      <c r="BH873" s="26"/>
      <c r="BI873" s="26"/>
      <c r="BJ873" s="26"/>
      <c r="BK873" s="26"/>
      <c r="BL873" s="26"/>
      <c r="BM873" s="26"/>
      <c r="BN873" s="26"/>
      <c r="BO873" s="26"/>
      <c r="BP873" s="26"/>
      <c r="BQ873" s="26"/>
      <c r="BR873" s="26"/>
      <c r="BS873" s="26"/>
      <c r="BT873" s="26"/>
      <c r="BU873" s="26"/>
      <c r="BV873" s="26"/>
      <c r="BW873" s="26"/>
      <c r="BX873" s="26"/>
      <c r="BY873" s="26"/>
      <c r="BZ873" s="26"/>
      <c r="CA873" s="26"/>
      <c r="CB873" s="26"/>
      <c r="CC873" s="26"/>
      <c r="CD873" s="26"/>
      <c r="CE873" s="26"/>
      <c r="CF873" s="26"/>
      <c r="CG873" s="26"/>
      <c r="CH873" s="26"/>
      <c r="CI873" s="26"/>
      <c r="CJ873" s="26"/>
      <c r="CK873" s="26"/>
      <c r="CL873" s="26"/>
      <c r="CM873" s="26"/>
      <c r="CN873" s="26"/>
      <c r="CO873" s="26"/>
      <c r="CP873" s="26"/>
      <c r="CQ873" s="26"/>
      <c r="CR873" s="26"/>
      <c r="CS873" s="26"/>
      <c r="CT873" s="26"/>
      <c r="CU873" s="26"/>
      <c r="CV873" s="26"/>
      <c r="CW873" s="26"/>
      <c r="CX873" s="26"/>
      <c r="CY873" s="26"/>
      <c r="CZ873" s="26"/>
      <c r="DA873" s="26"/>
      <c r="DB873" s="26"/>
      <c r="DC873" s="26"/>
      <c r="DD873" s="26"/>
      <c r="DE873" s="26"/>
      <c r="DF873" s="26"/>
    </row>
    <row r="874" spans="1:110" x14ac:dyDescent="0.25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  <c r="AO874" s="26"/>
      <c r="AP874" s="26"/>
      <c r="AQ874" s="26"/>
      <c r="AR874" s="26"/>
      <c r="AS874" s="26"/>
      <c r="AT874" s="26"/>
      <c r="AU874" s="26"/>
      <c r="AV874" s="26"/>
      <c r="AW874" s="26"/>
      <c r="AX874" s="26"/>
      <c r="AY874" s="26"/>
      <c r="AZ874" s="26"/>
      <c r="BA874" s="26"/>
      <c r="BB874" s="26"/>
      <c r="BC874" s="26"/>
      <c r="BD874" s="26"/>
      <c r="BE874" s="26"/>
      <c r="BF874" s="26"/>
      <c r="BG874" s="26"/>
      <c r="BH874" s="26"/>
      <c r="BI874" s="26"/>
      <c r="BJ874" s="26"/>
      <c r="BK874" s="26"/>
      <c r="BL874" s="26"/>
      <c r="BM874" s="26"/>
      <c r="BN874" s="26"/>
      <c r="BO874" s="26"/>
      <c r="BP874" s="26"/>
      <c r="BQ874" s="26"/>
      <c r="BR874" s="26"/>
      <c r="BS874" s="26"/>
      <c r="BT874" s="26"/>
      <c r="BU874" s="26"/>
      <c r="BV874" s="26"/>
      <c r="BW874" s="26"/>
      <c r="BX874" s="26"/>
      <c r="BY874" s="26"/>
      <c r="BZ874" s="26"/>
      <c r="CA874" s="26"/>
      <c r="CB874" s="26"/>
      <c r="CC874" s="26"/>
      <c r="CD874" s="26"/>
      <c r="CE874" s="26"/>
      <c r="CF874" s="26"/>
      <c r="CG874" s="26"/>
      <c r="CH874" s="26"/>
      <c r="CI874" s="26"/>
      <c r="CJ874" s="26"/>
      <c r="CK874" s="26"/>
      <c r="CL874" s="26"/>
      <c r="CM874" s="26"/>
      <c r="CN874" s="26"/>
      <c r="CO874" s="26"/>
      <c r="CP874" s="26"/>
      <c r="CQ874" s="26"/>
      <c r="CR874" s="26"/>
      <c r="CS874" s="26"/>
      <c r="CT874" s="26"/>
      <c r="CU874" s="26"/>
      <c r="CV874" s="26"/>
      <c r="CW874" s="26"/>
      <c r="CX874" s="26"/>
      <c r="CY874" s="26"/>
      <c r="CZ874" s="26"/>
      <c r="DA874" s="26"/>
      <c r="DB874" s="26"/>
      <c r="DC874" s="26"/>
      <c r="DD874" s="26"/>
      <c r="DE874" s="26"/>
      <c r="DF874" s="26"/>
    </row>
    <row r="875" spans="1:110" x14ac:dyDescent="0.2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  <c r="AO875" s="26"/>
      <c r="AP875" s="26"/>
      <c r="AQ875" s="26"/>
      <c r="AR875" s="26"/>
      <c r="AS875" s="26"/>
      <c r="AT875" s="26"/>
      <c r="AU875" s="26"/>
      <c r="AV875" s="26"/>
      <c r="AW875" s="26"/>
      <c r="AX875" s="26"/>
      <c r="AY875" s="26"/>
      <c r="AZ875" s="26"/>
      <c r="BA875" s="26"/>
      <c r="BB875" s="26"/>
      <c r="BC875" s="26"/>
      <c r="BD875" s="26"/>
      <c r="BE875" s="26"/>
      <c r="BF875" s="26"/>
      <c r="BG875" s="26"/>
      <c r="BH875" s="26"/>
      <c r="BI875" s="26"/>
      <c r="BJ875" s="26"/>
      <c r="BK875" s="26"/>
      <c r="BL875" s="26"/>
      <c r="BM875" s="26"/>
      <c r="BN875" s="26"/>
      <c r="BO875" s="26"/>
      <c r="BP875" s="26"/>
      <c r="BQ875" s="26"/>
      <c r="BR875" s="26"/>
      <c r="BS875" s="26"/>
      <c r="BT875" s="26"/>
      <c r="BU875" s="26"/>
      <c r="BV875" s="26"/>
      <c r="BW875" s="26"/>
      <c r="BX875" s="26"/>
      <c r="BY875" s="26"/>
      <c r="BZ875" s="26"/>
      <c r="CA875" s="26"/>
      <c r="CB875" s="26"/>
      <c r="CC875" s="26"/>
      <c r="CD875" s="26"/>
      <c r="CE875" s="26"/>
      <c r="CF875" s="26"/>
      <c r="CG875" s="26"/>
      <c r="CH875" s="26"/>
      <c r="CI875" s="26"/>
      <c r="CJ875" s="26"/>
      <c r="CK875" s="26"/>
      <c r="CL875" s="26"/>
      <c r="CM875" s="26"/>
      <c r="CN875" s="26"/>
      <c r="CO875" s="26"/>
      <c r="CP875" s="26"/>
      <c r="CQ875" s="26"/>
      <c r="CR875" s="26"/>
      <c r="CS875" s="26"/>
      <c r="CT875" s="26"/>
      <c r="CU875" s="26"/>
      <c r="CV875" s="26"/>
      <c r="CW875" s="26"/>
      <c r="CX875" s="26"/>
      <c r="CY875" s="26"/>
      <c r="CZ875" s="26"/>
      <c r="DA875" s="26"/>
      <c r="DB875" s="26"/>
      <c r="DC875" s="26"/>
      <c r="DD875" s="26"/>
      <c r="DE875" s="26"/>
      <c r="DF875" s="26"/>
    </row>
    <row r="876" spans="1:110" x14ac:dyDescent="0.25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  <c r="AO876" s="26"/>
      <c r="AP876" s="26"/>
      <c r="AQ876" s="26"/>
      <c r="AR876" s="26"/>
      <c r="AS876" s="26"/>
      <c r="AT876" s="26"/>
      <c r="AU876" s="26"/>
      <c r="AV876" s="26"/>
      <c r="AW876" s="26"/>
      <c r="AX876" s="26"/>
      <c r="AY876" s="26"/>
      <c r="AZ876" s="26"/>
      <c r="BA876" s="26"/>
      <c r="BB876" s="26"/>
      <c r="BC876" s="26"/>
      <c r="BD876" s="26"/>
      <c r="BE876" s="26"/>
      <c r="BF876" s="26"/>
      <c r="BG876" s="26"/>
      <c r="BH876" s="26"/>
      <c r="BI876" s="26"/>
      <c r="BJ876" s="26"/>
      <c r="BK876" s="26"/>
      <c r="BL876" s="26"/>
      <c r="BM876" s="26"/>
      <c r="BN876" s="26"/>
      <c r="BO876" s="26"/>
      <c r="BP876" s="26"/>
      <c r="BQ876" s="26"/>
      <c r="BR876" s="26"/>
      <c r="BS876" s="26"/>
      <c r="BT876" s="26"/>
      <c r="BU876" s="26"/>
      <c r="BV876" s="26"/>
      <c r="BW876" s="26"/>
      <c r="BX876" s="26"/>
      <c r="BY876" s="26"/>
      <c r="BZ876" s="26"/>
      <c r="CA876" s="26"/>
      <c r="CB876" s="26"/>
      <c r="CC876" s="26"/>
      <c r="CD876" s="26"/>
      <c r="CE876" s="26"/>
      <c r="CF876" s="26"/>
      <c r="CG876" s="26"/>
      <c r="CH876" s="26"/>
      <c r="CI876" s="26"/>
      <c r="CJ876" s="26"/>
      <c r="CK876" s="26"/>
      <c r="CL876" s="26"/>
      <c r="CM876" s="26"/>
      <c r="CN876" s="26"/>
      <c r="CO876" s="26"/>
      <c r="CP876" s="26"/>
      <c r="CQ876" s="26"/>
      <c r="CR876" s="26"/>
      <c r="CS876" s="26"/>
      <c r="CT876" s="26"/>
      <c r="CU876" s="26"/>
      <c r="CV876" s="26"/>
      <c r="CW876" s="26"/>
      <c r="CX876" s="26"/>
      <c r="CY876" s="26"/>
      <c r="CZ876" s="26"/>
      <c r="DA876" s="26"/>
      <c r="DB876" s="26"/>
      <c r="DC876" s="26"/>
      <c r="DD876" s="26"/>
      <c r="DE876" s="26"/>
      <c r="DF876" s="26"/>
    </row>
    <row r="877" spans="1:110" x14ac:dyDescent="0.25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  <c r="AO877" s="26"/>
      <c r="AP877" s="26"/>
      <c r="AQ877" s="26"/>
      <c r="AR877" s="26"/>
      <c r="AS877" s="26"/>
      <c r="AT877" s="26"/>
      <c r="AU877" s="26"/>
      <c r="AV877" s="26"/>
      <c r="AW877" s="26"/>
      <c r="AX877" s="26"/>
      <c r="AY877" s="26"/>
      <c r="AZ877" s="26"/>
      <c r="BA877" s="26"/>
      <c r="BB877" s="26"/>
      <c r="BC877" s="26"/>
      <c r="BD877" s="26"/>
      <c r="BE877" s="26"/>
      <c r="BF877" s="26"/>
      <c r="BG877" s="26"/>
      <c r="BH877" s="26"/>
      <c r="BI877" s="26"/>
      <c r="BJ877" s="26"/>
      <c r="BK877" s="26"/>
      <c r="BL877" s="26"/>
      <c r="BM877" s="26"/>
      <c r="BN877" s="26"/>
      <c r="BO877" s="26"/>
      <c r="BP877" s="26"/>
      <c r="BQ877" s="26"/>
      <c r="BR877" s="26"/>
      <c r="BS877" s="26"/>
      <c r="BT877" s="26"/>
      <c r="BU877" s="26"/>
      <c r="BV877" s="26"/>
      <c r="BW877" s="26"/>
      <c r="BX877" s="26"/>
      <c r="BY877" s="26"/>
      <c r="BZ877" s="26"/>
      <c r="CA877" s="26"/>
      <c r="CB877" s="26"/>
      <c r="CC877" s="26"/>
      <c r="CD877" s="26"/>
      <c r="CE877" s="26"/>
      <c r="CF877" s="26"/>
      <c r="CG877" s="26"/>
      <c r="CH877" s="26"/>
      <c r="CI877" s="26"/>
      <c r="CJ877" s="26"/>
      <c r="CK877" s="26"/>
      <c r="CL877" s="26"/>
      <c r="CM877" s="26"/>
      <c r="CN877" s="26"/>
      <c r="CO877" s="26"/>
      <c r="CP877" s="26"/>
      <c r="CQ877" s="26"/>
      <c r="CR877" s="26"/>
      <c r="CS877" s="26"/>
      <c r="CT877" s="26"/>
      <c r="CU877" s="26"/>
      <c r="CV877" s="26"/>
      <c r="CW877" s="26"/>
      <c r="CX877" s="26"/>
      <c r="CY877" s="26"/>
      <c r="CZ877" s="26"/>
      <c r="DA877" s="26"/>
      <c r="DB877" s="26"/>
      <c r="DC877" s="26"/>
      <c r="DD877" s="26"/>
      <c r="DE877" s="26"/>
      <c r="DF877" s="26"/>
    </row>
    <row r="878" spans="1:110" x14ac:dyDescent="0.25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  <c r="AO878" s="26"/>
      <c r="AP878" s="26"/>
      <c r="AQ878" s="26"/>
      <c r="AR878" s="26"/>
      <c r="AS878" s="26"/>
      <c r="AT878" s="26"/>
      <c r="AU878" s="26"/>
      <c r="AV878" s="26"/>
      <c r="AW878" s="26"/>
      <c r="AX878" s="26"/>
      <c r="AY878" s="26"/>
      <c r="AZ878" s="26"/>
      <c r="BA878" s="26"/>
      <c r="BB878" s="26"/>
      <c r="BC878" s="26"/>
      <c r="BD878" s="26"/>
      <c r="BE878" s="26"/>
      <c r="BF878" s="26"/>
      <c r="BG878" s="26"/>
      <c r="BH878" s="26"/>
      <c r="BI878" s="26"/>
      <c r="BJ878" s="26"/>
      <c r="BK878" s="26"/>
      <c r="BL878" s="26"/>
      <c r="BM878" s="26"/>
      <c r="BN878" s="26"/>
      <c r="BO878" s="26"/>
      <c r="BP878" s="26"/>
      <c r="BQ878" s="26"/>
      <c r="BR878" s="26"/>
      <c r="BS878" s="26"/>
      <c r="BT878" s="26"/>
      <c r="BU878" s="26"/>
      <c r="BV878" s="26"/>
      <c r="BW878" s="26"/>
      <c r="BX878" s="26"/>
      <c r="BY878" s="26"/>
      <c r="BZ878" s="26"/>
      <c r="CA878" s="26"/>
      <c r="CB878" s="26"/>
      <c r="CC878" s="26"/>
      <c r="CD878" s="26"/>
      <c r="CE878" s="26"/>
      <c r="CF878" s="26"/>
      <c r="CG878" s="26"/>
      <c r="CH878" s="26"/>
      <c r="CI878" s="26"/>
      <c r="CJ878" s="26"/>
      <c r="CK878" s="26"/>
      <c r="CL878" s="26"/>
      <c r="CM878" s="26"/>
      <c r="CN878" s="26"/>
      <c r="CO878" s="26"/>
      <c r="CP878" s="26"/>
      <c r="CQ878" s="26"/>
      <c r="CR878" s="26"/>
      <c r="CS878" s="26"/>
      <c r="CT878" s="26"/>
      <c r="CU878" s="26"/>
      <c r="CV878" s="26"/>
      <c r="CW878" s="26"/>
      <c r="CX878" s="26"/>
      <c r="CY878" s="26"/>
      <c r="CZ878" s="26"/>
      <c r="DA878" s="26"/>
      <c r="DB878" s="26"/>
      <c r="DC878" s="26"/>
      <c r="DD878" s="26"/>
      <c r="DE878" s="26"/>
      <c r="DF878" s="26"/>
    </row>
    <row r="879" spans="1:110" x14ac:dyDescent="0.25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  <c r="AO879" s="26"/>
      <c r="AP879" s="26"/>
      <c r="AQ879" s="26"/>
      <c r="AR879" s="26"/>
      <c r="AS879" s="26"/>
      <c r="AT879" s="26"/>
      <c r="AU879" s="26"/>
      <c r="AV879" s="26"/>
      <c r="AW879" s="26"/>
      <c r="AX879" s="26"/>
      <c r="AY879" s="26"/>
      <c r="AZ879" s="26"/>
      <c r="BA879" s="26"/>
      <c r="BB879" s="26"/>
      <c r="BC879" s="26"/>
      <c r="BD879" s="26"/>
      <c r="BE879" s="26"/>
      <c r="BF879" s="26"/>
      <c r="BG879" s="26"/>
      <c r="BH879" s="26"/>
      <c r="BI879" s="26"/>
      <c r="BJ879" s="26"/>
      <c r="BK879" s="26"/>
      <c r="BL879" s="26"/>
      <c r="BM879" s="26"/>
      <c r="BN879" s="26"/>
      <c r="BO879" s="26"/>
      <c r="BP879" s="26"/>
      <c r="BQ879" s="26"/>
      <c r="BR879" s="26"/>
      <c r="BS879" s="26"/>
      <c r="BT879" s="26"/>
      <c r="BU879" s="26"/>
      <c r="BV879" s="26"/>
      <c r="BW879" s="26"/>
      <c r="BX879" s="26"/>
      <c r="BY879" s="26"/>
      <c r="BZ879" s="26"/>
      <c r="CA879" s="26"/>
      <c r="CB879" s="26"/>
      <c r="CC879" s="26"/>
      <c r="CD879" s="26"/>
      <c r="CE879" s="26"/>
      <c r="CF879" s="26"/>
      <c r="CG879" s="26"/>
      <c r="CH879" s="26"/>
      <c r="CI879" s="26"/>
      <c r="CJ879" s="26"/>
      <c r="CK879" s="26"/>
      <c r="CL879" s="26"/>
      <c r="CM879" s="26"/>
      <c r="CN879" s="26"/>
      <c r="CO879" s="26"/>
      <c r="CP879" s="26"/>
      <c r="CQ879" s="26"/>
      <c r="CR879" s="26"/>
      <c r="CS879" s="26"/>
      <c r="CT879" s="26"/>
      <c r="CU879" s="26"/>
      <c r="CV879" s="26"/>
      <c r="CW879" s="26"/>
      <c r="CX879" s="26"/>
      <c r="CY879" s="26"/>
      <c r="CZ879" s="26"/>
      <c r="DA879" s="26"/>
      <c r="DB879" s="26"/>
      <c r="DC879" s="26"/>
      <c r="DD879" s="26"/>
      <c r="DE879" s="26"/>
      <c r="DF879" s="26"/>
    </row>
    <row r="880" spans="1:110" x14ac:dyDescent="0.25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  <c r="AO880" s="26"/>
      <c r="AP880" s="26"/>
      <c r="AQ880" s="26"/>
      <c r="AR880" s="26"/>
      <c r="AS880" s="26"/>
      <c r="AT880" s="26"/>
      <c r="AU880" s="26"/>
      <c r="AV880" s="26"/>
      <c r="AW880" s="26"/>
      <c r="AX880" s="26"/>
      <c r="AY880" s="26"/>
      <c r="AZ880" s="26"/>
      <c r="BA880" s="26"/>
      <c r="BB880" s="26"/>
      <c r="BC880" s="26"/>
      <c r="BD880" s="26"/>
      <c r="BE880" s="26"/>
      <c r="BF880" s="26"/>
      <c r="BG880" s="26"/>
      <c r="BH880" s="26"/>
      <c r="BI880" s="26"/>
      <c r="BJ880" s="26"/>
      <c r="BK880" s="26"/>
      <c r="BL880" s="26"/>
      <c r="BM880" s="26"/>
      <c r="BN880" s="26"/>
      <c r="BO880" s="26"/>
      <c r="BP880" s="26"/>
      <c r="BQ880" s="26"/>
      <c r="BR880" s="26"/>
      <c r="BS880" s="26"/>
      <c r="BT880" s="26"/>
      <c r="BU880" s="26"/>
      <c r="BV880" s="26"/>
      <c r="BW880" s="26"/>
      <c r="BX880" s="26"/>
      <c r="BY880" s="26"/>
      <c r="BZ880" s="26"/>
      <c r="CA880" s="26"/>
      <c r="CB880" s="26"/>
      <c r="CC880" s="26"/>
      <c r="CD880" s="26"/>
      <c r="CE880" s="26"/>
      <c r="CF880" s="26"/>
      <c r="CG880" s="26"/>
      <c r="CH880" s="26"/>
      <c r="CI880" s="26"/>
      <c r="CJ880" s="26"/>
      <c r="CK880" s="26"/>
      <c r="CL880" s="26"/>
      <c r="CM880" s="26"/>
      <c r="CN880" s="26"/>
      <c r="CO880" s="26"/>
      <c r="CP880" s="26"/>
      <c r="CQ880" s="26"/>
      <c r="CR880" s="26"/>
      <c r="CS880" s="26"/>
      <c r="CT880" s="26"/>
      <c r="CU880" s="26"/>
      <c r="CV880" s="26"/>
      <c r="CW880" s="26"/>
      <c r="CX880" s="26"/>
      <c r="CY880" s="26"/>
      <c r="CZ880" s="26"/>
      <c r="DA880" s="26"/>
      <c r="DB880" s="26"/>
      <c r="DC880" s="26"/>
      <c r="DD880" s="26"/>
      <c r="DE880" s="26"/>
      <c r="DF880" s="26"/>
    </row>
    <row r="881" spans="1:110" x14ac:dyDescent="0.25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  <c r="AO881" s="26"/>
      <c r="AP881" s="26"/>
      <c r="AQ881" s="26"/>
      <c r="AR881" s="26"/>
      <c r="AS881" s="26"/>
      <c r="AT881" s="26"/>
      <c r="AU881" s="26"/>
      <c r="AV881" s="26"/>
      <c r="AW881" s="26"/>
      <c r="AX881" s="26"/>
      <c r="AY881" s="26"/>
      <c r="AZ881" s="26"/>
      <c r="BA881" s="26"/>
      <c r="BB881" s="26"/>
      <c r="BC881" s="26"/>
      <c r="BD881" s="26"/>
      <c r="BE881" s="26"/>
      <c r="BF881" s="26"/>
      <c r="BG881" s="26"/>
      <c r="BH881" s="26"/>
      <c r="BI881" s="26"/>
      <c r="BJ881" s="26"/>
      <c r="BK881" s="26"/>
      <c r="BL881" s="26"/>
      <c r="BM881" s="26"/>
      <c r="BN881" s="26"/>
      <c r="BO881" s="26"/>
      <c r="BP881" s="26"/>
      <c r="BQ881" s="26"/>
      <c r="BR881" s="26"/>
      <c r="BS881" s="26"/>
      <c r="BT881" s="26"/>
      <c r="BU881" s="26"/>
      <c r="BV881" s="26"/>
      <c r="BW881" s="26"/>
      <c r="BX881" s="26"/>
      <c r="BY881" s="26"/>
      <c r="BZ881" s="26"/>
      <c r="CA881" s="26"/>
      <c r="CB881" s="26"/>
      <c r="CC881" s="26"/>
      <c r="CD881" s="26"/>
      <c r="CE881" s="26"/>
      <c r="CF881" s="26"/>
      <c r="CG881" s="26"/>
      <c r="CH881" s="26"/>
      <c r="CI881" s="26"/>
      <c r="CJ881" s="26"/>
      <c r="CK881" s="26"/>
      <c r="CL881" s="26"/>
      <c r="CM881" s="26"/>
      <c r="CN881" s="26"/>
      <c r="CO881" s="26"/>
      <c r="CP881" s="26"/>
      <c r="CQ881" s="26"/>
      <c r="CR881" s="26"/>
      <c r="CS881" s="26"/>
      <c r="CT881" s="26"/>
      <c r="CU881" s="26"/>
      <c r="CV881" s="26"/>
      <c r="CW881" s="26"/>
      <c r="CX881" s="26"/>
      <c r="CY881" s="26"/>
      <c r="CZ881" s="26"/>
      <c r="DA881" s="26"/>
      <c r="DB881" s="26"/>
      <c r="DC881" s="26"/>
      <c r="DD881" s="26"/>
      <c r="DE881" s="26"/>
      <c r="DF881" s="26"/>
    </row>
    <row r="882" spans="1:110" x14ac:dyDescent="0.25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  <c r="AO882" s="26"/>
      <c r="AP882" s="26"/>
      <c r="AQ882" s="26"/>
      <c r="AR882" s="26"/>
      <c r="AS882" s="26"/>
      <c r="AT882" s="26"/>
      <c r="AU882" s="26"/>
      <c r="AV882" s="26"/>
      <c r="AW882" s="26"/>
      <c r="AX882" s="26"/>
      <c r="AY882" s="26"/>
      <c r="AZ882" s="26"/>
      <c r="BA882" s="26"/>
      <c r="BB882" s="26"/>
      <c r="BC882" s="26"/>
      <c r="BD882" s="26"/>
      <c r="BE882" s="26"/>
      <c r="BF882" s="26"/>
      <c r="BG882" s="26"/>
      <c r="BH882" s="26"/>
      <c r="BI882" s="26"/>
      <c r="BJ882" s="26"/>
      <c r="BK882" s="26"/>
      <c r="BL882" s="26"/>
      <c r="BM882" s="26"/>
      <c r="BN882" s="26"/>
      <c r="BO882" s="26"/>
      <c r="BP882" s="26"/>
      <c r="BQ882" s="26"/>
      <c r="BR882" s="26"/>
      <c r="BS882" s="26"/>
      <c r="BT882" s="26"/>
      <c r="BU882" s="26"/>
      <c r="BV882" s="26"/>
      <c r="BW882" s="26"/>
      <c r="BX882" s="26"/>
      <c r="BY882" s="26"/>
      <c r="BZ882" s="26"/>
      <c r="CA882" s="26"/>
      <c r="CB882" s="26"/>
      <c r="CC882" s="26"/>
      <c r="CD882" s="26"/>
      <c r="CE882" s="26"/>
      <c r="CF882" s="26"/>
      <c r="CG882" s="26"/>
      <c r="CH882" s="26"/>
      <c r="CI882" s="26"/>
      <c r="CJ882" s="26"/>
      <c r="CK882" s="26"/>
      <c r="CL882" s="26"/>
      <c r="CM882" s="26"/>
      <c r="CN882" s="26"/>
      <c r="CO882" s="26"/>
      <c r="CP882" s="26"/>
      <c r="CQ882" s="26"/>
      <c r="CR882" s="26"/>
      <c r="CS882" s="26"/>
      <c r="CT882" s="26"/>
      <c r="CU882" s="26"/>
      <c r="CV882" s="26"/>
      <c r="CW882" s="26"/>
      <c r="CX882" s="26"/>
      <c r="CY882" s="26"/>
      <c r="CZ882" s="26"/>
      <c r="DA882" s="26"/>
      <c r="DB882" s="26"/>
      <c r="DC882" s="26"/>
      <c r="DD882" s="26"/>
      <c r="DE882" s="26"/>
      <c r="DF882" s="26"/>
    </row>
    <row r="883" spans="1:110" x14ac:dyDescent="0.25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  <c r="AO883" s="26"/>
      <c r="AP883" s="26"/>
      <c r="AQ883" s="26"/>
      <c r="AR883" s="26"/>
      <c r="AS883" s="26"/>
      <c r="AT883" s="26"/>
      <c r="AU883" s="26"/>
      <c r="AV883" s="26"/>
      <c r="AW883" s="26"/>
      <c r="AX883" s="26"/>
      <c r="AY883" s="26"/>
      <c r="AZ883" s="26"/>
      <c r="BA883" s="26"/>
      <c r="BB883" s="26"/>
      <c r="BC883" s="26"/>
      <c r="BD883" s="26"/>
      <c r="BE883" s="26"/>
      <c r="BF883" s="26"/>
      <c r="BG883" s="26"/>
      <c r="BH883" s="26"/>
      <c r="BI883" s="26"/>
      <c r="BJ883" s="26"/>
      <c r="BK883" s="26"/>
      <c r="BL883" s="26"/>
      <c r="BM883" s="26"/>
      <c r="BN883" s="26"/>
      <c r="BO883" s="26"/>
      <c r="BP883" s="26"/>
      <c r="BQ883" s="26"/>
      <c r="BR883" s="26"/>
      <c r="BS883" s="26"/>
      <c r="BT883" s="26"/>
      <c r="BU883" s="26"/>
      <c r="BV883" s="26"/>
      <c r="BW883" s="26"/>
      <c r="BX883" s="26"/>
      <c r="BY883" s="26"/>
      <c r="BZ883" s="26"/>
      <c r="CA883" s="26"/>
      <c r="CB883" s="26"/>
      <c r="CC883" s="26"/>
      <c r="CD883" s="26"/>
      <c r="CE883" s="26"/>
      <c r="CF883" s="26"/>
      <c r="CG883" s="26"/>
      <c r="CH883" s="26"/>
      <c r="CI883" s="26"/>
      <c r="CJ883" s="26"/>
      <c r="CK883" s="26"/>
      <c r="CL883" s="26"/>
      <c r="CM883" s="26"/>
      <c r="CN883" s="26"/>
      <c r="CO883" s="26"/>
      <c r="CP883" s="26"/>
      <c r="CQ883" s="26"/>
      <c r="CR883" s="26"/>
      <c r="CS883" s="26"/>
      <c r="CT883" s="26"/>
      <c r="CU883" s="26"/>
      <c r="CV883" s="26"/>
      <c r="CW883" s="26"/>
      <c r="CX883" s="26"/>
      <c r="CY883" s="26"/>
      <c r="CZ883" s="26"/>
      <c r="DA883" s="26"/>
      <c r="DB883" s="26"/>
      <c r="DC883" s="26"/>
      <c r="DD883" s="26"/>
      <c r="DE883" s="26"/>
      <c r="DF883" s="26"/>
    </row>
    <row r="884" spans="1:110" x14ac:dyDescent="0.25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  <c r="AO884" s="26"/>
      <c r="AP884" s="26"/>
      <c r="AQ884" s="26"/>
      <c r="AR884" s="26"/>
      <c r="AS884" s="26"/>
      <c r="AT884" s="26"/>
      <c r="AU884" s="26"/>
      <c r="AV884" s="26"/>
      <c r="AW884" s="26"/>
      <c r="AX884" s="26"/>
      <c r="AY884" s="26"/>
      <c r="AZ884" s="26"/>
      <c r="BA884" s="26"/>
      <c r="BB884" s="26"/>
      <c r="BC884" s="26"/>
      <c r="BD884" s="26"/>
      <c r="BE884" s="26"/>
      <c r="BF884" s="26"/>
      <c r="BG884" s="26"/>
      <c r="BH884" s="26"/>
      <c r="BI884" s="26"/>
      <c r="BJ884" s="26"/>
      <c r="BK884" s="26"/>
      <c r="BL884" s="26"/>
      <c r="BM884" s="26"/>
      <c r="BN884" s="26"/>
      <c r="BO884" s="26"/>
      <c r="BP884" s="26"/>
      <c r="BQ884" s="26"/>
      <c r="BR884" s="26"/>
      <c r="BS884" s="26"/>
      <c r="BT884" s="26"/>
      <c r="BU884" s="26"/>
      <c r="BV884" s="26"/>
      <c r="BW884" s="26"/>
      <c r="BX884" s="26"/>
      <c r="BY884" s="26"/>
      <c r="BZ884" s="26"/>
      <c r="CA884" s="26"/>
      <c r="CB884" s="26"/>
      <c r="CC884" s="26"/>
      <c r="CD884" s="26"/>
      <c r="CE884" s="26"/>
      <c r="CF884" s="26"/>
      <c r="CG884" s="26"/>
      <c r="CH884" s="26"/>
      <c r="CI884" s="26"/>
      <c r="CJ884" s="26"/>
      <c r="CK884" s="26"/>
      <c r="CL884" s="26"/>
      <c r="CM884" s="26"/>
      <c r="CN884" s="26"/>
      <c r="CO884" s="26"/>
      <c r="CP884" s="26"/>
      <c r="CQ884" s="26"/>
      <c r="CR884" s="26"/>
      <c r="CS884" s="26"/>
      <c r="CT884" s="26"/>
      <c r="CU884" s="26"/>
      <c r="CV884" s="26"/>
      <c r="CW884" s="26"/>
      <c r="CX884" s="26"/>
      <c r="CY884" s="26"/>
      <c r="CZ884" s="26"/>
      <c r="DA884" s="26"/>
      <c r="DB884" s="26"/>
      <c r="DC884" s="26"/>
      <c r="DD884" s="26"/>
      <c r="DE884" s="26"/>
      <c r="DF884" s="26"/>
    </row>
    <row r="885" spans="1:110" x14ac:dyDescent="0.2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6"/>
      <c r="AL885" s="26"/>
      <c r="AM885" s="26"/>
      <c r="AN885" s="26"/>
      <c r="AO885" s="26"/>
      <c r="AP885" s="26"/>
      <c r="AQ885" s="26"/>
      <c r="AR885" s="26"/>
      <c r="AS885" s="26"/>
      <c r="AT885" s="26"/>
      <c r="AU885" s="26"/>
      <c r="AV885" s="26"/>
      <c r="AW885" s="26"/>
      <c r="AX885" s="26"/>
      <c r="AY885" s="26"/>
      <c r="AZ885" s="26"/>
      <c r="BA885" s="26"/>
      <c r="BB885" s="26"/>
      <c r="BC885" s="26"/>
      <c r="BD885" s="26"/>
      <c r="BE885" s="26"/>
      <c r="BF885" s="26"/>
      <c r="BG885" s="26"/>
      <c r="BH885" s="26"/>
      <c r="BI885" s="26"/>
      <c r="BJ885" s="26"/>
      <c r="BK885" s="26"/>
      <c r="BL885" s="26"/>
      <c r="BM885" s="26"/>
      <c r="BN885" s="26"/>
      <c r="BO885" s="26"/>
      <c r="BP885" s="26"/>
      <c r="BQ885" s="26"/>
      <c r="BR885" s="26"/>
      <c r="BS885" s="26"/>
      <c r="BT885" s="26"/>
      <c r="BU885" s="26"/>
      <c r="BV885" s="26"/>
      <c r="BW885" s="26"/>
      <c r="BX885" s="26"/>
      <c r="BY885" s="26"/>
      <c r="BZ885" s="26"/>
      <c r="CA885" s="26"/>
      <c r="CB885" s="26"/>
      <c r="CC885" s="26"/>
      <c r="CD885" s="26"/>
      <c r="CE885" s="26"/>
      <c r="CF885" s="26"/>
      <c r="CG885" s="26"/>
      <c r="CH885" s="26"/>
      <c r="CI885" s="26"/>
      <c r="CJ885" s="26"/>
      <c r="CK885" s="26"/>
      <c r="CL885" s="26"/>
      <c r="CM885" s="26"/>
      <c r="CN885" s="26"/>
      <c r="CO885" s="26"/>
      <c r="CP885" s="26"/>
      <c r="CQ885" s="26"/>
      <c r="CR885" s="26"/>
      <c r="CS885" s="26"/>
      <c r="CT885" s="26"/>
      <c r="CU885" s="26"/>
      <c r="CV885" s="26"/>
      <c r="CW885" s="26"/>
      <c r="CX885" s="26"/>
      <c r="CY885" s="26"/>
      <c r="CZ885" s="26"/>
      <c r="DA885" s="26"/>
      <c r="DB885" s="26"/>
      <c r="DC885" s="26"/>
      <c r="DD885" s="26"/>
      <c r="DE885" s="26"/>
      <c r="DF885" s="26"/>
    </row>
    <row r="886" spans="1:110" x14ac:dyDescent="0.25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  <c r="AO886" s="26"/>
      <c r="AP886" s="26"/>
      <c r="AQ886" s="26"/>
      <c r="AR886" s="26"/>
      <c r="AS886" s="26"/>
      <c r="AT886" s="26"/>
      <c r="AU886" s="26"/>
      <c r="AV886" s="26"/>
      <c r="AW886" s="26"/>
      <c r="AX886" s="26"/>
      <c r="AY886" s="26"/>
      <c r="AZ886" s="26"/>
      <c r="BA886" s="26"/>
      <c r="BB886" s="26"/>
      <c r="BC886" s="26"/>
      <c r="BD886" s="26"/>
      <c r="BE886" s="26"/>
      <c r="BF886" s="26"/>
      <c r="BG886" s="26"/>
      <c r="BH886" s="26"/>
      <c r="BI886" s="26"/>
      <c r="BJ886" s="26"/>
      <c r="BK886" s="26"/>
      <c r="BL886" s="26"/>
      <c r="BM886" s="26"/>
      <c r="BN886" s="26"/>
      <c r="BO886" s="26"/>
      <c r="BP886" s="26"/>
      <c r="BQ886" s="26"/>
      <c r="BR886" s="26"/>
      <c r="BS886" s="26"/>
      <c r="BT886" s="26"/>
      <c r="BU886" s="26"/>
      <c r="BV886" s="26"/>
      <c r="BW886" s="26"/>
      <c r="BX886" s="26"/>
      <c r="BY886" s="26"/>
      <c r="BZ886" s="26"/>
      <c r="CA886" s="26"/>
      <c r="CB886" s="26"/>
      <c r="CC886" s="26"/>
      <c r="CD886" s="26"/>
      <c r="CE886" s="26"/>
      <c r="CF886" s="26"/>
      <c r="CG886" s="26"/>
      <c r="CH886" s="26"/>
      <c r="CI886" s="26"/>
      <c r="CJ886" s="26"/>
      <c r="CK886" s="26"/>
      <c r="CL886" s="26"/>
      <c r="CM886" s="26"/>
      <c r="CN886" s="26"/>
      <c r="CO886" s="26"/>
      <c r="CP886" s="26"/>
      <c r="CQ886" s="26"/>
      <c r="CR886" s="26"/>
      <c r="CS886" s="26"/>
      <c r="CT886" s="26"/>
      <c r="CU886" s="26"/>
      <c r="CV886" s="26"/>
      <c r="CW886" s="26"/>
      <c r="CX886" s="26"/>
      <c r="CY886" s="26"/>
      <c r="CZ886" s="26"/>
      <c r="DA886" s="26"/>
      <c r="DB886" s="26"/>
      <c r="DC886" s="26"/>
      <c r="DD886" s="26"/>
      <c r="DE886" s="26"/>
      <c r="DF886" s="26"/>
    </row>
    <row r="887" spans="1:110" x14ac:dyDescent="0.25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26"/>
      <c r="AO887" s="26"/>
      <c r="AP887" s="26"/>
      <c r="AQ887" s="26"/>
      <c r="AR887" s="26"/>
      <c r="AS887" s="26"/>
      <c r="AT887" s="26"/>
      <c r="AU887" s="26"/>
      <c r="AV887" s="26"/>
      <c r="AW887" s="26"/>
      <c r="AX887" s="26"/>
      <c r="AY887" s="26"/>
      <c r="AZ887" s="26"/>
      <c r="BA887" s="26"/>
      <c r="BB887" s="26"/>
      <c r="BC887" s="26"/>
      <c r="BD887" s="26"/>
      <c r="BE887" s="26"/>
      <c r="BF887" s="26"/>
      <c r="BG887" s="26"/>
      <c r="BH887" s="26"/>
      <c r="BI887" s="26"/>
      <c r="BJ887" s="26"/>
      <c r="BK887" s="26"/>
      <c r="BL887" s="26"/>
      <c r="BM887" s="26"/>
      <c r="BN887" s="26"/>
      <c r="BO887" s="26"/>
      <c r="BP887" s="26"/>
      <c r="BQ887" s="26"/>
      <c r="BR887" s="26"/>
      <c r="BS887" s="26"/>
      <c r="BT887" s="26"/>
      <c r="BU887" s="26"/>
      <c r="BV887" s="26"/>
      <c r="BW887" s="26"/>
      <c r="BX887" s="26"/>
      <c r="BY887" s="26"/>
      <c r="BZ887" s="26"/>
      <c r="CA887" s="26"/>
      <c r="CB887" s="26"/>
      <c r="CC887" s="26"/>
      <c r="CD887" s="26"/>
      <c r="CE887" s="26"/>
      <c r="CF887" s="26"/>
      <c r="CG887" s="26"/>
      <c r="CH887" s="26"/>
      <c r="CI887" s="26"/>
      <c r="CJ887" s="26"/>
      <c r="CK887" s="26"/>
      <c r="CL887" s="26"/>
      <c r="CM887" s="26"/>
      <c r="CN887" s="26"/>
      <c r="CO887" s="26"/>
      <c r="CP887" s="26"/>
      <c r="CQ887" s="26"/>
      <c r="CR887" s="26"/>
      <c r="CS887" s="26"/>
      <c r="CT887" s="26"/>
      <c r="CU887" s="26"/>
      <c r="CV887" s="26"/>
      <c r="CW887" s="26"/>
      <c r="CX887" s="26"/>
      <c r="CY887" s="26"/>
      <c r="CZ887" s="26"/>
      <c r="DA887" s="26"/>
      <c r="DB887" s="26"/>
      <c r="DC887" s="26"/>
      <c r="DD887" s="26"/>
      <c r="DE887" s="26"/>
      <c r="DF887" s="26"/>
    </row>
    <row r="888" spans="1:110" x14ac:dyDescent="0.25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26"/>
      <c r="AO888" s="26"/>
      <c r="AP888" s="26"/>
      <c r="AQ888" s="26"/>
      <c r="AR888" s="26"/>
      <c r="AS888" s="26"/>
      <c r="AT888" s="26"/>
      <c r="AU888" s="26"/>
      <c r="AV888" s="26"/>
      <c r="AW888" s="26"/>
      <c r="AX888" s="26"/>
      <c r="AY888" s="26"/>
      <c r="AZ888" s="26"/>
      <c r="BA888" s="26"/>
      <c r="BB888" s="26"/>
      <c r="BC888" s="26"/>
      <c r="BD888" s="26"/>
      <c r="BE888" s="26"/>
      <c r="BF888" s="26"/>
      <c r="BG888" s="26"/>
      <c r="BH888" s="26"/>
      <c r="BI888" s="26"/>
      <c r="BJ888" s="26"/>
      <c r="BK888" s="26"/>
      <c r="BL888" s="26"/>
      <c r="BM888" s="26"/>
      <c r="BN888" s="26"/>
      <c r="BO888" s="26"/>
      <c r="BP888" s="26"/>
      <c r="BQ888" s="26"/>
      <c r="BR888" s="26"/>
      <c r="BS888" s="26"/>
      <c r="BT888" s="26"/>
      <c r="BU888" s="26"/>
      <c r="BV888" s="26"/>
      <c r="BW888" s="26"/>
      <c r="BX888" s="26"/>
      <c r="BY888" s="26"/>
      <c r="BZ888" s="26"/>
      <c r="CA888" s="26"/>
      <c r="CB888" s="26"/>
      <c r="CC888" s="26"/>
      <c r="CD888" s="26"/>
      <c r="CE888" s="26"/>
      <c r="CF888" s="26"/>
      <c r="CG888" s="26"/>
      <c r="CH888" s="26"/>
      <c r="CI888" s="26"/>
      <c r="CJ888" s="26"/>
      <c r="CK888" s="26"/>
      <c r="CL888" s="26"/>
      <c r="CM888" s="26"/>
      <c r="CN888" s="26"/>
      <c r="CO888" s="26"/>
      <c r="CP888" s="26"/>
      <c r="CQ888" s="26"/>
      <c r="CR888" s="26"/>
      <c r="CS888" s="26"/>
      <c r="CT888" s="26"/>
      <c r="CU888" s="26"/>
      <c r="CV888" s="26"/>
      <c r="CW888" s="26"/>
      <c r="CX888" s="26"/>
      <c r="CY888" s="26"/>
      <c r="CZ888" s="26"/>
      <c r="DA888" s="26"/>
      <c r="DB888" s="26"/>
      <c r="DC888" s="26"/>
      <c r="DD888" s="26"/>
      <c r="DE888" s="26"/>
      <c r="DF888" s="26"/>
    </row>
    <row r="889" spans="1:110" x14ac:dyDescent="0.25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  <c r="AO889" s="26"/>
      <c r="AP889" s="26"/>
      <c r="AQ889" s="26"/>
      <c r="AR889" s="26"/>
      <c r="AS889" s="26"/>
      <c r="AT889" s="26"/>
      <c r="AU889" s="26"/>
      <c r="AV889" s="26"/>
      <c r="AW889" s="26"/>
      <c r="AX889" s="26"/>
      <c r="AY889" s="26"/>
      <c r="AZ889" s="26"/>
      <c r="BA889" s="26"/>
      <c r="BB889" s="26"/>
      <c r="BC889" s="26"/>
      <c r="BD889" s="26"/>
      <c r="BE889" s="26"/>
      <c r="BF889" s="26"/>
      <c r="BG889" s="26"/>
      <c r="BH889" s="26"/>
      <c r="BI889" s="26"/>
      <c r="BJ889" s="26"/>
      <c r="BK889" s="26"/>
      <c r="BL889" s="26"/>
      <c r="BM889" s="26"/>
      <c r="BN889" s="26"/>
      <c r="BO889" s="26"/>
      <c r="BP889" s="26"/>
      <c r="BQ889" s="26"/>
      <c r="BR889" s="26"/>
      <c r="BS889" s="26"/>
      <c r="BT889" s="26"/>
      <c r="BU889" s="26"/>
      <c r="BV889" s="26"/>
      <c r="BW889" s="26"/>
      <c r="BX889" s="26"/>
      <c r="BY889" s="26"/>
      <c r="BZ889" s="26"/>
      <c r="CA889" s="26"/>
      <c r="CB889" s="26"/>
      <c r="CC889" s="26"/>
      <c r="CD889" s="26"/>
      <c r="CE889" s="26"/>
      <c r="CF889" s="26"/>
      <c r="CG889" s="26"/>
      <c r="CH889" s="26"/>
      <c r="CI889" s="26"/>
      <c r="CJ889" s="26"/>
      <c r="CK889" s="26"/>
      <c r="CL889" s="26"/>
      <c r="CM889" s="26"/>
      <c r="CN889" s="26"/>
      <c r="CO889" s="26"/>
      <c r="CP889" s="26"/>
      <c r="CQ889" s="26"/>
      <c r="CR889" s="26"/>
      <c r="CS889" s="26"/>
      <c r="CT889" s="26"/>
      <c r="CU889" s="26"/>
      <c r="CV889" s="26"/>
      <c r="CW889" s="26"/>
      <c r="CX889" s="26"/>
      <c r="CY889" s="26"/>
      <c r="CZ889" s="26"/>
      <c r="DA889" s="26"/>
      <c r="DB889" s="26"/>
      <c r="DC889" s="26"/>
      <c r="DD889" s="26"/>
      <c r="DE889" s="26"/>
      <c r="DF889" s="26"/>
    </row>
    <row r="890" spans="1:110" x14ac:dyDescent="0.25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26"/>
      <c r="AO890" s="26"/>
      <c r="AP890" s="26"/>
      <c r="AQ890" s="26"/>
      <c r="AR890" s="26"/>
      <c r="AS890" s="26"/>
      <c r="AT890" s="26"/>
      <c r="AU890" s="26"/>
      <c r="AV890" s="26"/>
      <c r="AW890" s="26"/>
      <c r="AX890" s="26"/>
      <c r="AY890" s="26"/>
      <c r="AZ890" s="26"/>
      <c r="BA890" s="26"/>
      <c r="BB890" s="26"/>
      <c r="BC890" s="26"/>
      <c r="BD890" s="26"/>
      <c r="BE890" s="26"/>
      <c r="BF890" s="26"/>
      <c r="BG890" s="26"/>
      <c r="BH890" s="26"/>
      <c r="BI890" s="26"/>
      <c r="BJ890" s="26"/>
      <c r="BK890" s="26"/>
      <c r="BL890" s="26"/>
      <c r="BM890" s="26"/>
      <c r="BN890" s="26"/>
      <c r="BO890" s="26"/>
      <c r="BP890" s="26"/>
      <c r="BQ890" s="26"/>
      <c r="BR890" s="26"/>
      <c r="BS890" s="26"/>
      <c r="BT890" s="26"/>
      <c r="BU890" s="26"/>
      <c r="BV890" s="26"/>
      <c r="BW890" s="26"/>
      <c r="BX890" s="26"/>
      <c r="BY890" s="26"/>
      <c r="BZ890" s="26"/>
      <c r="CA890" s="26"/>
      <c r="CB890" s="26"/>
      <c r="CC890" s="26"/>
      <c r="CD890" s="26"/>
      <c r="CE890" s="26"/>
      <c r="CF890" s="26"/>
      <c r="CG890" s="26"/>
      <c r="CH890" s="26"/>
      <c r="CI890" s="26"/>
      <c r="CJ890" s="26"/>
      <c r="CK890" s="26"/>
      <c r="CL890" s="26"/>
      <c r="CM890" s="26"/>
      <c r="CN890" s="26"/>
      <c r="CO890" s="26"/>
      <c r="CP890" s="26"/>
      <c r="CQ890" s="26"/>
      <c r="CR890" s="26"/>
      <c r="CS890" s="26"/>
      <c r="CT890" s="26"/>
      <c r="CU890" s="26"/>
      <c r="CV890" s="26"/>
      <c r="CW890" s="26"/>
      <c r="CX890" s="26"/>
      <c r="CY890" s="26"/>
      <c r="CZ890" s="26"/>
      <c r="DA890" s="26"/>
      <c r="DB890" s="26"/>
      <c r="DC890" s="26"/>
      <c r="DD890" s="26"/>
      <c r="DE890" s="26"/>
      <c r="DF890" s="26"/>
    </row>
    <row r="891" spans="1:110" x14ac:dyDescent="0.25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  <c r="AO891" s="26"/>
      <c r="AP891" s="26"/>
      <c r="AQ891" s="26"/>
      <c r="AR891" s="26"/>
      <c r="AS891" s="26"/>
      <c r="AT891" s="26"/>
      <c r="AU891" s="26"/>
      <c r="AV891" s="26"/>
      <c r="AW891" s="26"/>
      <c r="AX891" s="26"/>
      <c r="AY891" s="26"/>
      <c r="AZ891" s="26"/>
      <c r="BA891" s="26"/>
      <c r="BB891" s="26"/>
      <c r="BC891" s="26"/>
      <c r="BD891" s="26"/>
      <c r="BE891" s="26"/>
      <c r="BF891" s="26"/>
      <c r="BG891" s="26"/>
      <c r="BH891" s="26"/>
      <c r="BI891" s="26"/>
      <c r="BJ891" s="26"/>
      <c r="BK891" s="26"/>
      <c r="BL891" s="26"/>
      <c r="BM891" s="26"/>
      <c r="BN891" s="26"/>
      <c r="BO891" s="26"/>
      <c r="BP891" s="26"/>
      <c r="BQ891" s="26"/>
      <c r="BR891" s="26"/>
      <c r="BS891" s="26"/>
      <c r="BT891" s="26"/>
      <c r="BU891" s="26"/>
      <c r="BV891" s="26"/>
      <c r="BW891" s="26"/>
      <c r="BX891" s="26"/>
      <c r="BY891" s="26"/>
      <c r="BZ891" s="26"/>
      <c r="CA891" s="26"/>
      <c r="CB891" s="26"/>
      <c r="CC891" s="26"/>
      <c r="CD891" s="26"/>
      <c r="CE891" s="26"/>
      <c r="CF891" s="26"/>
      <c r="CG891" s="26"/>
      <c r="CH891" s="26"/>
      <c r="CI891" s="26"/>
      <c r="CJ891" s="26"/>
      <c r="CK891" s="26"/>
      <c r="CL891" s="26"/>
      <c r="CM891" s="26"/>
      <c r="CN891" s="26"/>
      <c r="CO891" s="26"/>
      <c r="CP891" s="26"/>
      <c r="CQ891" s="26"/>
      <c r="CR891" s="26"/>
      <c r="CS891" s="26"/>
      <c r="CT891" s="26"/>
      <c r="CU891" s="26"/>
      <c r="CV891" s="26"/>
      <c r="CW891" s="26"/>
      <c r="CX891" s="26"/>
      <c r="CY891" s="26"/>
      <c r="CZ891" s="26"/>
      <c r="DA891" s="26"/>
      <c r="DB891" s="26"/>
      <c r="DC891" s="26"/>
      <c r="DD891" s="26"/>
      <c r="DE891" s="26"/>
      <c r="DF891" s="26"/>
    </row>
    <row r="892" spans="1:110" x14ac:dyDescent="0.25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  <c r="AO892" s="26"/>
      <c r="AP892" s="26"/>
      <c r="AQ892" s="26"/>
      <c r="AR892" s="26"/>
      <c r="AS892" s="26"/>
      <c r="AT892" s="26"/>
      <c r="AU892" s="26"/>
      <c r="AV892" s="26"/>
      <c r="AW892" s="26"/>
      <c r="AX892" s="26"/>
      <c r="AY892" s="26"/>
      <c r="AZ892" s="26"/>
      <c r="BA892" s="26"/>
      <c r="BB892" s="26"/>
      <c r="BC892" s="26"/>
      <c r="BD892" s="26"/>
      <c r="BE892" s="26"/>
      <c r="BF892" s="26"/>
      <c r="BG892" s="26"/>
      <c r="BH892" s="26"/>
      <c r="BI892" s="26"/>
      <c r="BJ892" s="26"/>
      <c r="BK892" s="26"/>
      <c r="BL892" s="26"/>
      <c r="BM892" s="26"/>
      <c r="BN892" s="26"/>
      <c r="BO892" s="26"/>
      <c r="BP892" s="26"/>
      <c r="BQ892" s="26"/>
      <c r="BR892" s="26"/>
      <c r="BS892" s="26"/>
      <c r="BT892" s="26"/>
      <c r="BU892" s="26"/>
      <c r="BV892" s="26"/>
      <c r="BW892" s="26"/>
      <c r="BX892" s="26"/>
      <c r="BY892" s="26"/>
      <c r="BZ892" s="26"/>
      <c r="CA892" s="26"/>
      <c r="CB892" s="26"/>
      <c r="CC892" s="26"/>
      <c r="CD892" s="26"/>
      <c r="CE892" s="26"/>
      <c r="CF892" s="26"/>
      <c r="CG892" s="26"/>
      <c r="CH892" s="26"/>
      <c r="CI892" s="26"/>
      <c r="CJ892" s="26"/>
      <c r="CK892" s="26"/>
      <c r="CL892" s="26"/>
      <c r="CM892" s="26"/>
      <c r="CN892" s="26"/>
      <c r="CO892" s="26"/>
      <c r="CP892" s="26"/>
      <c r="CQ892" s="26"/>
      <c r="CR892" s="26"/>
      <c r="CS892" s="26"/>
      <c r="CT892" s="26"/>
      <c r="CU892" s="26"/>
      <c r="CV892" s="26"/>
      <c r="CW892" s="26"/>
      <c r="CX892" s="26"/>
      <c r="CY892" s="26"/>
      <c r="CZ892" s="26"/>
      <c r="DA892" s="26"/>
      <c r="DB892" s="26"/>
      <c r="DC892" s="26"/>
      <c r="DD892" s="26"/>
      <c r="DE892" s="26"/>
      <c r="DF892" s="26"/>
    </row>
    <row r="893" spans="1:110" x14ac:dyDescent="0.25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  <c r="AO893" s="26"/>
      <c r="AP893" s="26"/>
      <c r="AQ893" s="26"/>
      <c r="AR893" s="26"/>
      <c r="AS893" s="26"/>
      <c r="AT893" s="26"/>
      <c r="AU893" s="26"/>
      <c r="AV893" s="26"/>
      <c r="AW893" s="26"/>
      <c r="AX893" s="26"/>
      <c r="AY893" s="26"/>
      <c r="AZ893" s="26"/>
      <c r="BA893" s="26"/>
      <c r="BB893" s="26"/>
      <c r="BC893" s="26"/>
      <c r="BD893" s="26"/>
      <c r="BE893" s="26"/>
      <c r="BF893" s="26"/>
      <c r="BG893" s="26"/>
      <c r="BH893" s="26"/>
      <c r="BI893" s="26"/>
      <c r="BJ893" s="26"/>
      <c r="BK893" s="26"/>
      <c r="BL893" s="26"/>
      <c r="BM893" s="26"/>
      <c r="BN893" s="26"/>
      <c r="BO893" s="26"/>
      <c r="BP893" s="26"/>
      <c r="BQ893" s="26"/>
      <c r="BR893" s="26"/>
      <c r="BS893" s="26"/>
      <c r="BT893" s="26"/>
      <c r="BU893" s="26"/>
      <c r="BV893" s="26"/>
      <c r="BW893" s="26"/>
      <c r="BX893" s="26"/>
      <c r="BY893" s="26"/>
      <c r="BZ893" s="26"/>
      <c r="CA893" s="26"/>
      <c r="CB893" s="26"/>
      <c r="CC893" s="26"/>
      <c r="CD893" s="26"/>
      <c r="CE893" s="26"/>
      <c r="CF893" s="26"/>
      <c r="CG893" s="26"/>
      <c r="CH893" s="26"/>
      <c r="CI893" s="26"/>
      <c r="CJ893" s="26"/>
      <c r="CK893" s="26"/>
      <c r="CL893" s="26"/>
      <c r="CM893" s="26"/>
      <c r="CN893" s="26"/>
      <c r="CO893" s="26"/>
      <c r="CP893" s="26"/>
      <c r="CQ893" s="26"/>
      <c r="CR893" s="26"/>
      <c r="CS893" s="26"/>
      <c r="CT893" s="26"/>
      <c r="CU893" s="26"/>
      <c r="CV893" s="26"/>
      <c r="CW893" s="26"/>
      <c r="CX893" s="26"/>
      <c r="CY893" s="26"/>
      <c r="CZ893" s="26"/>
      <c r="DA893" s="26"/>
      <c r="DB893" s="26"/>
      <c r="DC893" s="26"/>
      <c r="DD893" s="26"/>
      <c r="DE893" s="26"/>
      <c r="DF893" s="26"/>
    </row>
    <row r="894" spans="1:110" x14ac:dyDescent="0.25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26"/>
      <c r="AO894" s="26"/>
      <c r="AP894" s="26"/>
      <c r="AQ894" s="26"/>
      <c r="AR894" s="26"/>
      <c r="AS894" s="26"/>
      <c r="AT894" s="26"/>
      <c r="AU894" s="26"/>
      <c r="AV894" s="26"/>
      <c r="AW894" s="26"/>
      <c r="AX894" s="26"/>
      <c r="AY894" s="26"/>
      <c r="AZ894" s="26"/>
      <c r="BA894" s="26"/>
      <c r="BB894" s="26"/>
      <c r="BC894" s="26"/>
      <c r="BD894" s="26"/>
      <c r="BE894" s="26"/>
      <c r="BF894" s="26"/>
      <c r="BG894" s="26"/>
      <c r="BH894" s="26"/>
      <c r="BI894" s="26"/>
      <c r="BJ894" s="26"/>
      <c r="BK894" s="26"/>
      <c r="BL894" s="26"/>
      <c r="BM894" s="26"/>
      <c r="BN894" s="26"/>
      <c r="BO894" s="26"/>
      <c r="BP894" s="26"/>
      <c r="BQ894" s="26"/>
      <c r="BR894" s="26"/>
      <c r="BS894" s="26"/>
      <c r="BT894" s="26"/>
      <c r="BU894" s="26"/>
      <c r="BV894" s="26"/>
      <c r="BW894" s="26"/>
      <c r="BX894" s="26"/>
      <c r="BY894" s="26"/>
      <c r="BZ894" s="26"/>
      <c r="CA894" s="26"/>
      <c r="CB894" s="26"/>
      <c r="CC894" s="26"/>
      <c r="CD894" s="26"/>
      <c r="CE894" s="26"/>
      <c r="CF894" s="26"/>
      <c r="CG894" s="26"/>
      <c r="CH894" s="26"/>
      <c r="CI894" s="26"/>
      <c r="CJ894" s="26"/>
      <c r="CK894" s="26"/>
      <c r="CL894" s="26"/>
      <c r="CM894" s="26"/>
      <c r="CN894" s="26"/>
      <c r="CO894" s="26"/>
      <c r="CP894" s="26"/>
      <c r="CQ894" s="26"/>
      <c r="CR894" s="26"/>
      <c r="CS894" s="26"/>
      <c r="CT894" s="26"/>
      <c r="CU894" s="26"/>
      <c r="CV894" s="26"/>
      <c r="CW894" s="26"/>
      <c r="CX894" s="26"/>
      <c r="CY894" s="26"/>
      <c r="CZ894" s="26"/>
      <c r="DA894" s="26"/>
      <c r="DB894" s="26"/>
      <c r="DC894" s="26"/>
      <c r="DD894" s="26"/>
      <c r="DE894" s="26"/>
      <c r="DF894" s="26"/>
    </row>
    <row r="895" spans="1:110" x14ac:dyDescent="0.2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26"/>
      <c r="AO895" s="26"/>
      <c r="AP895" s="26"/>
      <c r="AQ895" s="26"/>
      <c r="AR895" s="26"/>
      <c r="AS895" s="26"/>
      <c r="AT895" s="26"/>
      <c r="AU895" s="26"/>
      <c r="AV895" s="26"/>
      <c r="AW895" s="26"/>
      <c r="AX895" s="26"/>
      <c r="AY895" s="26"/>
      <c r="AZ895" s="26"/>
      <c r="BA895" s="26"/>
      <c r="BB895" s="26"/>
      <c r="BC895" s="26"/>
      <c r="BD895" s="26"/>
      <c r="BE895" s="26"/>
      <c r="BF895" s="26"/>
      <c r="BG895" s="26"/>
      <c r="BH895" s="26"/>
      <c r="BI895" s="26"/>
      <c r="BJ895" s="26"/>
      <c r="BK895" s="26"/>
      <c r="BL895" s="26"/>
      <c r="BM895" s="26"/>
      <c r="BN895" s="26"/>
      <c r="BO895" s="26"/>
      <c r="BP895" s="26"/>
      <c r="BQ895" s="26"/>
      <c r="BR895" s="26"/>
      <c r="BS895" s="26"/>
      <c r="BT895" s="26"/>
      <c r="BU895" s="26"/>
      <c r="BV895" s="26"/>
      <c r="BW895" s="26"/>
      <c r="BX895" s="26"/>
      <c r="BY895" s="26"/>
      <c r="BZ895" s="26"/>
      <c r="CA895" s="26"/>
      <c r="CB895" s="26"/>
      <c r="CC895" s="26"/>
      <c r="CD895" s="26"/>
      <c r="CE895" s="26"/>
      <c r="CF895" s="26"/>
      <c r="CG895" s="26"/>
      <c r="CH895" s="26"/>
      <c r="CI895" s="26"/>
      <c r="CJ895" s="26"/>
      <c r="CK895" s="26"/>
      <c r="CL895" s="26"/>
      <c r="CM895" s="26"/>
      <c r="CN895" s="26"/>
      <c r="CO895" s="26"/>
      <c r="CP895" s="26"/>
      <c r="CQ895" s="26"/>
      <c r="CR895" s="26"/>
      <c r="CS895" s="26"/>
      <c r="CT895" s="26"/>
      <c r="CU895" s="26"/>
      <c r="CV895" s="26"/>
      <c r="CW895" s="26"/>
      <c r="CX895" s="26"/>
      <c r="CY895" s="26"/>
      <c r="CZ895" s="26"/>
      <c r="DA895" s="26"/>
      <c r="DB895" s="26"/>
      <c r="DC895" s="26"/>
      <c r="DD895" s="26"/>
      <c r="DE895" s="26"/>
      <c r="DF895" s="26"/>
    </row>
    <row r="896" spans="1:110" x14ac:dyDescent="0.25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26"/>
      <c r="AO896" s="26"/>
      <c r="AP896" s="26"/>
      <c r="AQ896" s="26"/>
      <c r="AR896" s="26"/>
      <c r="AS896" s="26"/>
      <c r="AT896" s="26"/>
      <c r="AU896" s="26"/>
      <c r="AV896" s="26"/>
      <c r="AW896" s="26"/>
      <c r="AX896" s="26"/>
      <c r="AY896" s="26"/>
      <c r="AZ896" s="26"/>
      <c r="BA896" s="26"/>
      <c r="BB896" s="26"/>
      <c r="BC896" s="26"/>
      <c r="BD896" s="26"/>
      <c r="BE896" s="26"/>
      <c r="BF896" s="26"/>
      <c r="BG896" s="26"/>
      <c r="BH896" s="26"/>
      <c r="BI896" s="26"/>
      <c r="BJ896" s="26"/>
      <c r="BK896" s="26"/>
      <c r="BL896" s="26"/>
      <c r="BM896" s="26"/>
      <c r="BN896" s="26"/>
      <c r="BO896" s="26"/>
      <c r="BP896" s="26"/>
      <c r="BQ896" s="26"/>
      <c r="BR896" s="26"/>
      <c r="BS896" s="26"/>
      <c r="BT896" s="26"/>
      <c r="BU896" s="26"/>
      <c r="BV896" s="26"/>
      <c r="BW896" s="26"/>
      <c r="BX896" s="26"/>
      <c r="BY896" s="26"/>
      <c r="BZ896" s="26"/>
      <c r="CA896" s="26"/>
      <c r="CB896" s="26"/>
      <c r="CC896" s="26"/>
      <c r="CD896" s="26"/>
      <c r="CE896" s="26"/>
      <c r="CF896" s="26"/>
      <c r="CG896" s="26"/>
      <c r="CH896" s="26"/>
      <c r="CI896" s="26"/>
      <c r="CJ896" s="26"/>
      <c r="CK896" s="26"/>
      <c r="CL896" s="26"/>
      <c r="CM896" s="26"/>
      <c r="CN896" s="26"/>
      <c r="CO896" s="26"/>
      <c r="CP896" s="26"/>
      <c r="CQ896" s="26"/>
      <c r="CR896" s="26"/>
      <c r="CS896" s="26"/>
      <c r="CT896" s="26"/>
      <c r="CU896" s="26"/>
      <c r="CV896" s="26"/>
      <c r="CW896" s="26"/>
      <c r="CX896" s="26"/>
      <c r="CY896" s="26"/>
      <c r="CZ896" s="26"/>
      <c r="DA896" s="26"/>
      <c r="DB896" s="26"/>
      <c r="DC896" s="26"/>
      <c r="DD896" s="26"/>
      <c r="DE896" s="26"/>
      <c r="DF896" s="26"/>
    </row>
    <row r="897" spans="1:110" x14ac:dyDescent="0.25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26"/>
      <c r="AO897" s="26"/>
      <c r="AP897" s="26"/>
      <c r="AQ897" s="26"/>
      <c r="AR897" s="26"/>
      <c r="AS897" s="26"/>
      <c r="AT897" s="26"/>
      <c r="AU897" s="26"/>
      <c r="AV897" s="26"/>
      <c r="AW897" s="26"/>
      <c r="AX897" s="26"/>
      <c r="AY897" s="26"/>
      <c r="AZ897" s="26"/>
      <c r="BA897" s="26"/>
      <c r="BB897" s="26"/>
      <c r="BC897" s="26"/>
      <c r="BD897" s="26"/>
      <c r="BE897" s="26"/>
      <c r="BF897" s="26"/>
      <c r="BG897" s="26"/>
      <c r="BH897" s="26"/>
      <c r="BI897" s="26"/>
      <c r="BJ897" s="26"/>
      <c r="BK897" s="26"/>
      <c r="BL897" s="26"/>
      <c r="BM897" s="26"/>
      <c r="BN897" s="26"/>
      <c r="BO897" s="26"/>
      <c r="BP897" s="26"/>
      <c r="BQ897" s="26"/>
      <c r="BR897" s="26"/>
      <c r="BS897" s="26"/>
      <c r="BT897" s="26"/>
      <c r="BU897" s="26"/>
      <c r="BV897" s="26"/>
      <c r="BW897" s="26"/>
      <c r="BX897" s="26"/>
      <c r="BY897" s="26"/>
      <c r="BZ897" s="26"/>
      <c r="CA897" s="26"/>
      <c r="CB897" s="26"/>
      <c r="CC897" s="26"/>
      <c r="CD897" s="26"/>
      <c r="CE897" s="26"/>
      <c r="CF897" s="26"/>
      <c r="CG897" s="26"/>
      <c r="CH897" s="26"/>
      <c r="CI897" s="26"/>
      <c r="CJ897" s="26"/>
      <c r="CK897" s="26"/>
      <c r="CL897" s="26"/>
      <c r="CM897" s="26"/>
      <c r="CN897" s="26"/>
      <c r="CO897" s="26"/>
      <c r="CP897" s="26"/>
      <c r="CQ897" s="26"/>
      <c r="CR897" s="26"/>
      <c r="CS897" s="26"/>
      <c r="CT897" s="26"/>
      <c r="CU897" s="26"/>
      <c r="CV897" s="26"/>
      <c r="CW897" s="26"/>
      <c r="CX897" s="26"/>
      <c r="CY897" s="26"/>
      <c r="CZ897" s="26"/>
      <c r="DA897" s="26"/>
      <c r="DB897" s="26"/>
      <c r="DC897" s="26"/>
      <c r="DD897" s="26"/>
      <c r="DE897" s="26"/>
      <c r="DF897" s="26"/>
    </row>
    <row r="898" spans="1:110" x14ac:dyDescent="0.25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  <c r="AO898" s="26"/>
      <c r="AP898" s="26"/>
      <c r="AQ898" s="26"/>
      <c r="AR898" s="26"/>
      <c r="AS898" s="26"/>
      <c r="AT898" s="26"/>
      <c r="AU898" s="26"/>
      <c r="AV898" s="26"/>
      <c r="AW898" s="26"/>
      <c r="AX898" s="26"/>
      <c r="AY898" s="26"/>
      <c r="AZ898" s="26"/>
      <c r="BA898" s="26"/>
      <c r="BB898" s="26"/>
      <c r="BC898" s="26"/>
      <c r="BD898" s="26"/>
      <c r="BE898" s="26"/>
      <c r="BF898" s="26"/>
      <c r="BG898" s="26"/>
      <c r="BH898" s="26"/>
      <c r="BI898" s="26"/>
      <c r="BJ898" s="26"/>
      <c r="BK898" s="26"/>
      <c r="BL898" s="26"/>
      <c r="BM898" s="26"/>
      <c r="BN898" s="26"/>
      <c r="BO898" s="26"/>
      <c r="BP898" s="26"/>
      <c r="BQ898" s="26"/>
      <c r="BR898" s="26"/>
      <c r="BS898" s="26"/>
      <c r="BT898" s="26"/>
      <c r="BU898" s="26"/>
      <c r="BV898" s="26"/>
      <c r="BW898" s="26"/>
      <c r="BX898" s="26"/>
      <c r="BY898" s="26"/>
      <c r="BZ898" s="26"/>
      <c r="CA898" s="26"/>
      <c r="CB898" s="26"/>
      <c r="CC898" s="26"/>
      <c r="CD898" s="26"/>
      <c r="CE898" s="26"/>
      <c r="CF898" s="26"/>
      <c r="CG898" s="26"/>
      <c r="CH898" s="26"/>
      <c r="CI898" s="26"/>
      <c r="CJ898" s="26"/>
      <c r="CK898" s="26"/>
      <c r="CL898" s="26"/>
      <c r="CM898" s="26"/>
      <c r="CN898" s="26"/>
      <c r="CO898" s="26"/>
      <c r="CP898" s="26"/>
      <c r="CQ898" s="26"/>
      <c r="CR898" s="26"/>
      <c r="CS898" s="26"/>
      <c r="CT898" s="26"/>
      <c r="CU898" s="26"/>
      <c r="CV898" s="26"/>
      <c r="CW898" s="26"/>
      <c r="CX898" s="26"/>
      <c r="CY898" s="26"/>
      <c r="CZ898" s="26"/>
      <c r="DA898" s="26"/>
      <c r="DB898" s="26"/>
      <c r="DC898" s="26"/>
      <c r="DD898" s="26"/>
      <c r="DE898" s="26"/>
      <c r="DF898" s="26"/>
    </row>
    <row r="899" spans="1:110" x14ac:dyDescent="0.25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  <c r="AO899" s="26"/>
      <c r="AP899" s="26"/>
      <c r="AQ899" s="26"/>
      <c r="AR899" s="26"/>
      <c r="AS899" s="26"/>
      <c r="AT899" s="26"/>
      <c r="AU899" s="26"/>
      <c r="AV899" s="26"/>
      <c r="AW899" s="26"/>
      <c r="AX899" s="26"/>
      <c r="AY899" s="26"/>
      <c r="AZ899" s="26"/>
      <c r="BA899" s="26"/>
      <c r="BB899" s="26"/>
      <c r="BC899" s="26"/>
      <c r="BD899" s="26"/>
      <c r="BE899" s="26"/>
      <c r="BF899" s="26"/>
      <c r="BG899" s="26"/>
      <c r="BH899" s="26"/>
      <c r="BI899" s="26"/>
      <c r="BJ899" s="26"/>
      <c r="BK899" s="26"/>
      <c r="BL899" s="26"/>
      <c r="BM899" s="26"/>
      <c r="BN899" s="26"/>
      <c r="BO899" s="26"/>
      <c r="BP899" s="26"/>
      <c r="BQ899" s="26"/>
      <c r="BR899" s="26"/>
      <c r="BS899" s="26"/>
      <c r="BT899" s="26"/>
      <c r="BU899" s="26"/>
      <c r="BV899" s="26"/>
      <c r="BW899" s="26"/>
      <c r="BX899" s="26"/>
      <c r="BY899" s="26"/>
      <c r="BZ899" s="26"/>
      <c r="CA899" s="26"/>
      <c r="CB899" s="26"/>
      <c r="CC899" s="26"/>
      <c r="CD899" s="26"/>
      <c r="CE899" s="26"/>
      <c r="CF899" s="26"/>
      <c r="CG899" s="26"/>
      <c r="CH899" s="26"/>
      <c r="CI899" s="26"/>
      <c r="CJ899" s="26"/>
      <c r="CK899" s="26"/>
      <c r="CL899" s="26"/>
      <c r="CM899" s="26"/>
      <c r="CN899" s="26"/>
      <c r="CO899" s="26"/>
      <c r="CP899" s="26"/>
      <c r="CQ899" s="26"/>
      <c r="CR899" s="26"/>
      <c r="CS899" s="26"/>
      <c r="CT899" s="26"/>
      <c r="CU899" s="26"/>
      <c r="CV899" s="26"/>
      <c r="CW899" s="26"/>
      <c r="CX899" s="26"/>
      <c r="CY899" s="26"/>
      <c r="CZ899" s="26"/>
      <c r="DA899" s="26"/>
      <c r="DB899" s="26"/>
      <c r="DC899" s="26"/>
      <c r="DD899" s="26"/>
      <c r="DE899" s="26"/>
      <c r="DF899" s="26"/>
    </row>
    <row r="900" spans="1:110" x14ac:dyDescent="0.25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  <c r="AO900" s="26"/>
      <c r="AP900" s="26"/>
      <c r="AQ900" s="26"/>
      <c r="AR900" s="26"/>
      <c r="AS900" s="26"/>
      <c r="AT900" s="26"/>
      <c r="AU900" s="26"/>
      <c r="AV900" s="26"/>
      <c r="AW900" s="26"/>
      <c r="AX900" s="26"/>
      <c r="AY900" s="26"/>
      <c r="AZ900" s="26"/>
      <c r="BA900" s="26"/>
      <c r="BB900" s="26"/>
      <c r="BC900" s="26"/>
      <c r="BD900" s="26"/>
      <c r="BE900" s="26"/>
      <c r="BF900" s="26"/>
      <c r="BG900" s="26"/>
      <c r="BH900" s="26"/>
      <c r="BI900" s="26"/>
      <c r="BJ900" s="26"/>
      <c r="BK900" s="26"/>
      <c r="BL900" s="26"/>
      <c r="BM900" s="26"/>
      <c r="BN900" s="26"/>
      <c r="BO900" s="26"/>
      <c r="BP900" s="26"/>
      <c r="BQ900" s="26"/>
      <c r="BR900" s="26"/>
      <c r="BS900" s="26"/>
      <c r="BT900" s="26"/>
      <c r="BU900" s="26"/>
      <c r="BV900" s="26"/>
      <c r="BW900" s="26"/>
      <c r="BX900" s="26"/>
      <c r="BY900" s="26"/>
      <c r="BZ900" s="26"/>
      <c r="CA900" s="26"/>
      <c r="CB900" s="26"/>
      <c r="CC900" s="26"/>
      <c r="CD900" s="26"/>
      <c r="CE900" s="26"/>
      <c r="CF900" s="26"/>
      <c r="CG900" s="26"/>
      <c r="CH900" s="26"/>
      <c r="CI900" s="26"/>
      <c r="CJ900" s="26"/>
      <c r="CK900" s="26"/>
      <c r="CL900" s="26"/>
      <c r="CM900" s="26"/>
      <c r="CN900" s="26"/>
      <c r="CO900" s="26"/>
      <c r="CP900" s="26"/>
      <c r="CQ900" s="26"/>
      <c r="CR900" s="26"/>
      <c r="CS900" s="26"/>
      <c r="CT900" s="26"/>
      <c r="CU900" s="26"/>
      <c r="CV900" s="26"/>
      <c r="CW900" s="26"/>
      <c r="CX900" s="26"/>
      <c r="CY900" s="26"/>
      <c r="CZ900" s="26"/>
      <c r="DA900" s="26"/>
      <c r="DB900" s="26"/>
      <c r="DC900" s="26"/>
      <c r="DD900" s="26"/>
      <c r="DE900" s="26"/>
      <c r="DF900" s="26"/>
    </row>
    <row r="901" spans="1:110" x14ac:dyDescent="0.25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26"/>
      <c r="AO901" s="26"/>
      <c r="AP901" s="26"/>
      <c r="AQ901" s="26"/>
      <c r="AR901" s="26"/>
      <c r="AS901" s="26"/>
      <c r="AT901" s="26"/>
      <c r="AU901" s="26"/>
      <c r="AV901" s="26"/>
      <c r="AW901" s="26"/>
      <c r="AX901" s="26"/>
      <c r="AY901" s="26"/>
      <c r="AZ901" s="26"/>
      <c r="BA901" s="26"/>
      <c r="BB901" s="26"/>
      <c r="BC901" s="26"/>
      <c r="BD901" s="26"/>
      <c r="BE901" s="26"/>
      <c r="BF901" s="26"/>
      <c r="BG901" s="26"/>
      <c r="BH901" s="26"/>
      <c r="BI901" s="26"/>
      <c r="BJ901" s="26"/>
      <c r="BK901" s="26"/>
      <c r="BL901" s="26"/>
      <c r="BM901" s="26"/>
      <c r="BN901" s="26"/>
      <c r="BO901" s="26"/>
      <c r="BP901" s="26"/>
      <c r="BQ901" s="26"/>
      <c r="BR901" s="26"/>
      <c r="BS901" s="26"/>
      <c r="BT901" s="26"/>
      <c r="BU901" s="26"/>
      <c r="BV901" s="26"/>
      <c r="BW901" s="26"/>
      <c r="BX901" s="26"/>
      <c r="BY901" s="26"/>
      <c r="BZ901" s="26"/>
      <c r="CA901" s="26"/>
      <c r="CB901" s="26"/>
      <c r="CC901" s="26"/>
      <c r="CD901" s="26"/>
      <c r="CE901" s="26"/>
      <c r="CF901" s="26"/>
      <c r="CG901" s="26"/>
      <c r="CH901" s="26"/>
      <c r="CI901" s="26"/>
      <c r="CJ901" s="26"/>
      <c r="CK901" s="26"/>
      <c r="CL901" s="26"/>
      <c r="CM901" s="26"/>
      <c r="CN901" s="26"/>
      <c r="CO901" s="26"/>
      <c r="CP901" s="26"/>
      <c r="CQ901" s="26"/>
      <c r="CR901" s="26"/>
      <c r="CS901" s="26"/>
      <c r="CT901" s="26"/>
      <c r="CU901" s="26"/>
      <c r="CV901" s="26"/>
      <c r="CW901" s="26"/>
      <c r="CX901" s="26"/>
      <c r="CY901" s="26"/>
      <c r="CZ901" s="26"/>
      <c r="DA901" s="26"/>
      <c r="DB901" s="26"/>
      <c r="DC901" s="26"/>
      <c r="DD901" s="26"/>
      <c r="DE901" s="26"/>
      <c r="DF901" s="26"/>
    </row>
    <row r="902" spans="1:110" x14ac:dyDescent="0.25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26"/>
      <c r="AO902" s="26"/>
      <c r="AP902" s="26"/>
      <c r="AQ902" s="26"/>
      <c r="AR902" s="26"/>
      <c r="AS902" s="26"/>
      <c r="AT902" s="26"/>
      <c r="AU902" s="26"/>
      <c r="AV902" s="26"/>
      <c r="AW902" s="26"/>
      <c r="AX902" s="26"/>
      <c r="AY902" s="26"/>
      <c r="AZ902" s="26"/>
      <c r="BA902" s="26"/>
      <c r="BB902" s="26"/>
      <c r="BC902" s="26"/>
      <c r="BD902" s="26"/>
      <c r="BE902" s="26"/>
      <c r="BF902" s="26"/>
      <c r="BG902" s="26"/>
      <c r="BH902" s="26"/>
      <c r="BI902" s="26"/>
      <c r="BJ902" s="26"/>
      <c r="BK902" s="26"/>
      <c r="BL902" s="26"/>
      <c r="BM902" s="26"/>
      <c r="BN902" s="26"/>
      <c r="BO902" s="26"/>
      <c r="BP902" s="26"/>
      <c r="BQ902" s="26"/>
      <c r="BR902" s="26"/>
      <c r="BS902" s="26"/>
      <c r="BT902" s="26"/>
      <c r="BU902" s="26"/>
      <c r="BV902" s="26"/>
      <c r="BW902" s="26"/>
      <c r="BX902" s="26"/>
      <c r="BY902" s="26"/>
      <c r="BZ902" s="26"/>
      <c r="CA902" s="26"/>
      <c r="CB902" s="26"/>
      <c r="CC902" s="26"/>
      <c r="CD902" s="26"/>
      <c r="CE902" s="26"/>
      <c r="CF902" s="26"/>
      <c r="CG902" s="26"/>
      <c r="CH902" s="26"/>
      <c r="CI902" s="26"/>
      <c r="CJ902" s="26"/>
      <c r="CK902" s="26"/>
      <c r="CL902" s="26"/>
      <c r="CM902" s="26"/>
      <c r="CN902" s="26"/>
      <c r="CO902" s="26"/>
      <c r="CP902" s="26"/>
      <c r="CQ902" s="26"/>
      <c r="CR902" s="26"/>
      <c r="CS902" s="26"/>
      <c r="CT902" s="26"/>
      <c r="CU902" s="26"/>
      <c r="CV902" s="26"/>
      <c r="CW902" s="26"/>
      <c r="CX902" s="26"/>
      <c r="CY902" s="26"/>
      <c r="CZ902" s="26"/>
      <c r="DA902" s="26"/>
      <c r="DB902" s="26"/>
      <c r="DC902" s="26"/>
      <c r="DD902" s="26"/>
      <c r="DE902" s="26"/>
      <c r="DF902" s="26"/>
    </row>
    <row r="903" spans="1:110" x14ac:dyDescent="0.25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  <c r="AO903" s="26"/>
      <c r="AP903" s="26"/>
      <c r="AQ903" s="26"/>
      <c r="AR903" s="26"/>
      <c r="AS903" s="26"/>
      <c r="AT903" s="26"/>
      <c r="AU903" s="26"/>
      <c r="AV903" s="26"/>
      <c r="AW903" s="26"/>
      <c r="AX903" s="26"/>
      <c r="AY903" s="26"/>
      <c r="AZ903" s="26"/>
      <c r="BA903" s="26"/>
      <c r="BB903" s="26"/>
      <c r="BC903" s="26"/>
      <c r="BD903" s="26"/>
      <c r="BE903" s="26"/>
      <c r="BF903" s="26"/>
      <c r="BG903" s="26"/>
      <c r="BH903" s="26"/>
      <c r="BI903" s="26"/>
      <c r="BJ903" s="26"/>
      <c r="BK903" s="26"/>
      <c r="BL903" s="26"/>
      <c r="BM903" s="26"/>
      <c r="BN903" s="26"/>
      <c r="BO903" s="26"/>
      <c r="BP903" s="26"/>
      <c r="BQ903" s="26"/>
      <c r="BR903" s="26"/>
      <c r="BS903" s="26"/>
      <c r="BT903" s="26"/>
      <c r="BU903" s="26"/>
      <c r="BV903" s="26"/>
      <c r="BW903" s="26"/>
      <c r="BX903" s="26"/>
      <c r="BY903" s="26"/>
      <c r="BZ903" s="26"/>
      <c r="CA903" s="26"/>
      <c r="CB903" s="26"/>
      <c r="CC903" s="26"/>
      <c r="CD903" s="26"/>
      <c r="CE903" s="26"/>
      <c r="CF903" s="26"/>
      <c r="CG903" s="26"/>
      <c r="CH903" s="26"/>
      <c r="CI903" s="26"/>
      <c r="CJ903" s="26"/>
      <c r="CK903" s="26"/>
      <c r="CL903" s="26"/>
      <c r="CM903" s="26"/>
      <c r="CN903" s="26"/>
      <c r="CO903" s="26"/>
      <c r="CP903" s="26"/>
      <c r="CQ903" s="26"/>
      <c r="CR903" s="26"/>
      <c r="CS903" s="26"/>
      <c r="CT903" s="26"/>
      <c r="CU903" s="26"/>
      <c r="CV903" s="26"/>
      <c r="CW903" s="26"/>
      <c r="CX903" s="26"/>
      <c r="CY903" s="26"/>
      <c r="CZ903" s="26"/>
      <c r="DA903" s="26"/>
      <c r="DB903" s="26"/>
      <c r="DC903" s="26"/>
      <c r="DD903" s="26"/>
      <c r="DE903" s="26"/>
      <c r="DF903" s="26"/>
    </row>
    <row r="904" spans="1:110" x14ac:dyDescent="0.25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  <c r="AO904" s="26"/>
      <c r="AP904" s="26"/>
      <c r="AQ904" s="26"/>
      <c r="AR904" s="26"/>
      <c r="AS904" s="26"/>
      <c r="AT904" s="26"/>
      <c r="AU904" s="26"/>
      <c r="AV904" s="26"/>
      <c r="AW904" s="26"/>
      <c r="AX904" s="26"/>
      <c r="AY904" s="26"/>
      <c r="AZ904" s="26"/>
      <c r="BA904" s="26"/>
      <c r="BB904" s="26"/>
      <c r="BC904" s="26"/>
      <c r="BD904" s="26"/>
      <c r="BE904" s="26"/>
      <c r="BF904" s="26"/>
      <c r="BG904" s="26"/>
      <c r="BH904" s="26"/>
      <c r="BI904" s="26"/>
      <c r="BJ904" s="26"/>
      <c r="BK904" s="26"/>
      <c r="BL904" s="26"/>
      <c r="BM904" s="26"/>
      <c r="BN904" s="26"/>
      <c r="BO904" s="26"/>
      <c r="BP904" s="26"/>
      <c r="BQ904" s="26"/>
      <c r="BR904" s="26"/>
      <c r="BS904" s="26"/>
      <c r="BT904" s="26"/>
      <c r="BU904" s="26"/>
      <c r="BV904" s="26"/>
      <c r="BW904" s="26"/>
      <c r="BX904" s="26"/>
      <c r="BY904" s="26"/>
      <c r="BZ904" s="26"/>
      <c r="CA904" s="26"/>
      <c r="CB904" s="26"/>
      <c r="CC904" s="26"/>
      <c r="CD904" s="26"/>
      <c r="CE904" s="26"/>
      <c r="CF904" s="26"/>
      <c r="CG904" s="26"/>
      <c r="CH904" s="26"/>
      <c r="CI904" s="26"/>
      <c r="CJ904" s="26"/>
      <c r="CK904" s="26"/>
      <c r="CL904" s="26"/>
      <c r="CM904" s="26"/>
      <c r="CN904" s="26"/>
      <c r="CO904" s="26"/>
      <c r="CP904" s="26"/>
      <c r="CQ904" s="26"/>
      <c r="CR904" s="26"/>
      <c r="CS904" s="26"/>
      <c r="CT904" s="26"/>
      <c r="CU904" s="26"/>
      <c r="CV904" s="26"/>
      <c r="CW904" s="26"/>
      <c r="CX904" s="26"/>
      <c r="CY904" s="26"/>
      <c r="CZ904" s="26"/>
      <c r="DA904" s="26"/>
      <c r="DB904" s="26"/>
      <c r="DC904" s="26"/>
      <c r="DD904" s="26"/>
      <c r="DE904" s="26"/>
      <c r="DF904" s="26"/>
    </row>
    <row r="905" spans="1:110" x14ac:dyDescent="0.2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  <c r="AO905" s="26"/>
      <c r="AP905" s="26"/>
      <c r="AQ905" s="26"/>
      <c r="AR905" s="26"/>
      <c r="AS905" s="26"/>
      <c r="AT905" s="26"/>
      <c r="AU905" s="26"/>
      <c r="AV905" s="26"/>
      <c r="AW905" s="26"/>
      <c r="AX905" s="26"/>
      <c r="AY905" s="26"/>
      <c r="AZ905" s="26"/>
      <c r="BA905" s="26"/>
      <c r="BB905" s="26"/>
      <c r="BC905" s="26"/>
      <c r="BD905" s="26"/>
      <c r="BE905" s="26"/>
      <c r="BF905" s="26"/>
      <c r="BG905" s="26"/>
      <c r="BH905" s="26"/>
      <c r="BI905" s="26"/>
      <c r="BJ905" s="26"/>
      <c r="BK905" s="26"/>
      <c r="BL905" s="26"/>
      <c r="BM905" s="26"/>
      <c r="BN905" s="26"/>
      <c r="BO905" s="26"/>
      <c r="BP905" s="26"/>
      <c r="BQ905" s="26"/>
      <c r="BR905" s="26"/>
      <c r="BS905" s="26"/>
      <c r="BT905" s="26"/>
      <c r="BU905" s="26"/>
      <c r="BV905" s="26"/>
      <c r="BW905" s="26"/>
      <c r="BX905" s="26"/>
      <c r="BY905" s="26"/>
      <c r="BZ905" s="26"/>
      <c r="CA905" s="26"/>
      <c r="CB905" s="26"/>
      <c r="CC905" s="26"/>
      <c r="CD905" s="26"/>
      <c r="CE905" s="26"/>
      <c r="CF905" s="26"/>
      <c r="CG905" s="26"/>
      <c r="CH905" s="26"/>
      <c r="CI905" s="26"/>
      <c r="CJ905" s="26"/>
      <c r="CK905" s="26"/>
      <c r="CL905" s="26"/>
      <c r="CM905" s="26"/>
      <c r="CN905" s="26"/>
      <c r="CO905" s="26"/>
      <c r="CP905" s="26"/>
      <c r="CQ905" s="26"/>
      <c r="CR905" s="26"/>
      <c r="CS905" s="26"/>
      <c r="CT905" s="26"/>
      <c r="CU905" s="26"/>
      <c r="CV905" s="26"/>
      <c r="CW905" s="26"/>
      <c r="CX905" s="26"/>
      <c r="CY905" s="26"/>
      <c r="CZ905" s="26"/>
      <c r="DA905" s="26"/>
      <c r="DB905" s="26"/>
      <c r="DC905" s="26"/>
      <c r="DD905" s="26"/>
      <c r="DE905" s="26"/>
      <c r="DF905" s="26"/>
    </row>
    <row r="906" spans="1:110" x14ac:dyDescent="0.25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  <c r="AU906" s="26"/>
      <c r="AV906" s="26"/>
      <c r="AW906" s="26"/>
      <c r="AX906" s="26"/>
      <c r="AY906" s="26"/>
      <c r="AZ906" s="26"/>
      <c r="BA906" s="26"/>
      <c r="BB906" s="26"/>
      <c r="BC906" s="26"/>
      <c r="BD906" s="26"/>
      <c r="BE906" s="26"/>
      <c r="BF906" s="26"/>
      <c r="BG906" s="26"/>
      <c r="BH906" s="26"/>
      <c r="BI906" s="26"/>
      <c r="BJ906" s="26"/>
      <c r="BK906" s="26"/>
      <c r="BL906" s="26"/>
      <c r="BM906" s="26"/>
      <c r="BN906" s="26"/>
      <c r="BO906" s="26"/>
      <c r="BP906" s="26"/>
      <c r="BQ906" s="26"/>
      <c r="BR906" s="26"/>
      <c r="BS906" s="26"/>
      <c r="BT906" s="26"/>
      <c r="BU906" s="26"/>
      <c r="BV906" s="26"/>
      <c r="BW906" s="26"/>
      <c r="BX906" s="26"/>
      <c r="BY906" s="26"/>
      <c r="BZ906" s="26"/>
      <c r="CA906" s="26"/>
      <c r="CB906" s="26"/>
      <c r="CC906" s="26"/>
      <c r="CD906" s="26"/>
      <c r="CE906" s="26"/>
      <c r="CF906" s="26"/>
      <c r="CG906" s="26"/>
      <c r="CH906" s="26"/>
      <c r="CI906" s="26"/>
      <c r="CJ906" s="26"/>
      <c r="CK906" s="26"/>
      <c r="CL906" s="26"/>
      <c r="CM906" s="26"/>
      <c r="CN906" s="26"/>
      <c r="CO906" s="26"/>
      <c r="CP906" s="26"/>
      <c r="CQ906" s="26"/>
      <c r="CR906" s="26"/>
      <c r="CS906" s="26"/>
      <c r="CT906" s="26"/>
      <c r="CU906" s="26"/>
      <c r="CV906" s="26"/>
      <c r="CW906" s="26"/>
      <c r="CX906" s="26"/>
      <c r="CY906" s="26"/>
      <c r="CZ906" s="26"/>
      <c r="DA906" s="26"/>
      <c r="DB906" s="26"/>
      <c r="DC906" s="26"/>
      <c r="DD906" s="26"/>
      <c r="DE906" s="26"/>
      <c r="DF906" s="26"/>
    </row>
    <row r="907" spans="1:110" x14ac:dyDescent="0.25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  <c r="AO907" s="26"/>
      <c r="AP907" s="26"/>
      <c r="AQ907" s="26"/>
      <c r="AR907" s="26"/>
      <c r="AS907" s="26"/>
      <c r="AT907" s="26"/>
      <c r="AU907" s="26"/>
      <c r="AV907" s="26"/>
      <c r="AW907" s="26"/>
      <c r="AX907" s="26"/>
      <c r="AY907" s="26"/>
      <c r="AZ907" s="26"/>
      <c r="BA907" s="26"/>
      <c r="BB907" s="26"/>
      <c r="BC907" s="26"/>
      <c r="BD907" s="26"/>
      <c r="BE907" s="26"/>
      <c r="BF907" s="26"/>
      <c r="BG907" s="26"/>
      <c r="BH907" s="26"/>
      <c r="BI907" s="26"/>
      <c r="BJ907" s="26"/>
      <c r="BK907" s="26"/>
      <c r="BL907" s="26"/>
      <c r="BM907" s="26"/>
      <c r="BN907" s="26"/>
      <c r="BO907" s="26"/>
      <c r="BP907" s="26"/>
      <c r="BQ907" s="26"/>
      <c r="BR907" s="26"/>
      <c r="BS907" s="26"/>
      <c r="BT907" s="26"/>
      <c r="BU907" s="26"/>
      <c r="BV907" s="26"/>
      <c r="BW907" s="26"/>
      <c r="BX907" s="26"/>
      <c r="BY907" s="26"/>
      <c r="BZ907" s="26"/>
      <c r="CA907" s="26"/>
      <c r="CB907" s="26"/>
      <c r="CC907" s="26"/>
      <c r="CD907" s="26"/>
      <c r="CE907" s="26"/>
      <c r="CF907" s="26"/>
      <c r="CG907" s="26"/>
      <c r="CH907" s="26"/>
      <c r="CI907" s="26"/>
      <c r="CJ907" s="26"/>
      <c r="CK907" s="26"/>
      <c r="CL907" s="26"/>
      <c r="CM907" s="26"/>
      <c r="CN907" s="26"/>
      <c r="CO907" s="26"/>
      <c r="CP907" s="26"/>
      <c r="CQ907" s="26"/>
      <c r="CR907" s="26"/>
      <c r="CS907" s="26"/>
      <c r="CT907" s="26"/>
      <c r="CU907" s="26"/>
      <c r="CV907" s="26"/>
      <c r="CW907" s="26"/>
      <c r="CX907" s="26"/>
      <c r="CY907" s="26"/>
      <c r="CZ907" s="26"/>
      <c r="DA907" s="26"/>
      <c r="DB907" s="26"/>
      <c r="DC907" s="26"/>
      <c r="DD907" s="26"/>
      <c r="DE907" s="26"/>
      <c r="DF907" s="26"/>
    </row>
    <row r="908" spans="1:110" x14ac:dyDescent="0.25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  <c r="AO908" s="26"/>
      <c r="AP908" s="26"/>
      <c r="AQ908" s="26"/>
      <c r="AR908" s="26"/>
      <c r="AS908" s="26"/>
      <c r="AT908" s="26"/>
      <c r="AU908" s="26"/>
      <c r="AV908" s="26"/>
      <c r="AW908" s="26"/>
      <c r="AX908" s="26"/>
      <c r="AY908" s="26"/>
      <c r="AZ908" s="26"/>
      <c r="BA908" s="26"/>
      <c r="BB908" s="26"/>
      <c r="BC908" s="26"/>
      <c r="BD908" s="26"/>
      <c r="BE908" s="26"/>
      <c r="BF908" s="26"/>
      <c r="BG908" s="26"/>
      <c r="BH908" s="26"/>
      <c r="BI908" s="26"/>
      <c r="BJ908" s="26"/>
      <c r="BK908" s="26"/>
      <c r="BL908" s="26"/>
      <c r="BM908" s="26"/>
      <c r="BN908" s="26"/>
      <c r="BO908" s="26"/>
      <c r="BP908" s="26"/>
      <c r="BQ908" s="26"/>
      <c r="BR908" s="26"/>
      <c r="BS908" s="26"/>
      <c r="BT908" s="26"/>
      <c r="BU908" s="26"/>
      <c r="BV908" s="26"/>
      <c r="BW908" s="26"/>
      <c r="BX908" s="26"/>
      <c r="BY908" s="26"/>
      <c r="BZ908" s="26"/>
      <c r="CA908" s="26"/>
      <c r="CB908" s="26"/>
      <c r="CC908" s="26"/>
      <c r="CD908" s="26"/>
      <c r="CE908" s="26"/>
      <c r="CF908" s="26"/>
      <c r="CG908" s="26"/>
      <c r="CH908" s="26"/>
      <c r="CI908" s="26"/>
      <c r="CJ908" s="26"/>
      <c r="CK908" s="26"/>
      <c r="CL908" s="26"/>
      <c r="CM908" s="26"/>
      <c r="CN908" s="26"/>
      <c r="CO908" s="26"/>
      <c r="CP908" s="26"/>
      <c r="CQ908" s="26"/>
      <c r="CR908" s="26"/>
      <c r="CS908" s="26"/>
      <c r="CT908" s="26"/>
      <c r="CU908" s="26"/>
      <c r="CV908" s="26"/>
      <c r="CW908" s="26"/>
      <c r="CX908" s="26"/>
      <c r="CY908" s="26"/>
      <c r="CZ908" s="26"/>
      <c r="DA908" s="26"/>
      <c r="DB908" s="26"/>
      <c r="DC908" s="26"/>
      <c r="DD908" s="26"/>
      <c r="DE908" s="26"/>
      <c r="DF908" s="26"/>
    </row>
    <row r="909" spans="1:110" x14ac:dyDescent="0.25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  <c r="AQ909" s="26"/>
      <c r="AR909" s="26"/>
      <c r="AS909" s="26"/>
      <c r="AT909" s="26"/>
      <c r="AU909" s="26"/>
      <c r="AV909" s="26"/>
      <c r="AW909" s="26"/>
      <c r="AX909" s="26"/>
      <c r="AY909" s="26"/>
      <c r="AZ909" s="26"/>
      <c r="BA909" s="26"/>
      <c r="BB909" s="26"/>
      <c r="BC909" s="26"/>
      <c r="BD909" s="26"/>
      <c r="BE909" s="26"/>
      <c r="BF909" s="26"/>
      <c r="BG909" s="26"/>
      <c r="BH909" s="26"/>
      <c r="BI909" s="26"/>
      <c r="BJ909" s="26"/>
      <c r="BK909" s="26"/>
      <c r="BL909" s="26"/>
      <c r="BM909" s="26"/>
      <c r="BN909" s="26"/>
      <c r="BO909" s="26"/>
      <c r="BP909" s="26"/>
      <c r="BQ909" s="26"/>
      <c r="BR909" s="26"/>
      <c r="BS909" s="26"/>
      <c r="BT909" s="26"/>
      <c r="BU909" s="26"/>
      <c r="BV909" s="26"/>
      <c r="BW909" s="26"/>
      <c r="BX909" s="26"/>
      <c r="BY909" s="26"/>
      <c r="BZ909" s="26"/>
      <c r="CA909" s="26"/>
      <c r="CB909" s="26"/>
      <c r="CC909" s="26"/>
      <c r="CD909" s="26"/>
      <c r="CE909" s="26"/>
      <c r="CF909" s="26"/>
      <c r="CG909" s="26"/>
      <c r="CH909" s="26"/>
      <c r="CI909" s="26"/>
      <c r="CJ909" s="26"/>
      <c r="CK909" s="26"/>
      <c r="CL909" s="26"/>
      <c r="CM909" s="26"/>
      <c r="CN909" s="26"/>
      <c r="CO909" s="26"/>
      <c r="CP909" s="26"/>
      <c r="CQ909" s="26"/>
      <c r="CR909" s="26"/>
      <c r="CS909" s="26"/>
      <c r="CT909" s="26"/>
      <c r="CU909" s="26"/>
      <c r="CV909" s="26"/>
      <c r="CW909" s="26"/>
      <c r="CX909" s="26"/>
      <c r="CY909" s="26"/>
      <c r="CZ909" s="26"/>
      <c r="DA909" s="26"/>
      <c r="DB909" s="26"/>
      <c r="DC909" s="26"/>
      <c r="DD909" s="26"/>
      <c r="DE909" s="26"/>
      <c r="DF909" s="26"/>
    </row>
    <row r="910" spans="1:110" x14ac:dyDescent="0.25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  <c r="AO910" s="26"/>
      <c r="AP910" s="26"/>
      <c r="AQ910" s="26"/>
      <c r="AR910" s="26"/>
      <c r="AS910" s="26"/>
      <c r="AT910" s="26"/>
      <c r="AU910" s="26"/>
      <c r="AV910" s="26"/>
      <c r="AW910" s="26"/>
      <c r="AX910" s="26"/>
      <c r="AY910" s="26"/>
      <c r="AZ910" s="26"/>
      <c r="BA910" s="26"/>
      <c r="BB910" s="26"/>
      <c r="BC910" s="26"/>
      <c r="BD910" s="26"/>
      <c r="BE910" s="26"/>
      <c r="BF910" s="26"/>
      <c r="BG910" s="26"/>
      <c r="BH910" s="26"/>
      <c r="BI910" s="26"/>
      <c r="BJ910" s="26"/>
      <c r="BK910" s="26"/>
      <c r="BL910" s="26"/>
      <c r="BM910" s="26"/>
      <c r="BN910" s="26"/>
      <c r="BO910" s="26"/>
      <c r="BP910" s="26"/>
      <c r="BQ910" s="26"/>
      <c r="BR910" s="26"/>
      <c r="BS910" s="26"/>
      <c r="BT910" s="26"/>
      <c r="BU910" s="26"/>
      <c r="BV910" s="26"/>
      <c r="BW910" s="26"/>
      <c r="BX910" s="26"/>
      <c r="BY910" s="26"/>
      <c r="BZ910" s="26"/>
      <c r="CA910" s="26"/>
      <c r="CB910" s="26"/>
      <c r="CC910" s="26"/>
      <c r="CD910" s="26"/>
      <c r="CE910" s="26"/>
      <c r="CF910" s="26"/>
      <c r="CG910" s="26"/>
      <c r="CH910" s="26"/>
      <c r="CI910" s="26"/>
      <c r="CJ910" s="26"/>
      <c r="CK910" s="26"/>
      <c r="CL910" s="26"/>
      <c r="CM910" s="26"/>
      <c r="CN910" s="26"/>
      <c r="CO910" s="26"/>
      <c r="CP910" s="26"/>
      <c r="CQ910" s="26"/>
      <c r="CR910" s="26"/>
      <c r="CS910" s="26"/>
      <c r="CT910" s="26"/>
      <c r="CU910" s="26"/>
      <c r="CV910" s="26"/>
      <c r="CW910" s="26"/>
      <c r="CX910" s="26"/>
      <c r="CY910" s="26"/>
      <c r="CZ910" s="26"/>
      <c r="DA910" s="26"/>
      <c r="DB910" s="26"/>
      <c r="DC910" s="26"/>
      <c r="DD910" s="26"/>
      <c r="DE910" s="26"/>
      <c r="DF910" s="26"/>
    </row>
    <row r="911" spans="1:110" x14ac:dyDescent="0.25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  <c r="AO911" s="26"/>
      <c r="AP911" s="26"/>
      <c r="AQ911" s="26"/>
      <c r="AR911" s="26"/>
      <c r="AS911" s="26"/>
      <c r="AT911" s="26"/>
      <c r="AU911" s="26"/>
      <c r="AV911" s="26"/>
      <c r="AW911" s="26"/>
      <c r="AX911" s="26"/>
      <c r="AY911" s="26"/>
      <c r="AZ911" s="26"/>
      <c r="BA911" s="26"/>
      <c r="BB911" s="26"/>
      <c r="BC911" s="26"/>
      <c r="BD911" s="26"/>
      <c r="BE911" s="26"/>
      <c r="BF911" s="26"/>
      <c r="BG911" s="26"/>
      <c r="BH911" s="26"/>
      <c r="BI911" s="26"/>
      <c r="BJ911" s="26"/>
      <c r="BK911" s="26"/>
      <c r="BL911" s="26"/>
      <c r="BM911" s="26"/>
      <c r="BN911" s="26"/>
      <c r="BO911" s="26"/>
      <c r="BP911" s="26"/>
      <c r="BQ911" s="26"/>
      <c r="BR911" s="26"/>
      <c r="BS911" s="26"/>
      <c r="BT911" s="26"/>
      <c r="BU911" s="26"/>
      <c r="BV911" s="26"/>
      <c r="BW911" s="26"/>
      <c r="BX911" s="26"/>
      <c r="BY911" s="26"/>
      <c r="BZ911" s="26"/>
      <c r="CA911" s="26"/>
      <c r="CB911" s="26"/>
      <c r="CC911" s="26"/>
      <c r="CD911" s="26"/>
      <c r="CE911" s="26"/>
      <c r="CF911" s="26"/>
      <c r="CG911" s="26"/>
      <c r="CH911" s="26"/>
      <c r="CI911" s="26"/>
      <c r="CJ911" s="26"/>
      <c r="CK911" s="26"/>
      <c r="CL911" s="26"/>
      <c r="CM911" s="26"/>
      <c r="CN911" s="26"/>
      <c r="CO911" s="26"/>
      <c r="CP911" s="26"/>
      <c r="CQ911" s="26"/>
      <c r="CR911" s="26"/>
      <c r="CS911" s="26"/>
      <c r="CT911" s="26"/>
      <c r="CU911" s="26"/>
      <c r="CV911" s="26"/>
      <c r="CW911" s="26"/>
      <c r="CX911" s="26"/>
      <c r="CY911" s="26"/>
      <c r="CZ911" s="26"/>
      <c r="DA911" s="26"/>
      <c r="DB911" s="26"/>
      <c r="DC911" s="26"/>
      <c r="DD911" s="26"/>
      <c r="DE911" s="26"/>
      <c r="DF911" s="26"/>
    </row>
    <row r="912" spans="1:110" x14ac:dyDescent="0.25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26"/>
      <c r="AO912" s="26"/>
      <c r="AP912" s="26"/>
      <c r="AQ912" s="26"/>
      <c r="AR912" s="26"/>
      <c r="AS912" s="26"/>
      <c r="AT912" s="26"/>
      <c r="AU912" s="26"/>
      <c r="AV912" s="26"/>
      <c r="AW912" s="26"/>
      <c r="AX912" s="26"/>
      <c r="AY912" s="26"/>
      <c r="AZ912" s="26"/>
      <c r="BA912" s="26"/>
      <c r="BB912" s="26"/>
      <c r="BC912" s="26"/>
      <c r="BD912" s="26"/>
      <c r="BE912" s="26"/>
      <c r="BF912" s="26"/>
      <c r="BG912" s="26"/>
      <c r="BH912" s="26"/>
      <c r="BI912" s="26"/>
      <c r="BJ912" s="26"/>
      <c r="BK912" s="26"/>
      <c r="BL912" s="26"/>
      <c r="BM912" s="26"/>
      <c r="BN912" s="26"/>
      <c r="BO912" s="26"/>
      <c r="BP912" s="26"/>
      <c r="BQ912" s="26"/>
      <c r="BR912" s="26"/>
      <c r="BS912" s="26"/>
      <c r="BT912" s="26"/>
      <c r="BU912" s="26"/>
      <c r="BV912" s="26"/>
      <c r="BW912" s="26"/>
      <c r="BX912" s="26"/>
      <c r="BY912" s="26"/>
      <c r="BZ912" s="26"/>
      <c r="CA912" s="26"/>
      <c r="CB912" s="26"/>
      <c r="CC912" s="26"/>
      <c r="CD912" s="26"/>
      <c r="CE912" s="26"/>
      <c r="CF912" s="26"/>
      <c r="CG912" s="26"/>
      <c r="CH912" s="26"/>
      <c r="CI912" s="26"/>
      <c r="CJ912" s="26"/>
      <c r="CK912" s="26"/>
      <c r="CL912" s="26"/>
      <c r="CM912" s="26"/>
      <c r="CN912" s="26"/>
      <c r="CO912" s="26"/>
      <c r="CP912" s="26"/>
      <c r="CQ912" s="26"/>
      <c r="CR912" s="26"/>
      <c r="CS912" s="26"/>
      <c r="CT912" s="26"/>
      <c r="CU912" s="26"/>
      <c r="CV912" s="26"/>
      <c r="CW912" s="26"/>
      <c r="CX912" s="26"/>
      <c r="CY912" s="26"/>
      <c r="CZ912" s="26"/>
      <c r="DA912" s="26"/>
      <c r="DB912" s="26"/>
      <c r="DC912" s="26"/>
      <c r="DD912" s="26"/>
      <c r="DE912" s="26"/>
      <c r="DF912" s="26"/>
    </row>
    <row r="913" spans="1:110" x14ac:dyDescent="0.25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  <c r="AO913" s="26"/>
      <c r="AP913" s="26"/>
      <c r="AQ913" s="26"/>
      <c r="AR913" s="26"/>
      <c r="AS913" s="26"/>
      <c r="AT913" s="26"/>
      <c r="AU913" s="26"/>
      <c r="AV913" s="26"/>
      <c r="AW913" s="26"/>
      <c r="AX913" s="26"/>
      <c r="AY913" s="26"/>
      <c r="AZ913" s="26"/>
      <c r="BA913" s="26"/>
      <c r="BB913" s="26"/>
      <c r="BC913" s="26"/>
      <c r="BD913" s="26"/>
      <c r="BE913" s="26"/>
      <c r="BF913" s="26"/>
      <c r="BG913" s="26"/>
      <c r="BH913" s="26"/>
      <c r="BI913" s="26"/>
      <c r="BJ913" s="26"/>
      <c r="BK913" s="26"/>
      <c r="BL913" s="26"/>
      <c r="BM913" s="26"/>
      <c r="BN913" s="26"/>
      <c r="BO913" s="26"/>
      <c r="BP913" s="26"/>
      <c r="BQ913" s="26"/>
      <c r="BR913" s="26"/>
      <c r="BS913" s="26"/>
      <c r="BT913" s="26"/>
      <c r="BU913" s="26"/>
      <c r="BV913" s="26"/>
      <c r="BW913" s="26"/>
      <c r="BX913" s="26"/>
      <c r="BY913" s="26"/>
      <c r="BZ913" s="26"/>
      <c r="CA913" s="26"/>
      <c r="CB913" s="26"/>
      <c r="CC913" s="26"/>
      <c r="CD913" s="26"/>
      <c r="CE913" s="26"/>
      <c r="CF913" s="26"/>
      <c r="CG913" s="26"/>
      <c r="CH913" s="26"/>
      <c r="CI913" s="26"/>
      <c r="CJ913" s="26"/>
      <c r="CK913" s="26"/>
      <c r="CL913" s="26"/>
      <c r="CM913" s="26"/>
      <c r="CN913" s="26"/>
      <c r="CO913" s="26"/>
      <c r="CP913" s="26"/>
      <c r="CQ913" s="26"/>
      <c r="CR913" s="26"/>
      <c r="CS913" s="26"/>
      <c r="CT913" s="26"/>
      <c r="CU913" s="26"/>
      <c r="CV913" s="26"/>
      <c r="CW913" s="26"/>
      <c r="CX913" s="26"/>
      <c r="CY913" s="26"/>
      <c r="CZ913" s="26"/>
      <c r="DA913" s="26"/>
      <c r="DB913" s="26"/>
      <c r="DC913" s="26"/>
      <c r="DD913" s="26"/>
      <c r="DE913" s="26"/>
      <c r="DF913" s="26"/>
    </row>
    <row r="914" spans="1:110" x14ac:dyDescent="0.25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  <c r="AO914" s="26"/>
      <c r="AP914" s="26"/>
      <c r="AQ914" s="26"/>
      <c r="AR914" s="26"/>
      <c r="AS914" s="26"/>
      <c r="AT914" s="26"/>
      <c r="AU914" s="26"/>
      <c r="AV914" s="26"/>
      <c r="AW914" s="26"/>
      <c r="AX914" s="26"/>
      <c r="AY914" s="26"/>
      <c r="AZ914" s="26"/>
      <c r="BA914" s="26"/>
      <c r="BB914" s="26"/>
      <c r="BC914" s="26"/>
      <c r="BD914" s="26"/>
      <c r="BE914" s="26"/>
      <c r="BF914" s="26"/>
      <c r="BG914" s="26"/>
      <c r="BH914" s="26"/>
      <c r="BI914" s="26"/>
      <c r="BJ914" s="26"/>
      <c r="BK914" s="26"/>
      <c r="BL914" s="26"/>
      <c r="BM914" s="26"/>
      <c r="BN914" s="26"/>
      <c r="BO914" s="26"/>
      <c r="BP914" s="26"/>
      <c r="BQ914" s="26"/>
      <c r="BR914" s="26"/>
      <c r="BS914" s="26"/>
      <c r="BT914" s="26"/>
      <c r="BU914" s="26"/>
      <c r="BV914" s="26"/>
      <c r="BW914" s="26"/>
      <c r="BX914" s="26"/>
      <c r="BY914" s="26"/>
      <c r="BZ914" s="26"/>
      <c r="CA914" s="26"/>
      <c r="CB914" s="26"/>
      <c r="CC914" s="26"/>
      <c r="CD914" s="26"/>
      <c r="CE914" s="26"/>
      <c r="CF914" s="26"/>
      <c r="CG914" s="26"/>
      <c r="CH914" s="26"/>
      <c r="CI914" s="26"/>
      <c r="CJ914" s="26"/>
      <c r="CK914" s="26"/>
      <c r="CL914" s="26"/>
      <c r="CM914" s="26"/>
      <c r="CN914" s="26"/>
      <c r="CO914" s="26"/>
      <c r="CP914" s="26"/>
      <c r="CQ914" s="26"/>
      <c r="CR914" s="26"/>
      <c r="CS914" s="26"/>
      <c r="CT914" s="26"/>
      <c r="CU914" s="26"/>
      <c r="CV914" s="26"/>
      <c r="CW914" s="26"/>
      <c r="CX914" s="26"/>
      <c r="CY914" s="26"/>
      <c r="CZ914" s="26"/>
      <c r="DA914" s="26"/>
      <c r="DB914" s="26"/>
      <c r="DC914" s="26"/>
      <c r="DD914" s="26"/>
      <c r="DE914" s="26"/>
      <c r="DF914" s="26"/>
    </row>
    <row r="915" spans="1:110" x14ac:dyDescent="0.2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26"/>
      <c r="AO915" s="26"/>
      <c r="AP915" s="26"/>
      <c r="AQ915" s="26"/>
      <c r="AR915" s="26"/>
      <c r="AS915" s="26"/>
      <c r="AT915" s="26"/>
      <c r="AU915" s="26"/>
      <c r="AV915" s="26"/>
      <c r="AW915" s="26"/>
      <c r="AX915" s="26"/>
      <c r="AY915" s="26"/>
      <c r="AZ915" s="26"/>
      <c r="BA915" s="26"/>
      <c r="BB915" s="26"/>
      <c r="BC915" s="26"/>
      <c r="BD915" s="26"/>
      <c r="BE915" s="26"/>
      <c r="BF915" s="26"/>
      <c r="BG915" s="26"/>
      <c r="BH915" s="26"/>
      <c r="BI915" s="26"/>
      <c r="BJ915" s="26"/>
      <c r="BK915" s="26"/>
      <c r="BL915" s="26"/>
      <c r="BM915" s="26"/>
      <c r="BN915" s="26"/>
      <c r="BO915" s="26"/>
      <c r="BP915" s="26"/>
      <c r="BQ915" s="26"/>
      <c r="BR915" s="26"/>
      <c r="BS915" s="26"/>
      <c r="BT915" s="26"/>
      <c r="BU915" s="26"/>
      <c r="BV915" s="26"/>
      <c r="BW915" s="26"/>
      <c r="BX915" s="26"/>
      <c r="BY915" s="26"/>
      <c r="BZ915" s="26"/>
      <c r="CA915" s="26"/>
      <c r="CB915" s="26"/>
      <c r="CC915" s="26"/>
      <c r="CD915" s="26"/>
      <c r="CE915" s="26"/>
      <c r="CF915" s="26"/>
      <c r="CG915" s="26"/>
      <c r="CH915" s="26"/>
      <c r="CI915" s="26"/>
      <c r="CJ915" s="26"/>
      <c r="CK915" s="26"/>
      <c r="CL915" s="26"/>
      <c r="CM915" s="26"/>
      <c r="CN915" s="26"/>
      <c r="CO915" s="26"/>
      <c r="CP915" s="26"/>
      <c r="CQ915" s="26"/>
      <c r="CR915" s="26"/>
      <c r="CS915" s="26"/>
      <c r="CT915" s="26"/>
      <c r="CU915" s="26"/>
      <c r="CV915" s="26"/>
      <c r="CW915" s="26"/>
      <c r="CX915" s="26"/>
      <c r="CY915" s="26"/>
      <c r="CZ915" s="26"/>
      <c r="DA915" s="26"/>
      <c r="DB915" s="26"/>
      <c r="DC915" s="26"/>
      <c r="DD915" s="26"/>
      <c r="DE915" s="26"/>
      <c r="DF915" s="26"/>
    </row>
    <row r="916" spans="1:110" x14ac:dyDescent="0.25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  <c r="AO916" s="26"/>
      <c r="AP916" s="26"/>
      <c r="AQ916" s="26"/>
      <c r="AR916" s="26"/>
      <c r="AS916" s="26"/>
      <c r="AT916" s="26"/>
      <c r="AU916" s="26"/>
      <c r="AV916" s="26"/>
      <c r="AW916" s="26"/>
      <c r="AX916" s="26"/>
      <c r="AY916" s="26"/>
      <c r="AZ916" s="26"/>
      <c r="BA916" s="26"/>
      <c r="BB916" s="26"/>
      <c r="BC916" s="26"/>
      <c r="BD916" s="26"/>
      <c r="BE916" s="26"/>
      <c r="BF916" s="26"/>
      <c r="BG916" s="26"/>
      <c r="BH916" s="26"/>
      <c r="BI916" s="26"/>
      <c r="BJ916" s="26"/>
      <c r="BK916" s="26"/>
      <c r="BL916" s="26"/>
      <c r="BM916" s="26"/>
      <c r="BN916" s="26"/>
      <c r="BO916" s="26"/>
      <c r="BP916" s="26"/>
      <c r="BQ916" s="26"/>
      <c r="BR916" s="26"/>
      <c r="BS916" s="26"/>
      <c r="BT916" s="26"/>
      <c r="BU916" s="26"/>
      <c r="BV916" s="26"/>
      <c r="BW916" s="26"/>
      <c r="BX916" s="26"/>
      <c r="BY916" s="26"/>
      <c r="BZ916" s="26"/>
      <c r="CA916" s="26"/>
      <c r="CB916" s="26"/>
      <c r="CC916" s="26"/>
      <c r="CD916" s="26"/>
      <c r="CE916" s="26"/>
      <c r="CF916" s="26"/>
      <c r="CG916" s="26"/>
      <c r="CH916" s="26"/>
      <c r="CI916" s="26"/>
      <c r="CJ916" s="26"/>
      <c r="CK916" s="26"/>
      <c r="CL916" s="26"/>
      <c r="CM916" s="26"/>
      <c r="CN916" s="26"/>
      <c r="CO916" s="26"/>
      <c r="CP916" s="26"/>
      <c r="CQ916" s="26"/>
      <c r="CR916" s="26"/>
      <c r="CS916" s="26"/>
      <c r="CT916" s="26"/>
      <c r="CU916" s="26"/>
      <c r="CV916" s="26"/>
      <c r="CW916" s="26"/>
      <c r="CX916" s="26"/>
      <c r="CY916" s="26"/>
      <c r="CZ916" s="26"/>
      <c r="DA916" s="26"/>
      <c r="DB916" s="26"/>
      <c r="DC916" s="26"/>
      <c r="DD916" s="26"/>
      <c r="DE916" s="26"/>
      <c r="DF916" s="26"/>
    </row>
    <row r="917" spans="1:110" x14ac:dyDescent="0.25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26"/>
      <c r="AO917" s="26"/>
      <c r="AP917" s="26"/>
      <c r="AQ917" s="26"/>
      <c r="AR917" s="26"/>
      <c r="AS917" s="26"/>
      <c r="AT917" s="26"/>
      <c r="AU917" s="26"/>
      <c r="AV917" s="26"/>
      <c r="AW917" s="26"/>
      <c r="AX917" s="26"/>
      <c r="AY917" s="26"/>
      <c r="AZ917" s="26"/>
      <c r="BA917" s="26"/>
      <c r="BB917" s="26"/>
      <c r="BC917" s="26"/>
      <c r="BD917" s="26"/>
      <c r="BE917" s="26"/>
      <c r="BF917" s="26"/>
      <c r="BG917" s="26"/>
      <c r="BH917" s="26"/>
      <c r="BI917" s="26"/>
      <c r="BJ917" s="26"/>
      <c r="BK917" s="26"/>
      <c r="BL917" s="26"/>
      <c r="BM917" s="26"/>
      <c r="BN917" s="26"/>
      <c r="BO917" s="26"/>
      <c r="BP917" s="26"/>
      <c r="BQ917" s="26"/>
      <c r="BR917" s="26"/>
      <c r="BS917" s="26"/>
      <c r="BT917" s="26"/>
      <c r="BU917" s="26"/>
      <c r="BV917" s="26"/>
      <c r="BW917" s="26"/>
      <c r="BX917" s="26"/>
      <c r="BY917" s="26"/>
      <c r="BZ917" s="26"/>
      <c r="CA917" s="26"/>
      <c r="CB917" s="26"/>
      <c r="CC917" s="26"/>
      <c r="CD917" s="26"/>
      <c r="CE917" s="26"/>
      <c r="CF917" s="26"/>
      <c r="CG917" s="26"/>
      <c r="CH917" s="26"/>
      <c r="CI917" s="26"/>
      <c r="CJ917" s="26"/>
      <c r="CK917" s="26"/>
      <c r="CL917" s="26"/>
      <c r="CM917" s="26"/>
      <c r="CN917" s="26"/>
      <c r="CO917" s="26"/>
      <c r="CP917" s="26"/>
      <c r="CQ917" s="26"/>
      <c r="CR917" s="26"/>
      <c r="CS917" s="26"/>
      <c r="CT917" s="26"/>
      <c r="CU917" s="26"/>
      <c r="CV917" s="26"/>
      <c r="CW917" s="26"/>
      <c r="CX917" s="26"/>
      <c r="CY917" s="26"/>
      <c r="CZ917" s="26"/>
      <c r="DA917" s="26"/>
      <c r="DB917" s="26"/>
      <c r="DC917" s="26"/>
      <c r="DD917" s="26"/>
      <c r="DE917" s="26"/>
      <c r="DF917" s="26"/>
    </row>
    <row r="918" spans="1:110" x14ac:dyDescent="0.25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26"/>
      <c r="AO918" s="26"/>
      <c r="AP918" s="26"/>
      <c r="AQ918" s="26"/>
      <c r="AR918" s="26"/>
      <c r="AS918" s="26"/>
      <c r="AT918" s="26"/>
      <c r="AU918" s="26"/>
      <c r="AV918" s="26"/>
      <c r="AW918" s="26"/>
      <c r="AX918" s="26"/>
      <c r="AY918" s="26"/>
      <c r="AZ918" s="26"/>
      <c r="BA918" s="26"/>
      <c r="BB918" s="26"/>
      <c r="BC918" s="26"/>
      <c r="BD918" s="26"/>
      <c r="BE918" s="26"/>
      <c r="BF918" s="26"/>
      <c r="BG918" s="26"/>
      <c r="BH918" s="26"/>
      <c r="BI918" s="26"/>
      <c r="BJ918" s="26"/>
      <c r="BK918" s="26"/>
      <c r="BL918" s="26"/>
      <c r="BM918" s="26"/>
      <c r="BN918" s="26"/>
      <c r="BO918" s="26"/>
      <c r="BP918" s="26"/>
      <c r="BQ918" s="26"/>
      <c r="BR918" s="26"/>
      <c r="BS918" s="26"/>
      <c r="BT918" s="26"/>
      <c r="BU918" s="26"/>
      <c r="BV918" s="26"/>
      <c r="BW918" s="26"/>
      <c r="BX918" s="26"/>
      <c r="BY918" s="26"/>
      <c r="BZ918" s="26"/>
      <c r="CA918" s="26"/>
      <c r="CB918" s="26"/>
      <c r="CC918" s="26"/>
      <c r="CD918" s="26"/>
      <c r="CE918" s="26"/>
      <c r="CF918" s="26"/>
      <c r="CG918" s="26"/>
      <c r="CH918" s="26"/>
      <c r="CI918" s="26"/>
      <c r="CJ918" s="26"/>
      <c r="CK918" s="26"/>
      <c r="CL918" s="26"/>
      <c r="CM918" s="26"/>
      <c r="CN918" s="26"/>
      <c r="CO918" s="26"/>
      <c r="CP918" s="26"/>
      <c r="CQ918" s="26"/>
      <c r="CR918" s="26"/>
      <c r="CS918" s="26"/>
      <c r="CT918" s="26"/>
      <c r="CU918" s="26"/>
      <c r="CV918" s="26"/>
      <c r="CW918" s="26"/>
      <c r="CX918" s="26"/>
      <c r="CY918" s="26"/>
      <c r="CZ918" s="26"/>
      <c r="DA918" s="26"/>
      <c r="DB918" s="26"/>
      <c r="DC918" s="26"/>
      <c r="DD918" s="26"/>
      <c r="DE918" s="26"/>
      <c r="DF918" s="26"/>
    </row>
    <row r="919" spans="1:110" x14ac:dyDescent="0.25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26"/>
      <c r="AO919" s="26"/>
      <c r="AP919" s="26"/>
      <c r="AQ919" s="26"/>
      <c r="AR919" s="26"/>
      <c r="AS919" s="26"/>
      <c r="AT919" s="26"/>
      <c r="AU919" s="26"/>
      <c r="AV919" s="26"/>
      <c r="AW919" s="26"/>
      <c r="AX919" s="26"/>
      <c r="AY919" s="26"/>
      <c r="AZ919" s="26"/>
      <c r="BA919" s="26"/>
      <c r="BB919" s="26"/>
      <c r="BC919" s="26"/>
      <c r="BD919" s="26"/>
      <c r="BE919" s="26"/>
      <c r="BF919" s="26"/>
      <c r="BG919" s="26"/>
      <c r="BH919" s="26"/>
      <c r="BI919" s="26"/>
      <c r="BJ919" s="26"/>
      <c r="BK919" s="26"/>
      <c r="BL919" s="26"/>
      <c r="BM919" s="26"/>
      <c r="BN919" s="26"/>
      <c r="BO919" s="26"/>
      <c r="BP919" s="26"/>
      <c r="BQ919" s="26"/>
      <c r="BR919" s="26"/>
      <c r="BS919" s="26"/>
      <c r="BT919" s="26"/>
      <c r="BU919" s="26"/>
      <c r="BV919" s="26"/>
      <c r="BW919" s="26"/>
      <c r="BX919" s="26"/>
      <c r="BY919" s="26"/>
      <c r="BZ919" s="26"/>
      <c r="CA919" s="26"/>
      <c r="CB919" s="26"/>
      <c r="CC919" s="26"/>
      <c r="CD919" s="26"/>
      <c r="CE919" s="26"/>
      <c r="CF919" s="26"/>
      <c r="CG919" s="26"/>
      <c r="CH919" s="26"/>
      <c r="CI919" s="26"/>
      <c r="CJ919" s="26"/>
      <c r="CK919" s="26"/>
      <c r="CL919" s="26"/>
      <c r="CM919" s="26"/>
      <c r="CN919" s="26"/>
      <c r="CO919" s="26"/>
      <c r="CP919" s="26"/>
      <c r="CQ919" s="26"/>
      <c r="CR919" s="26"/>
      <c r="CS919" s="26"/>
      <c r="CT919" s="26"/>
      <c r="CU919" s="26"/>
      <c r="CV919" s="26"/>
      <c r="CW919" s="26"/>
      <c r="CX919" s="26"/>
      <c r="CY919" s="26"/>
      <c r="CZ919" s="26"/>
      <c r="DA919" s="26"/>
      <c r="DB919" s="26"/>
      <c r="DC919" s="26"/>
      <c r="DD919" s="26"/>
      <c r="DE919" s="26"/>
      <c r="DF919" s="26"/>
    </row>
    <row r="920" spans="1:110" x14ac:dyDescent="0.25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26"/>
      <c r="AO920" s="26"/>
      <c r="AP920" s="26"/>
      <c r="AQ920" s="26"/>
      <c r="AR920" s="26"/>
      <c r="AS920" s="26"/>
      <c r="AT920" s="26"/>
      <c r="AU920" s="26"/>
      <c r="AV920" s="26"/>
      <c r="AW920" s="26"/>
      <c r="AX920" s="26"/>
      <c r="AY920" s="26"/>
      <c r="AZ920" s="26"/>
      <c r="BA920" s="26"/>
      <c r="BB920" s="26"/>
      <c r="BC920" s="26"/>
      <c r="BD920" s="26"/>
      <c r="BE920" s="26"/>
      <c r="BF920" s="26"/>
      <c r="BG920" s="26"/>
      <c r="BH920" s="26"/>
      <c r="BI920" s="26"/>
      <c r="BJ920" s="26"/>
      <c r="BK920" s="26"/>
      <c r="BL920" s="26"/>
      <c r="BM920" s="26"/>
      <c r="BN920" s="26"/>
      <c r="BO920" s="26"/>
      <c r="BP920" s="26"/>
      <c r="BQ920" s="26"/>
      <c r="BR920" s="26"/>
      <c r="BS920" s="26"/>
      <c r="BT920" s="26"/>
      <c r="BU920" s="26"/>
      <c r="BV920" s="26"/>
      <c r="BW920" s="26"/>
      <c r="BX920" s="26"/>
      <c r="BY920" s="26"/>
      <c r="BZ920" s="26"/>
      <c r="CA920" s="26"/>
      <c r="CB920" s="26"/>
      <c r="CC920" s="26"/>
      <c r="CD920" s="26"/>
      <c r="CE920" s="26"/>
      <c r="CF920" s="26"/>
      <c r="CG920" s="26"/>
      <c r="CH920" s="26"/>
      <c r="CI920" s="26"/>
      <c r="CJ920" s="26"/>
      <c r="CK920" s="26"/>
      <c r="CL920" s="26"/>
      <c r="CM920" s="26"/>
      <c r="CN920" s="26"/>
      <c r="CO920" s="26"/>
      <c r="CP920" s="26"/>
      <c r="CQ920" s="26"/>
      <c r="CR920" s="26"/>
      <c r="CS920" s="26"/>
      <c r="CT920" s="26"/>
      <c r="CU920" s="26"/>
      <c r="CV920" s="26"/>
      <c r="CW920" s="26"/>
      <c r="CX920" s="26"/>
      <c r="CY920" s="26"/>
      <c r="CZ920" s="26"/>
      <c r="DA920" s="26"/>
      <c r="DB920" s="26"/>
      <c r="DC920" s="26"/>
      <c r="DD920" s="26"/>
      <c r="DE920" s="26"/>
      <c r="DF920" s="26"/>
    </row>
    <row r="921" spans="1:110" x14ac:dyDescent="0.25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  <c r="AO921" s="26"/>
      <c r="AP921" s="26"/>
      <c r="AQ921" s="26"/>
      <c r="AR921" s="26"/>
      <c r="AS921" s="26"/>
      <c r="AT921" s="26"/>
      <c r="AU921" s="26"/>
      <c r="AV921" s="26"/>
      <c r="AW921" s="26"/>
      <c r="AX921" s="26"/>
      <c r="AY921" s="26"/>
      <c r="AZ921" s="26"/>
      <c r="BA921" s="26"/>
      <c r="BB921" s="26"/>
      <c r="BC921" s="26"/>
      <c r="BD921" s="26"/>
      <c r="BE921" s="26"/>
      <c r="BF921" s="26"/>
      <c r="BG921" s="26"/>
      <c r="BH921" s="26"/>
      <c r="BI921" s="26"/>
      <c r="BJ921" s="26"/>
      <c r="BK921" s="26"/>
      <c r="BL921" s="26"/>
      <c r="BM921" s="26"/>
      <c r="BN921" s="26"/>
      <c r="BO921" s="26"/>
      <c r="BP921" s="26"/>
      <c r="BQ921" s="26"/>
      <c r="BR921" s="26"/>
      <c r="BS921" s="26"/>
      <c r="BT921" s="26"/>
      <c r="BU921" s="26"/>
      <c r="BV921" s="26"/>
      <c r="BW921" s="26"/>
      <c r="BX921" s="26"/>
      <c r="BY921" s="26"/>
      <c r="BZ921" s="26"/>
      <c r="CA921" s="26"/>
      <c r="CB921" s="26"/>
      <c r="CC921" s="26"/>
      <c r="CD921" s="26"/>
      <c r="CE921" s="26"/>
      <c r="CF921" s="26"/>
      <c r="CG921" s="26"/>
      <c r="CH921" s="26"/>
      <c r="CI921" s="26"/>
      <c r="CJ921" s="26"/>
      <c r="CK921" s="26"/>
      <c r="CL921" s="26"/>
      <c r="CM921" s="26"/>
      <c r="CN921" s="26"/>
      <c r="CO921" s="26"/>
      <c r="CP921" s="26"/>
      <c r="CQ921" s="26"/>
      <c r="CR921" s="26"/>
      <c r="CS921" s="26"/>
      <c r="CT921" s="26"/>
      <c r="CU921" s="26"/>
      <c r="CV921" s="26"/>
      <c r="CW921" s="26"/>
      <c r="CX921" s="26"/>
      <c r="CY921" s="26"/>
      <c r="CZ921" s="26"/>
      <c r="DA921" s="26"/>
      <c r="DB921" s="26"/>
      <c r="DC921" s="26"/>
      <c r="DD921" s="26"/>
      <c r="DE921" s="26"/>
      <c r="DF921" s="26"/>
    </row>
    <row r="922" spans="1:110" x14ac:dyDescent="0.25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26"/>
      <c r="AO922" s="26"/>
      <c r="AP922" s="26"/>
      <c r="AQ922" s="26"/>
      <c r="AR922" s="26"/>
      <c r="AS922" s="26"/>
      <c r="AT922" s="26"/>
      <c r="AU922" s="26"/>
      <c r="AV922" s="26"/>
      <c r="AW922" s="26"/>
      <c r="AX922" s="26"/>
      <c r="AY922" s="26"/>
      <c r="AZ922" s="26"/>
      <c r="BA922" s="26"/>
      <c r="BB922" s="26"/>
      <c r="BC922" s="26"/>
      <c r="BD922" s="26"/>
      <c r="BE922" s="26"/>
      <c r="BF922" s="26"/>
      <c r="BG922" s="26"/>
      <c r="BH922" s="26"/>
      <c r="BI922" s="26"/>
      <c r="BJ922" s="26"/>
      <c r="BK922" s="26"/>
      <c r="BL922" s="26"/>
      <c r="BM922" s="26"/>
      <c r="BN922" s="26"/>
      <c r="BO922" s="26"/>
      <c r="BP922" s="26"/>
      <c r="BQ922" s="26"/>
      <c r="BR922" s="26"/>
      <c r="BS922" s="26"/>
      <c r="BT922" s="26"/>
      <c r="BU922" s="26"/>
      <c r="BV922" s="26"/>
      <c r="BW922" s="26"/>
      <c r="BX922" s="26"/>
      <c r="BY922" s="26"/>
      <c r="BZ922" s="26"/>
      <c r="CA922" s="26"/>
      <c r="CB922" s="26"/>
      <c r="CC922" s="26"/>
      <c r="CD922" s="26"/>
      <c r="CE922" s="26"/>
      <c r="CF922" s="26"/>
      <c r="CG922" s="26"/>
      <c r="CH922" s="26"/>
      <c r="CI922" s="26"/>
      <c r="CJ922" s="26"/>
      <c r="CK922" s="26"/>
      <c r="CL922" s="26"/>
      <c r="CM922" s="26"/>
      <c r="CN922" s="26"/>
      <c r="CO922" s="26"/>
      <c r="CP922" s="26"/>
      <c r="CQ922" s="26"/>
      <c r="CR922" s="26"/>
      <c r="CS922" s="26"/>
      <c r="CT922" s="26"/>
      <c r="CU922" s="26"/>
      <c r="CV922" s="26"/>
      <c r="CW922" s="26"/>
      <c r="CX922" s="26"/>
      <c r="CY922" s="26"/>
      <c r="CZ922" s="26"/>
      <c r="DA922" s="26"/>
      <c r="DB922" s="26"/>
      <c r="DC922" s="26"/>
      <c r="DD922" s="26"/>
      <c r="DE922" s="26"/>
      <c r="DF922" s="26"/>
    </row>
    <row r="923" spans="1:110" x14ac:dyDescent="0.25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  <c r="AO923" s="26"/>
      <c r="AP923" s="26"/>
      <c r="AQ923" s="26"/>
      <c r="AR923" s="26"/>
      <c r="AS923" s="26"/>
      <c r="AT923" s="26"/>
      <c r="AU923" s="26"/>
      <c r="AV923" s="26"/>
      <c r="AW923" s="26"/>
      <c r="AX923" s="26"/>
      <c r="AY923" s="26"/>
      <c r="AZ923" s="26"/>
      <c r="BA923" s="26"/>
      <c r="BB923" s="26"/>
      <c r="BC923" s="26"/>
      <c r="BD923" s="26"/>
      <c r="BE923" s="26"/>
      <c r="BF923" s="26"/>
      <c r="BG923" s="26"/>
      <c r="BH923" s="26"/>
      <c r="BI923" s="26"/>
      <c r="BJ923" s="26"/>
      <c r="BK923" s="26"/>
      <c r="BL923" s="26"/>
      <c r="BM923" s="26"/>
      <c r="BN923" s="26"/>
      <c r="BO923" s="26"/>
      <c r="BP923" s="26"/>
      <c r="BQ923" s="26"/>
      <c r="BR923" s="26"/>
      <c r="BS923" s="26"/>
      <c r="BT923" s="26"/>
      <c r="BU923" s="26"/>
      <c r="BV923" s="26"/>
      <c r="BW923" s="26"/>
      <c r="BX923" s="26"/>
      <c r="BY923" s="26"/>
      <c r="BZ923" s="26"/>
      <c r="CA923" s="26"/>
      <c r="CB923" s="26"/>
      <c r="CC923" s="26"/>
      <c r="CD923" s="26"/>
      <c r="CE923" s="26"/>
      <c r="CF923" s="26"/>
      <c r="CG923" s="26"/>
      <c r="CH923" s="26"/>
      <c r="CI923" s="26"/>
      <c r="CJ923" s="26"/>
      <c r="CK923" s="26"/>
      <c r="CL923" s="26"/>
      <c r="CM923" s="26"/>
      <c r="CN923" s="26"/>
      <c r="CO923" s="26"/>
      <c r="CP923" s="26"/>
      <c r="CQ923" s="26"/>
      <c r="CR923" s="26"/>
      <c r="CS923" s="26"/>
      <c r="CT923" s="26"/>
      <c r="CU923" s="26"/>
      <c r="CV923" s="26"/>
      <c r="CW923" s="26"/>
      <c r="CX923" s="26"/>
      <c r="CY923" s="26"/>
      <c r="CZ923" s="26"/>
      <c r="DA923" s="26"/>
      <c r="DB923" s="26"/>
      <c r="DC923" s="26"/>
      <c r="DD923" s="26"/>
      <c r="DE923" s="26"/>
      <c r="DF923" s="26"/>
    </row>
    <row r="924" spans="1:110" x14ac:dyDescent="0.25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26"/>
      <c r="AO924" s="26"/>
      <c r="AP924" s="26"/>
      <c r="AQ924" s="26"/>
      <c r="AR924" s="26"/>
      <c r="AS924" s="26"/>
      <c r="AT924" s="26"/>
      <c r="AU924" s="26"/>
      <c r="AV924" s="26"/>
      <c r="AW924" s="26"/>
      <c r="AX924" s="26"/>
      <c r="AY924" s="26"/>
      <c r="AZ924" s="26"/>
      <c r="BA924" s="26"/>
      <c r="BB924" s="26"/>
      <c r="BC924" s="26"/>
      <c r="BD924" s="26"/>
      <c r="BE924" s="26"/>
      <c r="BF924" s="26"/>
      <c r="BG924" s="26"/>
      <c r="BH924" s="26"/>
      <c r="BI924" s="26"/>
      <c r="BJ924" s="26"/>
      <c r="BK924" s="26"/>
      <c r="BL924" s="26"/>
      <c r="BM924" s="26"/>
      <c r="BN924" s="26"/>
      <c r="BO924" s="26"/>
      <c r="BP924" s="26"/>
      <c r="BQ924" s="26"/>
      <c r="BR924" s="26"/>
      <c r="BS924" s="26"/>
      <c r="BT924" s="26"/>
      <c r="BU924" s="26"/>
      <c r="BV924" s="26"/>
      <c r="BW924" s="26"/>
      <c r="BX924" s="26"/>
      <c r="BY924" s="26"/>
      <c r="BZ924" s="26"/>
      <c r="CA924" s="26"/>
      <c r="CB924" s="26"/>
      <c r="CC924" s="26"/>
      <c r="CD924" s="26"/>
      <c r="CE924" s="26"/>
      <c r="CF924" s="26"/>
      <c r="CG924" s="26"/>
      <c r="CH924" s="26"/>
      <c r="CI924" s="26"/>
      <c r="CJ924" s="26"/>
      <c r="CK924" s="26"/>
      <c r="CL924" s="26"/>
      <c r="CM924" s="26"/>
      <c r="CN924" s="26"/>
      <c r="CO924" s="26"/>
      <c r="CP924" s="26"/>
      <c r="CQ924" s="26"/>
      <c r="CR924" s="26"/>
      <c r="CS924" s="26"/>
      <c r="CT924" s="26"/>
      <c r="CU924" s="26"/>
      <c r="CV924" s="26"/>
      <c r="CW924" s="26"/>
      <c r="CX924" s="26"/>
      <c r="CY924" s="26"/>
      <c r="CZ924" s="26"/>
      <c r="DA924" s="26"/>
      <c r="DB924" s="26"/>
      <c r="DC924" s="26"/>
      <c r="DD924" s="26"/>
      <c r="DE924" s="26"/>
      <c r="DF924" s="26"/>
    </row>
    <row r="925" spans="1:110" x14ac:dyDescent="0.2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  <c r="AO925" s="26"/>
      <c r="AP925" s="26"/>
      <c r="AQ925" s="26"/>
      <c r="AR925" s="26"/>
      <c r="AS925" s="26"/>
      <c r="AT925" s="26"/>
      <c r="AU925" s="26"/>
      <c r="AV925" s="26"/>
      <c r="AW925" s="26"/>
      <c r="AX925" s="26"/>
      <c r="AY925" s="26"/>
      <c r="AZ925" s="26"/>
      <c r="BA925" s="26"/>
      <c r="BB925" s="26"/>
      <c r="BC925" s="26"/>
      <c r="BD925" s="26"/>
      <c r="BE925" s="26"/>
      <c r="BF925" s="26"/>
      <c r="BG925" s="26"/>
      <c r="BH925" s="26"/>
      <c r="BI925" s="26"/>
      <c r="BJ925" s="26"/>
      <c r="BK925" s="26"/>
      <c r="BL925" s="26"/>
      <c r="BM925" s="26"/>
      <c r="BN925" s="26"/>
      <c r="BO925" s="26"/>
      <c r="BP925" s="26"/>
      <c r="BQ925" s="26"/>
      <c r="BR925" s="26"/>
      <c r="BS925" s="26"/>
      <c r="BT925" s="26"/>
      <c r="BU925" s="26"/>
      <c r="BV925" s="26"/>
      <c r="BW925" s="26"/>
      <c r="BX925" s="26"/>
      <c r="BY925" s="26"/>
      <c r="BZ925" s="26"/>
      <c r="CA925" s="26"/>
      <c r="CB925" s="26"/>
      <c r="CC925" s="26"/>
      <c r="CD925" s="26"/>
      <c r="CE925" s="26"/>
      <c r="CF925" s="26"/>
      <c r="CG925" s="26"/>
      <c r="CH925" s="26"/>
      <c r="CI925" s="26"/>
      <c r="CJ925" s="26"/>
      <c r="CK925" s="26"/>
      <c r="CL925" s="26"/>
      <c r="CM925" s="26"/>
      <c r="CN925" s="26"/>
      <c r="CO925" s="26"/>
      <c r="CP925" s="26"/>
      <c r="CQ925" s="26"/>
      <c r="CR925" s="26"/>
      <c r="CS925" s="26"/>
      <c r="CT925" s="26"/>
      <c r="CU925" s="26"/>
      <c r="CV925" s="26"/>
      <c r="CW925" s="26"/>
      <c r="CX925" s="26"/>
      <c r="CY925" s="26"/>
      <c r="CZ925" s="26"/>
      <c r="DA925" s="26"/>
      <c r="DB925" s="26"/>
      <c r="DC925" s="26"/>
      <c r="DD925" s="26"/>
      <c r="DE925" s="26"/>
      <c r="DF925" s="26"/>
    </row>
    <row r="926" spans="1:110" x14ac:dyDescent="0.25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  <c r="AO926" s="26"/>
      <c r="AP926" s="26"/>
      <c r="AQ926" s="26"/>
      <c r="AR926" s="26"/>
      <c r="AS926" s="26"/>
      <c r="AT926" s="26"/>
      <c r="AU926" s="26"/>
      <c r="AV926" s="26"/>
      <c r="AW926" s="26"/>
      <c r="AX926" s="26"/>
      <c r="AY926" s="26"/>
      <c r="AZ926" s="26"/>
      <c r="BA926" s="26"/>
      <c r="BB926" s="26"/>
      <c r="BC926" s="26"/>
      <c r="BD926" s="26"/>
      <c r="BE926" s="26"/>
      <c r="BF926" s="26"/>
      <c r="BG926" s="26"/>
      <c r="BH926" s="26"/>
      <c r="BI926" s="26"/>
      <c r="BJ926" s="26"/>
      <c r="BK926" s="26"/>
      <c r="BL926" s="26"/>
      <c r="BM926" s="26"/>
      <c r="BN926" s="26"/>
      <c r="BO926" s="26"/>
      <c r="BP926" s="26"/>
      <c r="BQ926" s="26"/>
      <c r="BR926" s="26"/>
      <c r="BS926" s="26"/>
      <c r="BT926" s="26"/>
      <c r="BU926" s="26"/>
      <c r="BV926" s="26"/>
      <c r="BW926" s="26"/>
      <c r="BX926" s="26"/>
      <c r="BY926" s="26"/>
      <c r="BZ926" s="26"/>
      <c r="CA926" s="26"/>
      <c r="CB926" s="26"/>
      <c r="CC926" s="26"/>
      <c r="CD926" s="26"/>
      <c r="CE926" s="26"/>
      <c r="CF926" s="26"/>
      <c r="CG926" s="26"/>
      <c r="CH926" s="26"/>
      <c r="CI926" s="26"/>
      <c r="CJ926" s="26"/>
      <c r="CK926" s="26"/>
      <c r="CL926" s="26"/>
      <c r="CM926" s="26"/>
      <c r="CN926" s="26"/>
      <c r="CO926" s="26"/>
      <c r="CP926" s="26"/>
      <c r="CQ926" s="26"/>
      <c r="CR926" s="26"/>
      <c r="CS926" s="26"/>
      <c r="CT926" s="26"/>
      <c r="CU926" s="26"/>
      <c r="CV926" s="26"/>
      <c r="CW926" s="26"/>
      <c r="CX926" s="26"/>
      <c r="CY926" s="26"/>
      <c r="CZ926" s="26"/>
      <c r="DA926" s="26"/>
      <c r="DB926" s="26"/>
      <c r="DC926" s="26"/>
      <c r="DD926" s="26"/>
      <c r="DE926" s="26"/>
      <c r="DF926" s="26"/>
    </row>
    <row r="927" spans="1:110" x14ac:dyDescent="0.25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  <c r="AO927" s="26"/>
      <c r="AP927" s="26"/>
      <c r="AQ927" s="26"/>
      <c r="AR927" s="26"/>
      <c r="AS927" s="26"/>
      <c r="AT927" s="26"/>
      <c r="AU927" s="26"/>
      <c r="AV927" s="26"/>
      <c r="AW927" s="26"/>
      <c r="AX927" s="26"/>
      <c r="AY927" s="26"/>
      <c r="AZ927" s="26"/>
      <c r="BA927" s="26"/>
      <c r="BB927" s="26"/>
      <c r="BC927" s="26"/>
      <c r="BD927" s="26"/>
      <c r="BE927" s="26"/>
      <c r="BF927" s="26"/>
      <c r="BG927" s="26"/>
      <c r="BH927" s="26"/>
      <c r="BI927" s="26"/>
      <c r="BJ927" s="26"/>
      <c r="BK927" s="26"/>
      <c r="BL927" s="26"/>
      <c r="BM927" s="26"/>
      <c r="BN927" s="26"/>
      <c r="BO927" s="26"/>
      <c r="BP927" s="26"/>
      <c r="BQ927" s="26"/>
      <c r="BR927" s="26"/>
      <c r="BS927" s="26"/>
      <c r="BT927" s="26"/>
      <c r="BU927" s="26"/>
      <c r="BV927" s="26"/>
      <c r="BW927" s="26"/>
      <c r="BX927" s="26"/>
      <c r="BY927" s="26"/>
      <c r="BZ927" s="26"/>
      <c r="CA927" s="26"/>
      <c r="CB927" s="26"/>
      <c r="CC927" s="26"/>
      <c r="CD927" s="26"/>
      <c r="CE927" s="26"/>
      <c r="CF927" s="26"/>
      <c r="CG927" s="26"/>
      <c r="CH927" s="26"/>
      <c r="CI927" s="26"/>
      <c r="CJ927" s="26"/>
      <c r="CK927" s="26"/>
      <c r="CL927" s="26"/>
      <c r="CM927" s="26"/>
      <c r="CN927" s="26"/>
      <c r="CO927" s="26"/>
      <c r="CP927" s="26"/>
      <c r="CQ927" s="26"/>
      <c r="CR927" s="26"/>
      <c r="CS927" s="26"/>
      <c r="CT927" s="26"/>
      <c r="CU927" s="26"/>
      <c r="CV927" s="26"/>
      <c r="CW927" s="26"/>
      <c r="CX927" s="26"/>
      <c r="CY927" s="26"/>
      <c r="CZ927" s="26"/>
      <c r="DA927" s="26"/>
      <c r="DB927" s="26"/>
      <c r="DC927" s="26"/>
      <c r="DD927" s="26"/>
      <c r="DE927" s="26"/>
      <c r="DF927" s="26"/>
    </row>
    <row r="928" spans="1:110" x14ac:dyDescent="0.25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26"/>
      <c r="AO928" s="26"/>
      <c r="AP928" s="26"/>
      <c r="AQ928" s="26"/>
      <c r="AR928" s="26"/>
      <c r="AS928" s="26"/>
      <c r="AT928" s="26"/>
      <c r="AU928" s="26"/>
      <c r="AV928" s="26"/>
      <c r="AW928" s="26"/>
      <c r="AX928" s="26"/>
      <c r="AY928" s="26"/>
      <c r="AZ928" s="26"/>
      <c r="BA928" s="26"/>
      <c r="BB928" s="26"/>
      <c r="BC928" s="26"/>
      <c r="BD928" s="26"/>
      <c r="BE928" s="26"/>
      <c r="BF928" s="26"/>
      <c r="BG928" s="26"/>
      <c r="BH928" s="26"/>
      <c r="BI928" s="26"/>
      <c r="BJ928" s="26"/>
      <c r="BK928" s="26"/>
      <c r="BL928" s="26"/>
      <c r="BM928" s="26"/>
      <c r="BN928" s="26"/>
      <c r="BO928" s="26"/>
      <c r="BP928" s="26"/>
      <c r="BQ928" s="26"/>
      <c r="BR928" s="26"/>
      <c r="BS928" s="26"/>
      <c r="BT928" s="26"/>
      <c r="BU928" s="26"/>
      <c r="BV928" s="26"/>
      <c r="BW928" s="26"/>
      <c r="BX928" s="26"/>
      <c r="BY928" s="26"/>
      <c r="BZ928" s="26"/>
      <c r="CA928" s="26"/>
      <c r="CB928" s="26"/>
      <c r="CC928" s="26"/>
      <c r="CD928" s="26"/>
      <c r="CE928" s="26"/>
      <c r="CF928" s="26"/>
      <c r="CG928" s="26"/>
      <c r="CH928" s="26"/>
      <c r="CI928" s="26"/>
      <c r="CJ928" s="26"/>
      <c r="CK928" s="26"/>
      <c r="CL928" s="26"/>
      <c r="CM928" s="26"/>
      <c r="CN928" s="26"/>
      <c r="CO928" s="26"/>
      <c r="CP928" s="26"/>
      <c r="CQ928" s="26"/>
      <c r="CR928" s="26"/>
      <c r="CS928" s="26"/>
      <c r="CT928" s="26"/>
      <c r="CU928" s="26"/>
      <c r="CV928" s="26"/>
      <c r="CW928" s="26"/>
      <c r="CX928" s="26"/>
      <c r="CY928" s="26"/>
      <c r="CZ928" s="26"/>
      <c r="DA928" s="26"/>
      <c r="DB928" s="26"/>
      <c r="DC928" s="26"/>
      <c r="DD928" s="26"/>
      <c r="DE928" s="26"/>
      <c r="DF928" s="26"/>
    </row>
    <row r="929" spans="1:110" x14ac:dyDescent="0.25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26"/>
      <c r="AO929" s="26"/>
      <c r="AP929" s="26"/>
      <c r="AQ929" s="26"/>
      <c r="AR929" s="26"/>
      <c r="AS929" s="26"/>
      <c r="AT929" s="26"/>
      <c r="AU929" s="26"/>
      <c r="AV929" s="26"/>
      <c r="AW929" s="26"/>
      <c r="AX929" s="26"/>
      <c r="AY929" s="26"/>
      <c r="AZ929" s="26"/>
      <c r="BA929" s="26"/>
      <c r="BB929" s="26"/>
      <c r="BC929" s="26"/>
      <c r="BD929" s="26"/>
      <c r="BE929" s="26"/>
      <c r="BF929" s="26"/>
      <c r="BG929" s="26"/>
      <c r="BH929" s="26"/>
      <c r="BI929" s="26"/>
      <c r="BJ929" s="26"/>
      <c r="BK929" s="26"/>
      <c r="BL929" s="26"/>
      <c r="BM929" s="26"/>
      <c r="BN929" s="26"/>
      <c r="BO929" s="26"/>
      <c r="BP929" s="26"/>
      <c r="BQ929" s="26"/>
      <c r="BR929" s="26"/>
      <c r="BS929" s="26"/>
      <c r="BT929" s="26"/>
      <c r="BU929" s="26"/>
      <c r="BV929" s="26"/>
      <c r="BW929" s="26"/>
      <c r="BX929" s="26"/>
      <c r="BY929" s="26"/>
      <c r="BZ929" s="26"/>
      <c r="CA929" s="26"/>
      <c r="CB929" s="26"/>
      <c r="CC929" s="26"/>
      <c r="CD929" s="26"/>
      <c r="CE929" s="26"/>
      <c r="CF929" s="26"/>
      <c r="CG929" s="26"/>
      <c r="CH929" s="26"/>
      <c r="CI929" s="26"/>
      <c r="CJ929" s="26"/>
      <c r="CK929" s="26"/>
      <c r="CL929" s="26"/>
      <c r="CM929" s="26"/>
      <c r="CN929" s="26"/>
      <c r="CO929" s="26"/>
      <c r="CP929" s="26"/>
      <c r="CQ929" s="26"/>
      <c r="CR929" s="26"/>
      <c r="CS929" s="26"/>
      <c r="CT929" s="26"/>
      <c r="CU929" s="26"/>
      <c r="CV929" s="26"/>
      <c r="CW929" s="26"/>
      <c r="CX929" s="26"/>
      <c r="CY929" s="26"/>
      <c r="CZ929" s="26"/>
      <c r="DA929" s="26"/>
      <c r="DB929" s="26"/>
      <c r="DC929" s="26"/>
      <c r="DD929" s="26"/>
      <c r="DE929" s="26"/>
      <c r="DF929" s="26"/>
    </row>
    <row r="930" spans="1:110" x14ac:dyDescent="0.25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26"/>
      <c r="AO930" s="26"/>
      <c r="AP930" s="26"/>
      <c r="AQ930" s="26"/>
      <c r="AR930" s="26"/>
      <c r="AS930" s="26"/>
      <c r="AT930" s="26"/>
      <c r="AU930" s="26"/>
      <c r="AV930" s="26"/>
      <c r="AW930" s="26"/>
      <c r="AX930" s="26"/>
      <c r="AY930" s="26"/>
      <c r="AZ930" s="26"/>
      <c r="BA930" s="26"/>
      <c r="BB930" s="26"/>
      <c r="BC930" s="26"/>
      <c r="BD930" s="26"/>
      <c r="BE930" s="26"/>
      <c r="BF930" s="26"/>
      <c r="BG930" s="26"/>
      <c r="BH930" s="26"/>
      <c r="BI930" s="26"/>
      <c r="BJ930" s="26"/>
      <c r="BK930" s="26"/>
      <c r="BL930" s="26"/>
      <c r="BM930" s="26"/>
      <c r="BN930" s="26"/>
      <c r="BO930" s="26"/>
      <c r="BP930" s="26"/>
      <c r="BQ930" s="26"/>
      <c r="BR930" s="26"/>
      <c r="BS930" s="26"/>
      <c r="BT930" s="26"/>
      <c r="BU930" s="26"/>
      <c r="BV930" s="26"/>
      <c r="BW930" s="26"/>
      <c r="BX930" s="26"/>
      <c r="BY930" s="26"/>
      <c r="BZ930" s="26"/>
      <c r="CA930" s="26"/>
      <c r="CB930" s="26"/>
      <c r="CC930" s="26"/>
      <c r="CD930" s="26"/>
      <c r="CE930" s="26"/>
      <c r="CF930" s="26"/>
      <c r="CG930" s="26"/>
      <c r="CH930" s="26"/>
      <c r="CI930" s="26"/>
      <c r="CJ930" s="26"/>
      <c r="CK930" s="26"/>
      <c r="CL930" s="26"/>
      <c r="CM930" s="26"/>
      <c r="CN930" s="26"/>
      <c r="CO930" s="26"/>
      <c r="CP930" s="26"/>
      <c r="CQ930" s="26"/>
      <c r="CR930" s="26"/>
      <c r="CS930" s="26"/>
      <c r="CT930" s="26"/>
      <c r="CU930" s="26"/>
      <c r="CV930" s="26"/>
      <c r="CW930" s="26"/>
      <c r="CX930" s="26"/>
      <c r="CY930" s="26"/>
      <c r="CZ930" s="26"/>
      <c r="DA930" s="26"/>
      <c r="DB930" s="26"/>
      <c r="DC930" s="26"/>
      <c r="DD930" s="26"/>
      <c r="DE930" s="26"/>
      <c r="DF930" s="26"/>
    </row>
    <row r="931" spans="1:110" x14ac:dyDescent="0.25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  <c r="AO931" s="26"/>
      <c r="AP931" s="26"/>
      <c r="AQ931" s="26"/>
      <c r="AR931" s="26"/>
      <c r="AS931" s="26"/>
      <c r="AT931" s="26"/>
      <c r="AU931" s="26"/>
      <c r="AV931" s="26"/>
      <c r="AW931" s="26"/>
      <c r="AX931" s="26"/>
      <c r="AY931" s="26"/>
      <c r="AZ931" s="26"/>
      <c r="BA931" s="26"/>
      <c r="BB931" s="26"/>
      <c r="BC931" s="26"/>
      <c r="BD931" s="26"/>
      <c r="BE931" s="26"/>
      <c r="BF931" s="26"/>
      <c r="BG931" s="26"/>
      <c r="BH931" s="26"/>
      <c r="BI931" s="26"/>
      <c r="BJ931" s="26"/>
      <c r="BK931" s="26"/>
      <c r="BL931" s="26"/>
      <c r="BM931" s="26"/>
      <c r="BN931" s="26"/>
      <c r="BO931" s="26"/>
      <c r="BP931" s="26"/>
      <c r="BQ931" s="26"/>
      <c r="BR931" s="26"/>
      <c r="BS931" s="26"/>
      <c r="BT931" s="26"/>
      <c r="BU931" s="26"/>
      <c r="BV931" s="26"/>
      <c r="BW931" s="26"/>
      <c r="BX931" s="26"/>
      <c r="BY931" s="26"/>
      <c r="BZ931" s="26"/>
      <c r="CA931" s="26"/>
      <c r="CB931" s="26"/>
      <c r="CC931" s="26"/>
      <c r="CD931" s="26"/>
      <c r="CE931" s="26"/>
      <c r="CF931" s="26"/>
      <c r="CG931" s="26"/>
      <c r="CH931" s="26"/>
      <c r="CI931" s="26"/>
      <c r="CJ931" s="26"/>
      <c r="CK931" s="26"/>
      <c r="CL931" s="26"/>
      <c r="CM931" s="26"/>
      <c r="CN931" s="26"/>
      <c r="CO931" s="26"/>
      <c r="CP931" s="26"/>
      <c r="CQ931" s="26"/>
      <c r="CR931" s="26"/>
      <c r="CS931" s="26"/>
      <c r="CT931" s="26"/>
      <c r="CU931" s="26"/>
      <c r="CV931" s="26"/>
      <c r="CW931" s="26"/>
      <c r="CX931" s="26"/>
      <c r="CY931" s="26"/>
      <c r="CZ931" s="26"/>
      <c r="DA931" s="26"/>
      <c r="DB931" s="26"/>
      <c r="DC931" s="26"/>
      <c r="DD931" s="26"/>
      <c r="DE931" s="26"/>
      <c r="DF931" s="26"/>
    </row>
    <row r="932" spans="1:110" x14ac:dyDescent="0.25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26"/>
      <c r="AO932" s="26"/>
      <c r="AP932" s="26"/>
      <c r="AQ932" s="26"/>
      <c r="AR932" s="26"/>
      <c r="AS932" s="26"/>
      <c r="AT932" s="26"/>
      <c r="AU932" s="26"/>
      <c r="AV932" s="26"/>
      <c r="AW932" s="26"/>
      <c r="AX932" s="26"/>
      <c r="AY932" s="26"/>
      <c r="AZ932" s="26"/>
      <c r="BA932" s="26"/>
      <c r="BB932" s="26"/>
      <c r="BC932" s="26"/>
      <c r="BD932" s="26"/>
      <c r="BE932" s="26"/>
      <c r="BF932" s="26"/>
      <c r="BG932" s="26"/>
      <c r="BH932" s="26"/>
      <c r="BI932" s="26"/>
      <c r="BJ932" s="26"/>
      <c r="BK932" s="26"/>
      <c r="BL932" s="26"/>
      <c r="BM932" s="26"/>
      <c r="BN932" s="26"/>
      <c r="BO932" s="26"/>
      <c r="BP932" s="26"/>
      <c r="BQ932" s="26"/>
      <c r="BR932" s="26"/>
      <c r="BS932" s="26"/>
      <c r="BT932" s="26"/>
      <c r="BU932" s="26"/>
      <c r="BV932" s="26"/>
      <c r="BW932" s="26"/>
      <c r="BX932" s="26"/>
      <c r="BY932" s="26"/>
      <c r="BZ932" s="26"/>
      <c r="CA932" s="26"/>
      <c r="CB932" s="26"/>
      <c r="CC932" s="26"/>
      <c r="CD932" s="26"/>
      <c r="CE932" s="26"/>
      <c r="CF932" s="26"/>
      <c r="CG932" s="26"/>
      <c r="CH932" s="26"/>
      <c r="CI932" s="26"/>
      <c r="CJ932" s="26"/>
      <c r="CK932" s="26"/>
      <c r="CL932" s="26"/>
      <c r="CM932" s="26"/>
      <c r="CN932" s="26"/>
      <c r="CO932" s="26"/>
      <c r="CP932" s="26"/>
      <c r="CQ932" s="26"/>
      <c r="CR932" s="26"/>
      <c r="CS932" s="26"/>
      <c r="CT932" s="26"/>
      <c r="CU932" s="26"/>
      <c r="CV932" s="26"/>
      <c r="CW932" s="26"/>
      <c r="CX932" s="26"/>
      <c r="CY932" s="26"/>
      <c r="CZ932" s="26"/>
      <c r="DA932" s="26"/>
      <c r="DB932" s="26"/>
      <c r="DC932" s="26"/>
      <c r="DD932" s="26"/>
      <c r="DE932" s="26"/>
      <c r="DF932" s="26"/>
    </row>
    <row r="933" spans="1:110" x14ac:dyDescent="0.25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26"/>
      <c r="AO933" s="26"/>
      <c r="AP933" s="26"/>
      <c r="AQ933" s="26"/>
      <c r="AR933" s="26"/>
      <c r="AS933" s="26"/>
      <c r="AT933" s="26"/>
      <c r="AU933" s="26"/>
      <c r="AV933" s="26"/>
      <c r="AW933" s="26"/>
      <c r="AX933" s="26"/>
      <c r="AY933" s="26"/>
      <c r="AZ933" s="26"/>
      <c r="BA933" s="26"/>
      <c r="BB933" s="26"/>
      <c r="BC933" s="26"/>
      <c r="BD933" s="26"/>
      <c r="BE933" s="26"/>
      <c r="BF933" s="26"/>
      <c r="BG933" s="26"/>
      <c r="BH933" s="26"/>
      <c r="BI933" s="26"/>
      <c r="BJ933" s="26"/>
      <c r="BK933" s="26"/>
      <c r="BL933" s="26"/>
      <c r="BM933" s="26"/>
      <c r="BN933" s="26"/>
      <c r="BO933" s="26"/>
      <c r="BP933" s="26"/>
      <c r="BQ933" s="26"/>
      <c r="BR933" s="26"/>
      <c r="BS933" s="26"/>
      <c r="BT933" s="26"/>
      <c r="BU933" s="26"/>
      <c r="BV933" s="26"/>
      <c r="BW933" s="26"/>
      <c r="BX933" s="26"/>
      <c r="BY933" s="26"/>
      <c r="BZ933" s="26"/>
      <c r="CA933" s="26"/>
      <c r="CB933" s="26"/>
      <c r="CC933" s="26"/>
      <c r="CD933" s="26"/>
      <c r="CE933" s="26"/>
      <c r="CF933" s="26"/>
      <c r="CG933" s="26"/>
      <c r="CH933" s="26"/>
      <c r="CI933" s="26"/>
      <c r="CJ933" s="26"/>
      <c r="CK933" s="26"/>
      <c r="CL933" s="26"/>
      <c r="CM933" s="26"/>
      <c r="CN933" s="26"/>
      <c r="CO933" s="26"/>
      <c r="CP933" s="26"/>
      <c r="CQ933" s="26"/>
      <c r="CR933" s="26"/>
      <c r="CS933" s="26"/>
      <c r="CT933" s="26"/>
      <c r="CU933" s="26"/>
      <c r="CV933" s="26"/>
      <c r="CW933" s="26"/>
      <c r="CX933" s="26"/>
      <c r="CY933" s="26"/>
      <c r="CZ933" s="26"/>
      <c r="DA933" s="26"/>
      <c r="DB933" s="26"/>
      <c r="DC933" s="26"/>
      <c r="DD933" s="26"/>
      <c r="DE933" s="26"/>
      <c r="DF933" s="26"/>
    </row>
    <row r="934" spans="1:110" x14ac:dyDescent="0.25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  <c r="AO934" s="26"/>
      <c r="AP934" s="26"/>
      <c r="AQ934" s="26"/>
      <c r="AR934" s="26"/>
      <c r="AS934" s="26"/>
      <c r="AT934" s="26"/>
      <c r="AU934" s="26"/>
      <c r="AV934" s="26"/>
      <c r="AW934" s="26"/>
      <c r="AX934" s="26"/>
      <c r="AY934" s="26"/>
      <c r="AZ934" s="26"/>
      <c r="BA934" s="26"/>
      <c r="BB934" s="26"/>
      <c r="BC934" s="26"/>
      <c r="BD934" s="26"/>
      <c r="BE934" s="26"/>
      <c r="BF934" s="26"/>
      <c r="BG934" s="26"/>
      <c r="BH934" s="26"/>
      <c r="BI934" s="26"/>
      <c r="BJ934" s="26"/>
      <c r="BK934" s="26"/>
      <c r="BL934" s="26"/>
      <c r="BM934" s="26"/>
      <c r="BN934" s="26"/>
      <c r="BO934" s="26"/>
      <c r="BP934" s="26"/>
      <c r="BQ934" s="26"/>
      <c r="BR934" s="26"/>
      <c r="BS934" s="26"/>
      <c r="BT934" s="26"/>
      <c r="BU934" s="26"/>
      <c r="BV934" s="26"/>
      <c r="BW934" s="26"/>
      <c r="BX934" s="26"/>
      <c r="BY934" s="26"/>
      <c r="BZ934" s="26"/>
      <c r="CA934" s="26"/>
      <c r="CB934" s="26"/>
      <c r="CC934" s="26"/>
      <c r="CD934" s="26"/>
      <c r="CE934" s="26"/>
      <c r="CF934" s="26"/>
      <c r="CG934" s="26"/>
      <c r="CH934" s="26"/>
      <c r="CI934" s="26"/>
      <c r="CJ934" s="26"/>
      <c r="CK934" s="26"/>
      <c r="CL934" s="26"/>
      <c r="CM934" s="26"/>
      <c r="CN934" s="26"/>
      <c r="CO934" s="26"/>
      <c r="CP934" s="26"/>
      <c r="CQ934" s="26"/>
      <c r="CR934" s="26"/>
      <c r="CS934" s="26"/>
      <c r="CT934" s="26"/>
      <c r="CU934" s="26"/>
      <c r="CV934" s="26"/>
      <c r="CW934" s="26"/>
      <c r="CX934" s="26"/>
      <c r="CY934" s="26"/>
      <c r="CZ934" s="26"/>
      <c r="DA934" s="26"/>
      <c r="DB934" s="26"/>
      <c r="DC934" s="26"/>
      <c r="DD934" s="26"/>
      <c r="DE934" s="26"/>
      <c r="DF934" s="26"/>
    </row>
    <row r="935" spans="1:110" x14ac:dyDescent="0.2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  <c r="AO935" s="26"/>
      <c r="AP935" s="26"/>
      <c r="AQ935" s="26"/>
      <c r="AR935" s="26"/>
      <c r="AS935" s="26"/>
      <c r="AT935" s="26"/>
      <c r="AU935" s="26"/>
      <c r="AV935" s="26"/>
      <c r="AW935" s="26"/>
      <c r="AX935" s="26"/>
      <c r="AY935" s="26"/>
      <c r="AZ935" s="26"/>
      <c r="BA935" s="26"/>
      <c r="BB935" s="26"/>
      <c r="BC935" s="26"/>
      <c r="BD935" s="26"/>
      <c r="BE935" s="26"/>
      <c r="BF935" s="26"/>
      <c r="BG935" s="26"/>
      <c r="BH935" s="26"/>
      <c r="BI935" s="26"/>
      <c r="BJ935" s="26"/>
      <c r="BK935" s="26"/>
      <c r="BL935" s="26"/>
      <c r="BM935" s="26"/>
      <c r="BN935" s="26"/>
      <c r="BO935" s="26"/>
      <c r="BP935" s="26"/>
      <c r="BQ935" s="26"/>
      <c r="BR935" s="26"/>
      <c r="BS935" s="26"/>
      <c r="BT935" s="26"/>
      <c r="BU935" s="26"/>
      <c r="BV935" s="26"/>
      <c r="BW935" s="26"/>
      <c r="BX935" s="26"/>
      <c r="BY935" s="26"/>
      <c r="BZ935" s="26"/>
      <c r="CA935" s="26"/>
      <c r="CB935" s="26"/>
      <c r="CC935" s="26"/>
      <c r="CD935" s="26"/>
      <c r="CE935" s="26"/>
      <c r="CF935" s="26"/>
      <c r="CG935" s="26"/>
      <c r="CH935" s="26"/>
      <c r="CI935" s="26"/>
      <c r="CJ935" s="26"/>
      <c r="CK935" s="26"/>
      <c r="CL935" s="26"/>
      <c r="CM935" s="26"/>
      <c r="CN935" s="26"/>
      <c r="CO935" s="26"/>
      <c r="CP935" s="26"/>
      <c r="CQ935" s="26"/>
      <c r="CR935" s="26"/>
      <c r="CS935" s="26"/>
      <c r="CT935" s="26"/>
      <c r="CU935" s="26"/>
      <c r="CV935" s="26"/>
      <c r="CW935" s="26"/>
      <c r="CX935" s="26"/>
      <c r="CY935" s="26"/>
      <c r="CZ935" s="26"/>
      <c r="DA935" s="26"/>
      <c r="DB935" s="26"/>
      <c r="DC935" s="26"/>
      <c r="DD935" s="26"/>
      <c r="DE935" s="26"/>
      <c r="DF935" s="26"/>
    </row>
    <row r="936" spans="1:110" x14ac:dyDescent="0.25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6"/>
      <c r="AL936" s="26"/>
      <c r="AM936" s="26"/>
      <c r="AN936" s="26"/>
      <c r="AO936" s="26"/>
      <c r="AP936" s="26"/>
      <c r="AQ936" s="26"/>
      <c r="AR936" s="26"/>
      <c r="AS936" s="26"/>
      <c r="AT936" s="26"/>
      <c r="AU936" s="26"/>
      <c r="AV936" s="26"/>
      <c r="AW936" s="26"/>
      <c r="AX936" s="26"/>
      <c r="AY936" s="26"/>
      <c r="AZ936" s="26"/>
      <c r="BA936" s="26"/>
      <c r="BB936" s="26"/>
      <c r="BC936" s="26"/>
      <c r="BD936" s="26"/>
      <c r="BE936" s="26"/>
      <c r="BF936" s="26"/>
      <c r="BG936" s="26"/>
      <c r="BH936" s="26"/>
      <c r="BI936" s="26"/>
      <c r="BJ936" s="26"/>
      <c r="BK936" s="26"/>
      <c r="BL936" s="26"/>
      <c r="BM936" s="26"/>
      <c r="BN936" s="26"/>
      <c r="BO936" s="26"/>
      <c r="BP936" s="26"/>
      <c r="BQ936" s="26"/>
      <c r="BR936" s="26"/>
      <c r="BS936" s="26"/>
      <c r="BT936" s="26"/>
      <c r="BU936" s="26"/>
      <c r="BV936" s="26"/>
      <c r="BW936" s="26"/>
      <c r="BX936" s="26"/>
      <c r="BY936" s="26"/>
      <c r="BZ936" s="26"/>
      <c r="CA936" s="26"/>
      <c r="CB936" s="26"/>
      <c r="CC936" s="26"/>
      <c r="CD936" s="26"/>
      <c r="CE936" s="26"/>
      <c r="CF936" s="26"/>
      <c r="CG936" s="26"/>
      <c r="CH936" s="26"/>
      <c r="CI936" s="26"/>
      <c r="CJ936" s="26"/>
      <c r="CK936" s="26"/>
      <c r="CL936" s="26"/>
      <c r="CM936" s="26"/>
      <c r="CN936" s="26"/>
      <c r="CO936" s="26"/>
      <c r="CP936" s="26"/>
      <c r="CQ936" s="26"/>
      <c r="CR936" s="26"/>
      <c r="CS936" s="26"/>
      <c r="CT936" s="26"/>
      <c r="CU936" s="26"/>
      <c r="CV936" s="26"/>
      <c r="CW936" s="26"/>
      <c r="CX936" s="26"/>
      <c r="CY936" s="26"/>
      <c r="CZ936" s="26"/>
      <c r="DA936" s="26"/>
      <c r="DB936" s="26"/>
      <c r="DC936" s="26"/>
      <c r="DD936" s="26"/>
      <c r="DE936" s="26"/>
      <c r="DF936" s="26"/>
    </row>
    <row r="937" spans="1:110" x14ac:dyDescent="0.25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26"/>
      <c r="AO937" s="26"/>
      <c r="AP937" s="26"/>
      <c r="AQ937" s="26"/>
      <c r="AR937" s="26"/>
      <c r="AS937" s="26"/>
      <c r="AT937" s="26"/>
      <c r="AU937" s="26"/>
      <c r="AV937" s="26"/>
      <c r="AW937" s="26"/>
      <c r="AX937" s="26"/>
      <c r="AY937" s="26"/>
      <c r="AZ937" s="26"/>
      <c r="BA937" s="26"/>
      <c r="BB937" s="26"/>
      <c r="BC937" s="26"/>
      <c r="BD937" s="26"/>
      <c r="BE937" s="26"/>
      <c r="BF937" s="26"/>
      <c r="BG937" s="26"/>
      <c r="BH937" s="26"/>
      <c r="BI937" s="26"/>
      <c r="BJ937" s="26"/>
      <c r="BK937" s="26"/>
      <c r="BL937" s="26"/>
      <c r="BM937" s="26"/>
      <c r="BN937" s="26"/>
      <c r="BO937" s="26"/>
      <c r="BP937" s="26"/>
      <c r="BQ937" s="26"/>
      <c r="BR937" s="26"/>
      <c r="BS937" s="26"/>
      <c r="BT937" s="26"/>
      <c r="BU937" s="26"/>
      <c r="BV937" s="26"/>
      <c r="BW937" s="26"/>
      <c r="BX937" s="26"/>
      <c r="BY937" s="26"/>
      <c r="BZ937" s="26"/>
      <c r="CA937" s="26"/>
      <c r="CB937" s="26"/>
      <c r="CC937" s="26"/>
      <c r="CD937" s="26"/>
      <c r="CE937" s="26"/>
      <c r="CF937" s="26"/>
      <c r="CG937" s="26"/>
      <c r="CH937" s="26"/>
      <c r="CI937" s="26"/>
      <c r="CJ937" s="26"/>
      <c r="CK937" s="26"/>
      <c r="CL937" s="26"/>
      <c r="CM937" s="26"/>
      <c r="CN937" s="26"/>
      <c r="CO937" s="26"/>
      <c r="CP937" s="26"/>
      <c r="CQ937" s="26"/>
      <c r="CR937" s="26"/>
      <c r="CS937" s="26"/>
      <c r="CT937" s="26"/>
      <c r="CU937" s="26"/>
      <c r="CV937" s="26"/>
      <c r="CW937" s="26"/>
      <c r="CX937" s="26"/>
      <c r="CY937" s="26"/>
      <c r="CZ937" s="26"/>
      <c r="DA937" s="26"/>
      <c r="DB937" s="26"/>
      <c r="DC937" s="26"/>
      <c r="DD937" s="26"/>
      <c r="DE937" s="26"/>
      <c r="DF937" s="26"/>
    </row>
    <row r="938" spans="1:110" x14ac:dyDescent="0.25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26"/>
      <c r="AO938" s="26"/>
      <c r="AP938" s="26"/>
      <c r="AQ938" s="26"/>
      <c r="AR938" s="26"/>
      <c r="AS938" s="26"/>
      <c r="AT938" s="26"/>
      <c r="AU938" s="26"/>
      <c r="AV938" s="26"/>
      <c r="AW938" s="26"/>
      <c r="AX938" s="26"/>
      <c r="AY938" s="26"/>
      <c r="AZ938" s="26"/>
      <c r="BA938" s="26"/>
      <c r="BB938" s="26"/>
      <c r="BC938" s="26"/>
      <c r="BD938" s="26"/>
      <c r="BE938" s="26"/>
      <c r="BF938" s="26"/>
      <c r="BG938" s="26"/>
      <c r="BH938" s="26"/>
      <c r="BI938" s="26"/>
      <c r="BJ938" s="26"/>
      <c r="BK938" s="26"/>
      <c r="BL938" s="26"/>
      <c r="BM938" s="26"/>
      <c r="BN938" s="26"/>
      <c r="BO938" s="26"/>
      <c r="BP938" s="26"/>
      <c r="BQ938" s="26"/>
      <c r="BR938" s="26"/>
      <c r="BS938" s="26"/>
      <c r="BT938" s="26"/>
      <c r="BU938" s="26"/>
      <c r="BV938" s="26"/>
      <c r="BW938" s="26"/>
      <c r="BX938" s="26"/>
      <c r="BY938" s="26"/>
      <c r="BZ938" s="26"/>
      <c r="CA938" s="26"/>
      <c r="CB938" s="26"/>
      <c r="CC938" s="26"/>
      <c r="CD938" s="26"/>
      <c r="CE938" s="26"/>
      <c r="CF938" s="26"/>
      <c r="CG938" s="26"/>
      <c r="CH938" s="26"/>
      <c r="CI938" s="26"/>
      <c r="CJ938" s="26"/>
      <c r="CK938" s="26"/>
      <c r="CL938" s="26"/>
      <c r="CM938" s="26"/>
      <c r="CN938" s="26"/>
      <c r="CO938" s="26"/>
      <c r="CP938" s="26"/>
      <c r="CQ938" s="26"/>
      <c r="CR938" s="26"/>
      <c r="CS938" s="26"/>
      <c r="CT938" s="26"/>
      <c r="CU938" s="26"/>
      <c r="CV938" s="26"/>
      <c r="CW938" s="26"/>
      <c r="CX938" s="26"/>
      <c r="CY938" s="26"/>
      <c r="CZ938" s="26"/>
      <c r="DA938" s="26"/>
      <c r="DB938" s="26"/>
      <c r="DC938" s="26"/>
      <c r="DD938" s="26"/>
      <c r="DE938" s="26"/>
      <c r="DF938" s="26"/>
    </row>
    <row r="939" spans="1:110" x14ac:dyDescent="0.25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26"/>
      <c r="AO939" s="26"/>
      <c r="AP939" s="26"/>
      <c r="AQ939" s="26"/>
      <c r="AR939" s="26"/>
      <c r="AS939" s="26"/>
      <c r="AT939" s="26"/>
      <c r="AU939" s="26"/>
      <c r="AV939" s="26"/>
      <c r="AW939" s="26"/>
      <c r="AX939" s="26"/>
      <c r="AY939" s="26"/>
      <c r="AZ939" s="26"/>
      <c r="BA939" s="26"/>
      <c r="BB939" s="26"/>
      <c r="BC939" s="26"/>
      <c r="BD939" s="26"/>
      <c r="BE939" s="26"/>
      <c r="BF939" s="26"/>
      <c r="BG939" s="26"/>
      <c r="BH939" s="26"/>
      <c r="BI939" s="26"/>
      <c r="BJ939" s="26"/>
      <c r="BK939" s="26"/>
      <c r="BL939" s="26"/>
      <c r="BM939" s="26"/>
      <c r="BN939" s="26"/>
      <c r="BO939" s="26"/>
      <c r="BP939" s="26"/>
      <c r="BQ939" s="26"/>
      <c r="BR939" s="26"/>
      <c r="BS939" s="26"/>
      <c r="BT939" s="26"/>
      <c r="BU939" s="26"/>
      <c r="BV939" s="26"/>
      <c r="BW939" s="26"/>
      <c r="BX939" s="26"/>
      <c r="BY939" s="26"/>
      <c r="BZ939" s="26"/>
      <c r="CA939" s="26"/>
      <c r="CB939" s="26"/>
      <c r="CC939" s="26"/>
      <c r="CD939" s="26"/>
      <c r="CE939" s="26"/>
      <c r="CF939" s="26"/>
      <c r="CG939" s="26"/>
      <c r="CH939" s="26"/>
      <c r="CI939" s="26"/>
      <c r="CJ939" s="26"/>
      <c r="CK939" s="26"/>
      <c r="CL939" s="26"/>
      <c r="CM939" s="26"/>
      <c r="CN939" s="26"/>
      <c r="CO939" s="26"/>
      <c r="CP939" s="26"/>
      <c r="CQ939" s="26"/>
      <c r="CR939" s="26"/>
      <c r="CS939" s="26"/>
      <c r="CT939" s="26"/>
      <c r="CU939" s="26"/>
      <c r="CV939" s="26"/>
      <c r="CW939" s="26"/>
      <c r="CX939" s="26"/>
      <c r="CY939" s="26"/>
      <c r="CZ939" s="26"/>
      <c r="DA939" s="26"/>
      <c r="DB939" s="26"/>
      <c r="DC939" s="26"/>
      <c r="DD939" s="26"/>
      <c r="DE939" s="26"/>
      <c r="DF939" s="26"/>
    </row>
    <row r="940" spans="1:110" x14ac:dyDescent="0.25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26"/>
      <c r="AO940" s="26"/>
      <c r="AP940" s="26"/>
      <c r="AQ940" s="26"/>
      <c r="AR940" s="26"/>
      <c r="AS940" s="26"/>
      <c r="AT940" s="26"/>
      <c r="AU940" s="26"/>
      <c r="AV940" s="26"/>
      <c r="AW940" s="26"/>
      <c r="AX940" s="26"/>
      <c r="AY940" s="26"/>
      <c r="AZ940" s="26"/>
      <c r="BA940" s="26"/>
      <c r="BB940" s="26"/>
      <c r="BC940" s="26"/>
      <c r="BD940" s="26"/>
      <c r="BE940" s="26"/>
      <c r="BF940" s="26"/>
      <c r="BG940" s="26"/>
      <c r="BH940" s="26"/>
      <c r="BI940" s="26"/>
      <c r="BJ940" s="26"/>
      <c r="BK940" s="26"/>
      <c r="BL940" s="26"/>
      <c r="BM940" s="26"/>
      <c r="BN940" s="26"/>
      <c r="BO940" s="26"/>
      <c r="BP940" s="26"/>
      <c r="BQ940" s="26"/>
      <c r="BR940" s="26"/>
      <c r="BS940" s="26"/>
      <c r="BT940" s="26"/>
      <c r="BU940" s="26"/>
      <c r="BV940" s="26"/>
      <c r="BW940" s="26"/>
      <c r="BX940" s="26"/>
      <c r="BY940" s="26"/>
      <c r="BZ940" s="26"/>
      <c r="CA940" s="26"/>
      <c r="CB940" s="26"/>
      <c r="CC940" s="26"/>
      <c r="CD940" s="26"/>
      <c r="CE940" s="26"/>
      <c r="CF940" s="26"/>
      <c r="CG940" s="26"/>
      <c r="CH940" s="26"/>
      <c r="CI940" s="26"/>
      <c r="CJ940" s="26"/>
      <c r="CK940" s="26"/>
      <c r="CL940" s="26"/>
      <c r="CM940" s="26"/>
      <c r="CN940" s="26"/>
      <c r="CO940" s="26"/>
      <c r="CP940" s="26"/>
      <c r="CQ940" s="26"/>
      <c r="CR940" s="26"/>
      <c r="CS940" s="26"/>
      <c r="CT940" s="26"/>
      <c r="CU940" s="26"/>
      <c r="CV940" s="26"/>
      <c r="CW940" s="26"/>
      <c r="CX940" s="26"/>
      <c r="CY940" s="26"/>
      <c r="CZ940" s="26"/>
      <c r="DA940" s="26"/>
      <c r="DB940" s="26"/>
      <c r="DC940" s="26"/>
      <c r="DD940" s="26"/>
      <c r="DE940" s="26"/>
      <c r="DF940" s="26"/>
    </row>
    <row r="941" spans="1:110" x14ac:dyDescent="0.25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26"/>
      <c r="AO941" s="26"/>
      <c r="AP941" s="26"/>
      <c r="AQ941" s="26"/>
      <c r="AR941" s="26"/>
      <c r="AS941" s="26"/>
      <c r="AT941" s="26"/>
      <c r="AU941" s="26"/>
      <c r="AV941" s="26"/>
      <c r="AW941" s="26"/>
      <c r="AX941" s="26"/>
      <c r="AY941" s="26"/>
      <c r="AZ941" s="26"/>
      <c r="BA941" s="26"/>
      <c r="BB941" s="26"/>
      <c r="BC941" s="26"/>
      <c r="BD941" s="26"/>
      <c r="BE941" s="26"/>
      <c r="BF941" s="26"/>
      <c r="BG941" s="26"/>
      <c r="BH941" s="26"/>
      <c r="BI941" s="26"/>
      <c r="BJ941" s="26"/>
      <c r="BK941" s="26"/>
      <c r="BL941" s="26"/>
      <c r="BM941" s="26"/>
      <c r="BN941" s="26"/>
      <c r="BO941" s="26"/>
      <c r="BP941" s="26"/>
      <c r="BQ941" s="26"/>
      <c r="BR941" s="26"/>
      <c r="BS941" s="26"/>
      <c r="BT941" s="26"/>
      <c r="BU941" s="26"/>
      <c r="BV941" s="26"/>
      <c r="BW941" s="26"/>
      <c r="BX941" s="26"/>
      <c r="BY941" s="26"/>
      <c r="BZ941" s="26"/>
      <c r="CA941" s="26"/>
      <c r="CB941" s="26"/>
      <c r="CC941" s="26"/>
      <c r="CD941" s="26"/>
      <c r="CE941" s="26"/>
      <c r="CF941" s="26"/>
      <c r="CG941" s="26"/>
      <c r="CH941" s="26"/>
      <c r="CI941" s="26"/>
      <c r="CJ941" s="26"/>
      <c r="CK941" s="26"/>
      <c r="CL941" s="26"/>
      <c r="CM941" s="26"/>
      <c r="CN941" s="26"/>
      <c r="CO941" s="26"/>
      <c r="CP941" s="26"/>
      <c r="CQ941" s="26"/>
      <c r="CR941" s="26"/>
      <c r="CS941" s="26"/>
      <c r="CT941" s="26"/>
      <c r="CU941" s="26"/>
      <c r="CV941" s="26"/>
      <c r="CW941" s="26"/>
      <c r="CX941" s="26"/>
      <c r="CY941" s="26"/>
      <c r="CZ941" s="26"/>
      <c r="DA941" s="26"/>
      <c r="DB941" s="26"/>
      <c r="DC941" s="26"/>
      <c r="DD941" s="26"/>
      <c r="DE941" s="26"/>
      <c r="DF941" s="26"/>
    </row>
    <row r="942" spans="1:110" x14ac:dyDescent="0.25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26"/>
      <c r="AO942" s="26"/>
      <c r="AP942" s="26"/>
      <c r="AQ942" s="26"/>
      <c r="AR942" s="26"/>
      <c r="AS942" s="26"/>
      <c r="AT942" s="26"/>
      <c r="AU942" s="26"/>
      <c r="AV942" s="26"/>
      <c r="AW942" s="26"/>
      <c r="AX942" s="26"/>
      <c r="AY942" s="26"/>
      <c r="AZ942" s="26"/>
      <c r="BA942" s="26"/>
      <c r="BB942" s="26"/>
      <c r="BC942" s="26"/>
      <c r="BD942" s="26"/>
      <c r="BE942" s="26"/>
      <c r="BF942" s="26"/>
      <c r="BG942" s="26"/>
      <c r="BH942" s="26"/>
      <c r="BI942" s="26"/>
      <c r="BJ942" s="26"/>
      <c r="BK942" s="26"/>
      <c r="BL942" s="26"/>
      <c r="BM942" s="26"/>
      <c r="BN942" s="26"/>
      <c r="BO942" s="26"/>
      <c r="BP942" s="26"/>
      <c r="BQ942" s="26"/>
      <c r="BR942" s="26"/>
      <c r="BS942" s="26"/>
      <c r="BT942" s="26"/>
      <c r="BU942" s="26"/>
      <c r="BV942" s="26"/>
      <c r="BW942" s="26"/>
      <c r="BX942" s="26"/>
      <c r="BY942" s="26"/>
      <c r="BZ942" s="26"/>
      <c r="CA942" s="26"/>
      <c r="CB942" s="26"/>
      <c r="CC942" s="26"/>
      <c r="CD942" s="26"/>
      <c r="CE942" s="26"/>
      <c r="CF942" s="26"/>
      <c r="CG942" s="26"/>
      <c r="CH942" s="26"/>
      <c r="CI942" s="26"/>
      <c r="CJ942" s="26"/>
      <c r="CK942" s="26"/>
      <c r="CL942" s="26"/>
      <c r="CM942" s="26"/>
      <c r="CN942" s="26"/>
      <c r="CO942" s="26"/>
      <c r="CP942" s="26"/>
      <c r="CQ942" s="26"/>
      <c r="CR942" s="26"/>
      <c r="CS942" s="26"/>
      <c r="CT942" s="26"/>
      <c r="CU942" s="26"/>
      <c r="CV942" s="26"/>
      <c r="CW942" s="26"/>
      <c r="CX942" s="26"/>
      <c r="CY942" s="26"/>
      <c r="CZ942" s="26"/>
      <c r="DA942" s="26"/>
      <c r="DB942" s="26"/>
      <c r="DC942" s="26"/>
      <c r="DD942" s="26"/>
      <c r="DE942" s="26"/>
      <c r="DF942" s="26"/>
    </row>
    <row r="943" spans="1:110" x14ac:dyDescent="0.25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26"/>
      <c r="AO943" s="26"/>
      <c r="AP943" s="26"/>
      <c r="AQ943" s="26"/>
      <c r="AR943" s="26"/>
      <c r="AS943" s="26"/>
      <c r="AT943" s="26"/>
      <c r="AU943" s="26"/>
      <c r="AV943" s="26"/>
      <c r="AW943" s="26"/>
      <c r="AX943" s="26"/>
      <c r="AY943" s="26"/>
      <c r="AZ943" s="26"/>
      <c r="BA943" s="26"/>
      <c r="BB943" s="26"/>
      <c r="BC943" s="26"/>
      <c r="BD943" s="26"/>
      <c r="BE943" s="26"/>
      <c r="BF943" s="26"/>
      <c r="BG943" s="26"/>
      <c r="BH943" s="26"/>
      <c r="BI943" s="26"/>
      <c r="BJ943" s="26"/>
      <c r="BK943" s="26"/>
      <c r="BL943" s="26"/>
      <c r="BM943" s="26"/>
      <c r="BN943" s="26"/>
      <c r="BO943" s="26"/>
      <c r="BP943" s="26"/>
      <c r="BQ943" s="26"/>
      <c r="BR943" s="26"/>
      <c r="BS943" s="26"/>
      <c r="BT943" s="26"/>
      <c r="BU943" s="26"/>
      <c r="BV943" s="26"/>
      <c r="BW943" s="26"/>
      <c r="BX943" s="26"/>
      <c r="BY943" s="26"/>
      <c r="BZ943" s="26"/>
      <c r="CA943" s="26"/>
      <c r="CB943" s="26"/>
      <c r="CC943" s="26"/>
      <c r="CD943" s="26"/>
      <c r="CE943" s="26"/>
      <c r="CF943" s="26"/>
      <c r="CG943" s="26"/>
      <c r="CH943" s="26"/>
      <c r="CI943" s="26"/>
      <c r="CJ943" s="26"/>
      <c r="CK943" s="26"/>
      <c r="CL943" s="26"/>
      <c r="CM943" s="26"/>
      <c r="CN943" s="26"/>
      <c r="CO943" s="26"/>
      <c r="CP943" s="26"/>
      <c r="CQ943" s="26"/>
      <c r="CR943" s="26"/>
      <c r="CS943" s="26"/>
      <c r="CT943" s="26"/>
      <c r="CU943" s="26"/>
      <c r="CV943" s="26"/>
      <c r="CW943" s="26"/>
      <c r="CX943" s="26"/>
      <c r="CY943" s="26"/>
      <c r="CZ943" s="26"/>
      <c r="DA943" s="26"/>
      <c r="DB943" s="26"/>
      <c r="DC943" s="26"/>
      <c r="DD943" s="26"/>
      <c r="DE943" s="26"/>
      <c r="DF943" s="26"/>
    </row>
    <row r="944" spans="1:110" x14ac:dyDescent="0.25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26"/>
      <c r="AO944" s="26"/>
      <c r="AP944" s="26"/>
      <c r="AQ944" s="26"/>
      <c r="AR944" s="26"/>
      <c r="AS944" s="26"/>
      <c r="AT944" s="26"/>
      <c r="AU944" s="26"/>
      <c r="AV944" s="26"/>
      <c r="AW944" s="26"/>
      <c r="AX944" s="26"/>
      <c r="AY944" s="26"/>
      <c r="AZ944" s="26"/>
      <c r="BA944" s="26"/>
      <c r="BB944" s="26"/>
      <c r="BC944" s="26"/>
      <c r="BD944" s="26"/>
      <c r="BE944" s="26"/>
      <c r="BF944" s="26"/>
      <c r="BG944" s="26"/>
      <c r="BH944" s="26"/>
      <c r="BI944" s="26"/>
      <c r="BJ944" s="26"/>
      <c r="BK944" s="26"/>
      <c r="BL944" s="26"/>
      <c r="BM944" s="26"/>
      <c r="BN944" s="26"/>
      <c r="BO944" s="26"/>
      <c r="BP944" s="26"/>
      <c r="BQ944" s="26"/>
      <c r="BR944" s="26"/>
      <c r="BS944" s="26"/>
      <c r="BT944" s="26"/>
      <c r="BU944" s="26"/>
      <c r="BV944" s="26"/>
      <c r="BW944" s="26"/>
      <c r="BX944" s="26"/>
      <c r="BY944" s="26"/>
      <c r="BZ944" s="26"/>
      <c r="CA944" s="26"/>
      <c r="CB944" s="26"/>
      <c r="CC944" s="26"/>
      <c r="CD944" s="26"/>
      <c r="CE944" s="26"/>
      <c r="CF944" s="26"/>
      <c r="CG944" s="26"/>
      <c r="CH944" s="26"/>
      <c r="CI944" s="26"/>
      <c r="CJ944" s="26"/>
      <c r="CK944" s="26"/>
      <c r="CL944" s="26"/>
      <c r="CM944" s="26"/>
      <c r="CN944" s="26"/>
      <c r="CO944" s="26"/>
      <c r="CP944" s="26"/>
      <c r="CQ944" s="26"/>
      <c r="CR944" s="26"/>
      <c r="CS944" s="26"/>
      <c r="CT944" s="26"/>
      <c r="CU944" s="26"/>
      <c r="CV944" s="26"/>
      <c r="CW944" s="26"/>
      <c r="CX944" s="26"/>
      <c r="CY944" s="26"/>
      <c r="CZ944" s="26"/>
      <c r="DA944" s="26"/>
      <c r="DB944" s="26"/>
      <c r="DC944" s="26"/>
      <c r="DD944" s="26"/>
      <c r="DE944" s="26"/>
      <c r="DF944" s="26"/>
    </row>
    <row r="945" spans="1:110" x14ac:dyDescent="0.2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26"/>
      <c r="AO945" s="26"/>
      <c r="AP945" s="26"/>
      <c r="AQ945" s="26"/>
      <c r="AR945" s="26"/>
      <c r="AS945" s="26"/>
      <c r="AT945" s="26"/>
      <c r="AU945" s="26"/>
      <c r="AV945" s="26"/>
      <c r="AW945" s="26"/>
      <c r="AX945" s="26"/>
      <c r="AY945" s="26"/>
      <c r="AZ945" s="26"/>
      <c r="BA945" s="26"/>
      <c r="BB945" s="26"/>
      <c r="BC945" s="26"/>
      <c r="BD945" s="26"/>
      <c r="BE945" s="26"/>
      <c r="BF945" s="26"/>
      <c r="BG945" s="26"/>
      <c r="BH945" s="26"/>
      <c r="BI945" s="26"/>
      <c r="BJ945" s="26"/>
      <c r="BK945" s="26"/>
      <c r="BL945" s="26"/>
      <c r="BM945" s="26"/>
      <c r="BN945" s="26"/>
      <c r="BO945" s="26"/>
      <c r="BP945" s="26"/>
      <c r="BQ945" s="26"/>
      <c r="BR945" s="26"/>
      <c r="BS945" s="26"/>
      <c r="BT945" s="26"/>
      <c r="BU945" s="26"/>
      <c r="BV945" s="26"/>
      <c r="BW945" s="26"/>
      <c r="BX945" s="26"/>
      <c r="BY945" s="26"/>
      <c r="BZ945" s="26"/>
      <c r="CA945" s="26"/>
      <c r="CB945" s="26"/>
      <c r="CC945" s="26"/>
      <c r="CD945" s="26"/>
      <c r="CE945" s="26"/>
      <c r="CF945" s="26"/>
      <c r="CG945" s="26"/>
      <c r="CH945" s="26"/>
      <c r="CI945" s="26"/>
      <c r="CJ945" s="26"/>
      <c r="CK945" s="26"/>
      <c r="CL945" s="26"/>
      <c r="CM945" s="26"/>
      <c r="CN945" s="26"/>
      <c r="CO945" s="26"/>
      <c r="CP945" s="26"/>
      <c r="CQ945" s="26"/>
      <c r="CR945" s="26"/>
      <c r="CS945" s="26"/>
      <c r="CT945" s="26"/>
      <c r="CU945" s="26"/>
      <c r="CV945" s="26"/>
      <c r="CW945" s="26"/>
      <c r="CX945" s="26"/>
      <c r="CY945" s="26"/>
      <c r="CZ945" s="26"/>
      <c r="DA945" s="26"/>
      <c r="DB945" s="26"/>
      <c r="DC945" s="26"/>
      <c r="DD945" s="26"/>
      <c r="DE945" s="26"/>
      <c r="DF945" s="26"/>
    </row>
    <row r="946" spans="1:110" x14ac:dyDescent="0.25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  <c r="AO946" s="26"/>
      <c r="AP946" s="26"/>
      <c r="AQ946" s="26"/>
      <c r="AR946" s="26"/>
      <c r="AS946" s="26"/>
      <c r="AT946" s="26"/>
      <c r="AU946" s="26"/>
      <c r="AV946" s="26"/>
      <c r="AW946" s="26"/>
      <c r="AX946" s="26"/>
      <c r="AY946" s="26"/>
      <c r="AZ946" s="26"/>
      <c r="BA946" s="26"/>
      <c r="BB946" s="26"/>
      <c r="BC946" s="26"/>
      <c r="BD946" s="26"/>
      <c r="BE946" s="26"/>
      <c r="BF946" s="26"/>
      <c r="BG946" s="26"/>
      <c r="BH946" s="26"/>
      <c r="BI946" s="26"/>
      <c r="BJ946" s="26"/>
      <c r="BK946" s="26"/>
      <c r="BL946" s="26"/>
      <c r="BM946" s="26"/>
      <c r="BN946" s="26"/>
      <c r="BO946" s="26"/>
      <c r="BP946" s="26"/>
      <c r="BQ946" s="26"/>
      <c r="BR946" s="26"/>
      <c r="BS946" s="26"/>
      <c r="BT946" s="26"/>
      <c r="BU946" s="26"/>
      <c r="BV946" s="26"/>
      <c r="BW946" s="26"/>
      <c r="BX946" s="26"/>
      <c r="BY946" s="26"/>
      <c r="BZ946" s="26"/>
      <c r="CA946" s="26"/>
      <c r="CB946" s="26"/>
      <c r="CC946" s="26"/>
      <c r="CD946" s="26"/>
      <c r="CE946" s="26"/>
      <c r="CF946" s="26"/>
      <c r="CG946" s="26"/>
      <c r="CH946" s="26"/>
      <c r="CI946" s="26"/>
      <c r="CJ946" s="26"/>
      <c r="CK946" s="26"/>
      <c r="CL946" s="26"/>
      <c r="CM946" s="26"/>
      <c r="CN946" s="26"/>
      <c r="CO946" s="26"/>
      <c r="CP946" s="26"/>
      <c r="CQ946" s="26"/>
      <c r="CR946" s="26"/>
      <c r="CS946" s="26"/>
      <c r="CT946" s="26"/>
      <c r="CU946" s="26"/>
      <c r="CV946" s="26"/>
      <c r="CW946" s="26"/>
      <c r="CX946" s="26"/>
      <c r="CY946" s="26"/>
      <c r="CZ946" s="26"/>
      <c r="DA946" s="26"/>
      <c r="DB946" s="26"/>
      <c r="DC946" s="26"/>
      <c r="DD946" s="26"/>
      <c r="DE946" s="26"/>
      <c r="DF946" s="26"/>
    </row>
    <row r="947" spans="1:110" x14ac:dyDescent="0.25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  <c r="AO947" s="26"/>
      <c r="AP947" s="26"/>
      <c r="AQ947" s="26"/>
      <c r="AR947" s="26"/>
      <c r="AS947" s="26"/>
      <c r="AT947" s="26"/>
      <c r="AU947" s="26"/>
      <c r="AV947" s="26"/>
      <c r="AW947" s="26"/>
      <c r="AX947" s="26"/>
      <c r="AY947" s="26"/>
      <c r="AZ947" s="26"/>
      <c r="BA947" s="26"/>
      <c r="BB947" s="26"/>
      <c r="BC947" s="26"/>
      <c r="BD947" s="26"/>
      <c r="BE947" s="26"/>
      <c r="BF947" s="26"/>
      <c r="BG947" s="26"/>
      <c r="BH947" s="26"/>
      <c r="BI947" s="26"/>
      <c r="BJ947" s="26"/>
      <c r="BK947" s="26"/>
      <c r="BL947" s="26"/>
      <c r="BM947" s="26"/>
      <c r="BN947" s="26"/>
      <c r="BO947" s="26"/>
      <c r="BP947" s="26"/>
      <c r="BQ947" s="26"/>
      <c r="BR947" s="26"/>
      <c r="BS947" s="26"/>
      <c r="BT947" s="26"/>
      <c r="BU947" s="26"/>
      <c r="BV947" s="26"/>
      <c r="BW947" s="26"/>
      <c r="BX947" s="26"/>
      <c r="BY947" s="26"/>
      <c r="BZ947" s="26"/>
      <c r="CA947" s="26"/>
      <c r="CB947" s="26"/>
      <c r="CC947" s="26"/>
      <c r="CD947" s="26"/>
      <c r="CE947" s="26"/>
      <c r="CF947" s="26"/>
      <c r="CG947" s="26"/>
      <c r="CH947" s="26"/>
      <c r="CI947" s="26"/>
      <c r="CJ947" s="26"/>
      <c r="CK947" s="26"/>
      <c r="CL947" s="26"/>
      <c r="CM947" s="26"/>
      <c r="CN947" s="26"/>
      <c r="CO947" s="26"/>
      <c r="CP947" s="26"/>
      <c r="CQ947" s="26"/>
      <c r="CR947" s="26"/>
      <c r="CS947" s="26"/>
      <c r="CT947" s="26"/>
      <c r="CU947" s="26"/>
      <c r="CV947" s="26"/>
      <c r="CW947" s="26"/>
      <c r="CX947" s="26"/>
      <c r="CY947" s="26"/>
      <c r="CZ947" s="26"/>
      <c r="DA947" s="26"/>
      <c r="DB947" s="26"/>
      <c r="DC947" s="26"/>
      <c r="DD947" s="26"/>
      <c r="DE947" s="26"/>
      <c r="DF947" s="26"/>
    </row>
    <row r="948" spans="1:110" x14ac:dyDescent="0.25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26"/>
      <c r="AO948" s="26"/>
      <c r="AP948" s="26"/>
      <c r="AQ948" s="26"/>
      <c r="AR948" s="26"/>
      <c r="AS948" s="26"/>
      <c r="AT948" s="26"/>
      <c r="AU948" s="26"/>
      <c r="AV948" s="26"/>
      <c r="AW948" s="26"/>
      <c r="AX948" s="26"/>
      <c r="AY948" s="26"/>
      <c r="AZ948" s="26"/>
      <c r="BA948" s="26"/>
      <c r="BB948" s="26"/>
      <c r="BC948" s="26"/>
      <c r="BD948" s="26"/>
      <c r="BE948" s="26"/>
      <c r="BF948" s="26"/>
      <c r="BG948" s="26"/>
      <c r="BH948" s="26"/>
      <c r="BI948" s="26"/>
      <c r="BJ948" s="26"/>
      <c r="BK948" s="26"/>
      <c r="BL948" s="26"/>
      <c r="BM948" s="26"/>
      <c r="BN948" s="26"/>
      <c r="BO948" s="26"/>
      <c r="BP948" s="26"/>
      <c r="BQ948" s="26"/>
      <c r="BR948" s="26"/>
      <c r="BS948" s="26"/>
      <c r="BT948" s="26"/>
      <c r="BU948" s="26"/>
      <c r="BV948" s="26"/>
      <c r="BW948" s="26"/>
      <c r="BX948" s="26"/>
      <c r="BY948" s="26"/>
      <c r="BZ948" s="26"/>
      <c r="CA948" s="26"/>
      <c r="CB948" s="26"/>
      <c r="CC948" s="26"/>
      <c r="CD948" s="26"/>
      <c r="CE948" s="26"/>
      <c r="CF948" s="26"/>
      <c r="CG948" s="26"/>
      <c r="CH948" s="26"/>
      <c r="CI948" s="26"/>
      <c r="CJ948" s="26"/>
      <c r="CK948" s="26"/>
      <c r="CL948" s="26"/>
      <c r="CM948" s="26"/>
      <c r="CN948" s="26"/>
      <c r="CO948" s="26"/>
      <c r="CP948" s="26"/>
      <c r="CQ948" s="26"/>
      <c r="CR948" s="26"/>
      <c r="CS948" s="26"/>
      <c r="CT948" s="26"/>
      <c r="CU948" s="26"/>
      <c r="CV948" s="26"/>
      <c r="CW948" s="26"/>
      <c r="CX948" s="26"/>
      <c r="CY948" s="26"/>
      <c r="CZ948" s="26"/>
      <c r="DA948" s="26"/>
      <c r="DB948" s="26"/>
      <c r="DC948" s="26"/>
      <c r="DD948" s="26"/>
      <c r="DE948" s="26"/>
      <c r="DF948" s="26"/>
    </row>
    <row r="949" spans="1:110" x14ac:dyDescent="0.25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  <c r="AO949" s="26"/>
      <c r="AP949" s="26"/>
      <c r="AQ949" s="26"/>
      <c r="AR949" s="26"/>
      <c r="AS949" s="26"/>
      <c r="AT949" s="26"/>
      <c r="AU949" s="26"/>
      <c r="AV949" s="26"/>
      <c r="AW949" s="26"/>
      <c r="AX949" s="26"/>
      <c r="AY949" s="26"/>
      <c r="AZ949" s="26"/>
      <c r="BA949" s="26"/>
      <c r="BB949" s="26"/>
      <c r="BC949" s="26"/>
      <c r="BD949" s="26"/>
      <c r="BE949" s="26"/>
      <c r="BF949" s="26"/>
      <c r="BG949" s="26"/>
      <c r="BH949" s="26"/>
      <c r="BI949" s="26"/>
      <c r="BJ949" s="26"/>
      <c r="BK949" s="26"/>
      <c r="BL949" s="26"/>
      <c r="BM949" s="26"/>
      <c r="BN949" s="26"/>
      <c r="BO949" s="26"/>
      <c r="BP949" s="26"/>
      <c r="BQ949" s="26"/>
      <c r="BR949" s="26"/>
      <c r="BS949" s="26"/>
      <c r="BT949" s="26"/>
      <c r="BU949" s="26"/>
      <c r="BV949" s="26"/>
      <c r="BW949" s="26"/>
      <c r="BX949" s="26"/>
      <c r="BY949" s="26"/>
      <c r="BZ949" s="26"/>
      <c r="CA949" s="26"/>
      <c r="CB949" s="26"/>
      <c r="CC949" s="26"/>
      <c r="CD949" s="26"/>
      <c r="CE949" s="26"/>
      <c r="CF949" s="26"/>
      <c r="CG949" s="26"/>
      <c r="CH949" s="26"/>
      <c r="CI949" s="26"/>
      <c r="CJ949" s="26"/>
      <c r="CK949" s="26"/>
      <c r="CL949" s="26"/>
      <c r="CM949" s="26"/>
      <c r="CN949" s="26"/>
      <c r="CO949" s="26"/>
      <c r="CP949" s="26"/>
      <c r="CQ949" s="26"/>
      <c r="CR949" s="26"/>
      <c r="CS949" s="26"/>
      <c r="CT949" s="26"/>
      <c r="CU949" s="26"/>
      <c r="CV949" s="26"/>
      <c r="CW949" s="26"/>
      <c r="CX949" s="26"/>
      <c r="CY949" s="26"/>
      <c r="CZ949" s="26"/>
      <c r="DA949" s="26"/>
      <c r="DB949" s="26"/>
      <c r="DC949" s="26"/>
      <c r="DD949" s="26"/>
      <c r="DE949" s="26"/>
      <c r="DF949" s="26"/>
    </row>
    <row r="950" spans="1:110" x14ac:dyDescent="0.25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6"/>
      <c r="AL950" s="26"/>
      <c r="AM950" s="26"/>
      <c r="AN950" s="26"/>
      <c r="AO950" s="26"/>
      <c r="AP950" s="26"/>
      <c r="AQ950" s="26"/>
      <c r="AR950" s="26"/>
      <c r="AS950" s="26"/>
      <c r="AT950" s="26"/>
      <c r="AU950" s="26"/>
      <c r="AV950" s="26"/>
      <c r="AW950" s="26"/>
      <c r="AX950" s="26"/>
      <c r="AY950" s="26"/>
      <c r="AZ950" s="26"/>
      <c r="BA950" s="26"/>
      <c r="BB950" s="26"/>
      <c r="BC950" s="26"/>
      <c r="BD950" s="26"/>
      <c r="BE950" s="26"/>
      <c r="BF950" s="26"/>
      <c r="BG950" s="26"/>
      <c r="BH950" s="26"/>
      <c r="BI950" s="26"/>
      <c r="BJ950" s="26"/>
      <c r="BK950" s="26"/>
      <c r="BL950" s="26"/>
      <c r="BM950" s="26"/>
      <c r="BN950" s="26"/>
      <c r="BO950" s="26"/>
      <c r="BP950" s="26"/>
      <c r="BQ950" s="26"/>
      <c r="BR950" s="26"/>
      <c r="BS950" s="26"/>
      <c r="BT950" s="26"/>
      <c r="BU950" s="26"/>
      <c r="BV950" s="26"/>
      <c r="BW950" s="26"/>
      <c r="BX950" s="26"/>
      <c r="BY950" s="26"/>
      <c r="BZ950" s="26"/>
      <c r="CA950" s="26"/>
      <c r="CB950" s="26"/>
      <c r="CC950" s="26"/>
      <c r="CD950" s="26"/>
      <c r="CE950" s="26"/>
      <c r="CF950" s="26"/>
      <c r="CG950" s="26"/>
      <c r="CH950" s="26"/>
      <c r="CI950" s="26"/>
      <c r="CJ950" s="26"/>
      <c r="CK950" s="26"/>
      <c r="CL950" s="26"/>
      <c r="CM950" s="26"/>
      <c r="CN950" s="26"/>
      <c r="CO950" s="26"/>
      <c r="CP950" s="26"/>
      <c r="CQ950" s="26"/>
      <c r="CR950" s="26"/>
      <c r="CS950" s="26"/>
      <c r="CT950" s="26"/>
      <c r="CU950" s="26"/>
      <c r="CV950" s="26"/>
      <c r="CW950" s="26"/>
      <c r="CX950" s="26"/>
      <c r="CY950" s="26"/>
      <c r="CZ950" s="26"/>
      <c r="DA950" s="26"/>
      <c r="DB950" s="26"/>
      <c r="DC950" s="26"/>
      <c r="DD950" s="26"/>
      <c r="DE950" s="26"/>
      <c r="DF950" s="26"/>
    </row>
    <row r="951" spans="1:110" x14ac:dyDescent="0.25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26"/>
      <c r="AO951" s="26"/>
      <c r="AP951" s="26"/>
      <c r="AQ951" s="26"/>
      <c r="AR951" s="26"/>
      <c r="AS951" s="26"/>
      <c r="AT951" s="26"/>
      <c r="AU951" s="26"/>
      <c r="AV951" s="26"/>
      <c r="AW951" s="26"/>
      <c r="AX951" s="26"/>
      <c r="AY951" s="26"/>
      <c r="AZ951" s="26"/>
      <c r="BA951" s="26"/>
      <c r="BB951" s="26"/>
      <c r="BC951" s="26"/>
      <c r="BD951" s="26"/>
      <c r="BE951" s="26"/>
      <c r="BF951" s="26"/>
      <c r="BG951" s="26"/>
      <c r="BH951" s="26"/>
      <c r="BI951" s="26"/>
      <c r="BJ951" s="26"/>
      <c r="BK951" s="26"/>
      <c r="BL951" s="26"/>
      <c r="BM951" s="26"/>
      <c r="BN951" s="26"/>
      <c r="BO951" s="26"/>
      <c r="BP951" s="26"/>
      <c r="BQ951" s="26"/>
      <c r="BR951" s="26"/>
      <c r="BS951" s="26"/>
      <c r="BT951" s="26"/>
      <c r="BU951" s="26"/>
      <c r="BV951" s="26"/>
      <c r="BW951" s="26"/>
      <c r="BX951" s="26"/>
      <c r="BY951" s="26"/>
      <c r="BZ951" s="26"/>
      <c r="CA951" s="26"/>
      <c r="CB951" s="26"/>
      <c r="CC951" s="26"/>
      <c r="CD951" s="26"/>
      <c r="CE951" s="26"/>
      <c r="CF951" s="26"/>
      <c r="CG951" s="26"/>
      <c r="CH951" s="26"/>
      <c r="CI951" s="26"/>
      <c r="CJ951" s="26"/>
      <c r="CK951" s="26"/>
      <c r="CL951" s="26"/>
      <c r="CM951" s="26"/>
      <c r="CN951" s="26"/>
      <c r="CO951" s="26"/>
      <c r="CP951" s="26"/>
      <c r="CQ951" s="26"/>
      <c r="CR951" s="26"/>
      <c r="CS951" s="26"/>
      <c r="CT951" s="26"/>
      <c r="CU951" s="26"/>
      <c r="CV951" s="26"/>
      <c r="CW951" s="26"/>
      <c r="CX951" s="26"/>
      <c r="CY951" s="26"/>
      <c r="CZ951" s="26"/>
      <c r="DA951" s="26"/>
      <c r="DB951" s="26"/>
      <c r="DC951" s="26"/>
      <c r="DD951" s="26"/>
      <c r="DE951" s="26"/>
      <c r="DF951" s="26"/>
    </row>
    <row r="952" spans="1:110" x14ac:dyDescent="0.25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  <c r="AO952" s="26"/>
      <c r="AP952" s="26"/>
      <c r="AQ952" s="26"/>
      <c r="AR952" s="26"/>
      <c r="AS952" s="26"/>
      <c r="AT952" s="26"/>
      <c r="AU952" s="26"/>
      <c r="AV952" s="26"/>
      <c r="AW952" s="26"/>
      <c r="AX952" s="26"/>
      <c r="AY952" s="26"/>
      <c r="AZ952" s="26"/>
      <c r="BA952" s="26"/>
      <c r="BB952" s="26"/>
      <c r="BC952" s="26"/>
      <c r="BD952" s="26"/>
      <c r="BE952" s="26"/>
      <c r="BF952" s="26"/>
      <c r="BG952" s="26"/>
      <c r="BH952" s="26"/>
      <c r="BI952" s="26"/>
      <c r="BJ952" s="26"/>
      <c r="BK952" s="26"/>
      <c r="BL952" s="26"/>
      <c r="BM952" s="26"/>
      <c r="BN952" s="26"/>
      <c r="BO952" s="26"/>
      <c r="BP952" s="26"/>
      <c r="BQ952" s="26"/>
      <c r="BR952" s="26"/>
      <c r="BS952" s="26"/>
      <c r="BT952" s="26"/>
      <c r="BU952" s="26"/>
      <c r="BV952" s="26"/>
      <c r="BW952" s="26"/>
      <c r="BX952" s="26"/>
      <c r="BY952" s="26"/>
      <c r="BZ952" s="26"/>
      <c r="CA952" s="26"/>
      <c r="CB952" s="26"/>
      <c r="CC952" s="26"/>
      <c r="CD952" s="26"/>
      <c r="CE952" s="26"/>
      <c r="CF952" s="26"/>
      <c r="CG952" s="26"/>
      <c r="CH952" s="26"/>
      <c r="CI952" s="26"/>
      <c r="CJ952" s="26"/>
      <c r="CK952" s="26"/>
      <c r="CL952" s="26"/>
      <c r="CM952" s="26"/>
      <c r="CN952" s="26"/>
      <c r="CO952" s="26"/>
      <c r="CP952" s="26"/>
      <c r="CQ952" s="26"/>
      <c r="CR952" s="26"/>
      <c r="CS952" s="26"/>
      <c r="CT952" s="26"/>
      <c r="CU952" s="26"/>
      <c r="CV952" s="26"/>
      <c r="CW952" s="26"/>
      <c r="CX952" s="26"/>
      <c r="CY952" s="26"/>
      <c r="CZ952" s="26"/>
      <c r="DA952" s="26"/>
      <c r="DB952" s="26"/>
      <c r="DC952" s="26"/>
      <c r="DD952" s="26"/>
      <c r="DE952" s="26"/>
      <c r="DF952" s="26"/>
    </row>
    <row r="953" spans="1:110" x14ac:dyDescent="0.25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6"/>
      <c r="AL953" s="26"/>
      <c r="AM953" s="26"/>
      <c r="AN953" s="26"/>
      <c r="AO953" s="26"/>
      <c r="AP953" s="26"/>
      <c r="AQ953" s="26"/>
      <c r="AR953" s="26"/>
      <c r="AS953" s="26"/>
      <c r="AT953" s="26"/>
      <c r="AU953" s="26"/>
      <c r="AV953" s="26"/>
      <c r="AW953" s="26"/>
      <c r="AX953" s="26"/>
      <c r="AY953" s="26"/>
      <c r="AZ953" s="26"/>
      <c r="BA953" s="26"/>
      <c r="BB953" s="26"/>
      <c r="BC953" s="26"/>
      <c r="BD953" s="26"/>
      <c r="BE953" s="26"/>
      <c r="BF953" s="26"/>
      <c r="BG953" s="26"/>
      <c r="BH953" s="26"/>
      <c r="BI953" s="26"/>
      <c r="BJ953" s="26"/>
      <c r="BK953" s="26"/>
      <c r="BL953" s="26"/>
      <c r="BM953" s="26"/>
      <c r="BN953" s="26"/>
      <c r="BO953" s="26"/>
      <c r="BP953" s="26"/>
      <c r="BQ953" s="26"/>
      <c r="BR953" s="26"/>
      <c r="BS953" s="26"/>
      <c r="BT953" s="26"/>
      <c r="BU953" s="26"/>
      <c r="BV953" s="26"/>
      <c r="BW953" s="26"/>
      <c r="BX953" s="26"/>
      <c r="BY953" s="26"/>
      <c r="BZ953" s="26"/>
      <c r="CA953" s="26"/>
      <c r="CB953" s="26"/>
      <c r="CC953" s="26"/>
      <c r="CD953" s="26"/>
      <c r="CE953" s="26"/>
      <c r="CF953" s="26"/>
      <c r="CG953" s="26"/>
      <c r="CH953" s="26"/>
      <c r="CI953" s="26"/>
      <c r="CJ953" s="26"/>
      <c r="CK953" s="26"/>
      <c r="CL953" s="26"/>
      <c r="CM953" s="26"/>
      <c r="CN953" s="26"/>
      <c r="CO953" s="26"/>
      <c r="CP953" s="26"/>
      <c r="CQ953" s="26"/>
      <c r="CR953" s="26"/>
      <c r="CS953" s="26"/>
      <c r="CT953" s="26"/>
      <c r="CU953" s="26"/>
      <c r="CV953" s="26"/>
      <c r="CW953" s="26"/>
      <c r="CX953" s="26"/>
      <c r="CY953" s="26"/>
      <c r="CZ953" s="26"/>
      <c r="DA953" s="26"/>
      <c r="DB953" s="26"/>
      <c r="DC953" s="26"/>
      <c r="DD953" s="26"/>
      <c r="DE953" s="26"/>
      <c r="DF953" s="26"/>
    </row>
    <row r="954" spans="1:110" x14ac:dyDescent="0.25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26"/>
      <c r="AO954" s="26"/>
      <c r="AP954" s="26"/>
      <c r="AQ954" s="26"/>
      <c r="AR954" s="26"/>
      <c r="AS954" s="26"/>
      <c r="AT954" s="26"/>
      <c r="AU954" s="26"/>
      <c r="AV954" s="26"/>
      <c r="AW954" s="26"/>
      <c r="AX954" s="26"/>
      <c r="AY954" s="26"/>
      <c r="AZ954" s="26"/>
      <c r="BA954" s="26"/>
      <c r="BB954" s="26"/>
      <c r="BC954" s="26"/>
      <c r="BD954" s="26"/>
      <c r="BE954" s="26"/>
      <c r="BF954" s="26"/>
      <c r="BG954" s="26"/>
      <c r="BH954" s="26"/>
      <c r="BI954" s="26"/>
      <c r="BJ954" s="26"/>
      <c r="BK954" s="26"/>
      <c r="BL954" s="26"/>
      <c r="BM954" s="26"/>
      <c r="BN954" s="26"/>
      <c r="BO954" s="26"/>
      <c r="BP954" s="26"/>
      <c r="BQ954" s="26"/>
      <c r="BR954" s="26"/>
      <c r="BS954" s="26"/>
      <c r="BT954" s="26"/>
      <c r="BU954" s="26"/>
      <c r="BV954" s="26"/>
      <c r="BW954" s="26"/>
      <c r="BX954" s="26"/>
      <c r="BY954" s="26"/>
      <c r="BZ954" s="26"/>
      <c r="CA954" s="26"/>
      <c r="CB954" s="26"/>
      <c r="CC954" s="26"/>
      <c r="CD954" s="26"/>
      <c r="CE954" s="26"/>
      <c r="CF954" s="26"/>
      <c r="CG954" s="26"/>
      <c r="CH954" s="26"/>
      <c r="CI954" s="26"/>
      <c r="CJ954" s="26"/>
      <c r="CK954" s="26"/>
      <c r="CL954" s="26"/>
      <c r="CM954" s="26"/>
      <c r="CN954" s="26"/>
      <c r="CO954" s="26"/>
      <c r="CP954" s="26"/>
      <c r="CQ954" s="26"/>
      <c r="CR954" s="26"/>
      <c r="CS954" s="26"/>
      <c r="CT954" s="26"/>
      <c r="CU954" s="26"/>
      <c r="CV954" s="26"/>
      <c r="CW954" s="26"/>
      <c r="CX954" s="26"/>
      <c r="CY954" s="26"/>
      <c r="CZ954" s="26"/>
      <c r="DA954" s="26"/>
      <c r="DB954" s="26"/>
      <c r="DC954" s="26"/>
      <c r="DD954" s="26"/>
      <c r="DE954" s="26"/>
      <c r="DF954" s="26"/>
    </row>
    <row r="955" spans="1:110" x14ac:dyDescent="0.2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26"/>
      <c r="AO955" s="26"/>
      <c r="AP955" s="26"/>
      <c r="AQ955" s="26"/>
      <c r="AR955" s="26"/>
      <c r="AS955" s="26"/>
      <c r="AT955" s="26"/>
      <c r="AU955" s="26"/>
      <c r="AV955" s="26"/>
      <c r="AW955" s="26"/>
      <c r="AX955" s="26"/>
      <c r="AY955" s="26"/>
      <c r="AZ955" s="26"/>
      <c r="BA955" s="26"/>
      <c r="BB955" s="26"/>
      <c r="BC955" s="26"/>
      <c r="BD955" s="26"/>
      <c r="BE955" s="26"/>
      <c r="BF955" s="26"/>
      <c r="BG955" s="26"/>
      <c r="BH955" s="26"/>
      <c r="BI955" s="26"/>
      <c r="BJ955" s="26"/>
      <c r="BK955" s="26"/>
      <c r="BL955" s="26"/>
      <c r="BM955" s="26"/>
      <c r="BN955" s="26"/>
      <c r="BO955" s="26"/>
      <c r="BP955" s="26"/>
      <c r="BQ955" s="26"/>
      <c r="BR955" s="26"/>
      <c r="BS955" s="26"/>
      <c r="BT955" s="26"/>
      <c r="BU955" s="26"/>
      <c r="BV955" s="26"/>
      <c r="BW955" s="26"/>
      <c r="BX955" s="26"/>
      <c r="BY955" s="26"/>
      <c r="BZ955" s="26"/>
      <c r="CA955" s="26"/>
      <c r="CB955" s="26"/>
      <c r="CC955" s="26"/>
      <c r="CD955" s="26"/>
      <c r="CE955" s="26"/>
      <c r="CF955" s="26"/>
      <c r="CG955" s="26"/>
      <c r="CH955" s="26"/>
      <c r="CI955" s="26"/>
      <c r="CJ955" s="26"/>
      <c r="CK955" s="26"/>
      <c r="CL955" s="26"/>
      <c r="CM955" s="26"/>
      <c r="CN955" s="26"/>
      <c r="CO955" s="26"/>
      <c r="CP955" s="26"/>
      <c r="CQ955" s="26"/>
      <c r="CR955" s="26"/>
      <c r="CS955" s="26"/>
      <c r="CT955" s="26"/>
      <c r="CU955" s="26"/>
      <c r="CV955" s="26"/>
      <c r="CW955" s="26"/>
      <c r="CX955" s="26"/>
      <c r="CY955" s="26"/>
      <c r="CZ955" s="26"/>
      <c r="DA955" s="26"/>
      <c r="DB955" s="26"/>
      <c r="DC955" s="26"/>
      <c r="DD955" s="26"/>
      <c r="DE955" s="26"/>
      <c r="DF955" s="26"/>
    </row>
    <row r="956" spans="1:110" x14ac:dyDescent="0.25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6"/>
      <c r="AL956" s="26"/>
      <c r="AM956" s="26"/>
      <c r="AN956" s="26"/>
      <c r="AO956" s="26"/>
      <c r="AP956" s="26"/>
      <c r="AQ956" s="26"/>
      <c r="AR956" s="26"/>
      <c r="AS956" s="26"/>
      <c r="AT956" s="26"/>
      <c r="AU956" s="26"/>
      <c r="AV956" s="26"/>
      <c r="AW956" s="26"/>
      <c r="AX956" s="26"/>
      <c r="AY956" s="26"/>
      <c r="AZ956" s="26"/>
      <c r="BA956" s="26"/>
      <c r="BB956" s="26"/>
      <c r="BC956" s="26"/>
      <c r="BD956" s="26"/>
      <c r="BE956" s="26"/>
      <c r="BF956" s="26"/>
      <c r="BG956" s="26"/>
      <c r="BH956" s="26"/>
      <c r="BI956" s="26"/>
      <c r="BJ956" s="26"/>
      <c r="BK956" s="26"/>
      <c r="BL956" s="26"/>
      <c r="BM956" s="26"/>
      <c r="BN956" s="26"/>
      <c r="BO956" s="26"/>
      <c r="BP956" s="26"/>
      <c r="BQ956" s="26"/>
      <c r="BR956" s="26"/>
      <c r="BS956" s="26"/>
      <c r="BT956" s="26"/>
      <c r="BU956" s="26"/>
      <c r="BV956" s="26"/>
      <c r="BW956" s="26"/>
      <c r="BX956" s="26"/>
      <c r="BY956" s="26"/>
      <c r="BZ956" s="26"/>
      <c r="CA956" s="26"/>
      <c r="CB956" s="26"/>
      <c r="CC956" s="26"/>
      <c r="CD956" s="26"/>
      <c r="CE956" s="26"/>
      <c r="CF956" s="26"/>
      <c r="CG956" s="26"/>
      <c r="CH956" s="26"/>
      <c r="CI956" s="26"/>
      <c r="CJ956" s="26"/>
      <c r="CK956" s="26"/>
      <c r="CL956" s="26"/>
      <c r="CM956" s="26"/>
      <c r="CN956" s="26"/>
      <c r="CO956" s="26"/>
      <c r="CP956" s="26"/>
      <c r="CQ956" s="26"/>
      <c r="CR956" s="26"/>
      <c r="CS956" s="26"/>
      <c r="CT956" s="26"/>
      <c r="CU956" s="26"/>
      <c r="CV956" s="26"/>
      <c r="CW956" s="26"/>
      <c r="CX956" s="26"/>
      <c r="CY956" s="26"/>
      <c r="CZ956" s="26"/>
      <c r="DA956" s="26"/>
      <c r="DB956" s="26"/>
      <c r="DC956" s="26"/>
      <c r="DD956" s="26"/>
      <c r="DE956" s="26"/>
      <c r="DF956" s="26"/>
    </row>
    <row r="957" spans="1:110" x14ac:dyDescent="0.25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6"/>
      <c r="AL957" s="26"/>
      <c r="AM957" s="26"/>
      <c r="AN957" s="26"/>
      <c r="AO957" s="26"/>
      <c r="AP957" s="26"/>
      <c r="AQ957" s="26"/>
      <c r="AR957" s="26"/>
      <c r="AS957" s="26"/>
      <c r="AT957" s="26"/>
      <c r="AU957" s="26"/>
      <c r="AV957" s="26"/>
      <c r="AW957" s="26"/>
      <c r="AX957" s="26"/>
      <c r="AY957" s="26"/>
      <c r="AZ957" s="26"/>
      <c r="BA957" s="26"/>
      <c r="BB957" s="26"/>
      <c r="BC957" s="26"/>
      <c r="BD957" s="26"/>
      <c r="BE957" s="26"/>
      <c r="BF957" s="26"/>
      <c r="BG957" s="26"/>
      <c r="BH957" s="26"/>
      <c r="BI957" s="26"/>
      <c r="BJ957" s="26"/>
      <c r="BK957" s="26"/>
      <c r="BL957" s="26"/>
      <c r="BM957" s="26"/>
      <c r="BN957" s="26"/>
      <c r="BO957" s="26"/>
      <c r="BP957" s="26"/>
      <c r="BQ957" s="26"/>
      <c r="BR957" s="26"/>
      <c r="BS957" s="26"/>
      <c r="BT957" s="26"/>
      <c r="BU957" s="26"/>
      <c r="BV957" s="26"/>
      <c r="BW957" s="26"/>
      <c r="BX957" s="26"/>
      <c r="BY957" s="26"/>
      <c r="BZ957" s="26"/>
      <c r="CA957" s="26"/>
      <c r="CB957" s="26"/>
      <c r="CC957" s="26"/>
      <c r="CD957" s="26"/>
      <c r="CE957" s="26"/>
      <c r="CF957" s="26"/>
      <c r="CG957" s="26"/>
      <c r="CH957" s="26"/>
      <c r="CI957" s="26"/>
      <c r="CJ957" s="26"/>
      <c r="CK957" s="26"/>
      <c r="CL957" s="26"/>
      <c r="CM957" s="26"/>
      <c r="CN957" s="26"/>
      <c r="CO957" s="26"/>
      <c r="CP957" s="26"/>
      <c r="CQ957" s="26"/>
      <c r="CR957" s="26"/>
      <c r="CS957" s="26"/>
      <c r="CT957" s="26"/>
      <c r="CU957" s="26"/>
      <c r="CV957" s="26"/>
      <c r="CW957" s="26"/>
      <c r="CX957" s="26"/>
      <c r="CY957" s="26"/>
      <c r="CZ957" s="26"/>
      <c r="DA957" s="26"/>
      <c r="DB957" s="26"/>
      <c r="DC957" s="26"/>
      <c r="DD957" s="26"/>
      <c r="DE957" s="26"/>
      <c r="DF957" s="26"/>
    </row>
    <row r="958" spans="1:110" x14ac:dyDescent="0.25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6"/>
      <c r="AL958" s="26"/>
      <c r="AM958" s="26"/>
      <c r="AN958" s="26"/>
      <c r="AO958" s="26"/>
      <c r="AP958" s="26"/>
      <c r="AQ958" s="26"/>
      <c r="AR958" s="26"/>
      <c r="AS958" s="26"/>
      <c r="AT958" s="26"/>
      <c r="AU958" s="26"/>
      <c r="AV958" s="26"/>
      <c r="AW958" s="26"/>
      <c r="AX958" s="26"/>
      <c r="AY958" s="26"/>
      <c r="AZ958" s="26"/>
      <c r="BA958" s="26"/>
      <c r="BB958" s="26"/>
      <c r="BC958" s="26"/>
      <c r="BD958" s="26"/>
      <c r="BE958" s="26"/>
      <c r="BF958" s="26"/>
      <c r="BG958" s="26"/>
      <c r="BH958" s="26"/>
      <c r="BI958" s="26"/>
      <c r="BJ958" s="26"/>
      <c r="BK958" s="26"/>
      <c r="BL958" s="26"/>
      <c r="BM958" s="26"/>
      <c r="BN958" s="26"/>
      <c r="BO958" s="26"/>
      <c r="BP958" s="26"/>
      <c r="BQ958" s="26"/>
      <c r="BR958" s="26"/>
      <c r="BS958" s="26"/>
      <c r="BT958" s="26"/>
      <c r="BU958" s="26"/>
      <c r="BV958" s="26"/>
      <c r="BW958" s="26"/>
      <c r="BX958" s="26"/>
      <c r="BY958" s="26"/>
      <c r="BZ958" s="26"/>
      <c r="CA958" s="26"/>
      <c r="CB958" s="26"/>
      <c r="CC958" s="26"/>
      <c r="CD958" s="26"/>
      <c r="CE958" s="26"/>
      <c r="CF958" s="26"/>
      <c r="CG958" s="26"/>
      <c r="CH958" s="26"/>
      <c r="CI958" s="26"/>
      <c r="CJ958" s="26"/>
      <c r="CK958" s="26"/>
      <c r="CL958" s="26"/>
      <c r="CM958" s="26"/>
      <c r="CN958" s="26"/>
      <c r="CO958" s="26"/>
      <c r="CP958" s="26"/>
      <c r="CQ958" s="26"/>
      <c r="CR958" s="26"/>
      <c r="CS958" s="26"/>
      <c r="CT958" s="26"/>
      <c r="CU958" s="26"/>
      <c r="CV958" s="26"/>
      <c r="CW958" s="26"/>
      <c r="CX958" s="26"/>
      <c r="CY958" s="26"/>
      <c r="CZ958" s="26"/>
      <c r="DA958" s="26"/>
      <c r="DB958" s="26"/>
      <c r="DC958" s="26"/>
      <c r="DD958" s="26"/>
      <c r="DE958" s="26"/>
      <c r="DF958" s="26"/>
    </row>
    <row r="959" spans="1:110" x14ac:dyDescent="0.25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26"/>
      <c r="AO959" s="26"/>
      <c r="AP959" s="26"/>
      <c r="AQ959" s="26"/>
      <c r="AR959" s="26"/>
      <c r="AS959" s="26"/>
      <c r="AT959" s="26"/>
      <c r="AU959" s="26"/>
      <c r="AV959" s="26"/>
      <c r="AW959" s="26"/>
      <c r="AX959" s="26"/>
      <c r="AY959" s="26"/>
      <c r="AZ959" s="26"/>
      <c r="BA959" s="26"/>
      <c r="BB959" s="26"/>
      <c r="BC959" s="26"/>
      <c r="BD959" s="26"/>
      <c r="BE959" s="26"/>
      <c r="BF959" s="26"/>
      <c r="BG959" s="26"/>
      <c r="BH959" s="26"/>
      <c r="BI959" s="26"/>
      <c r="BJ959" s="26"/>
      <c r="BK959" s="26"/>
      <c r="BL959" s="26"/>
      <c r="BM959" s="26"/>
      <c r="BN959" s="26"/>
      <c r="BO959" s="26"/>
      <c r="BP959" s="26"/>
      <c r="BQ959" s="26"/>
      <c r="BR959" s="26"/>
      <c r="BS959" s="26"/>
      <c r="BT959" s="26"/>
      <c r="BU959" s="26"/>
      <c r="BV959" s="26"/>
      <c r="BW959" s="26"/>
      <c r="BX959" s="26"/>
      <c r="BY959" s="26"/>
      <c r="BZ959" s="26"/>
      <c r="CA959" s="26"/>
      <c r="CB959" s="26"/>
      <c r="CC959" s="26"/>
      <c r="CD959" s="26"/>
      <c r="CE959" s="26"/>
      <c r="CF959" s="26"/>
      <c r="CG959" s="26"/>
      <c r="CH959" s="26"/>
      <c r="CI959" s="26"/>
      <c r="CJ959" s="26"/>
      <c r="CK959" s="26"/>
      <c r="CL959" s="26"/>
      <c r="CM959" s="26"/>
      <c r="CN959" s="26"/>
      <c r="CO959" s="26"/>
      <c r="CP959" s="26"/>
      <c r="CQ959" s="26"/>
      <c r="CR959" s="26"/>
      <c r="CS959" s="26"/>
      <c r="CT959" s="26"/>
      <c r="CU959" s="26"/>
      <c r="CV959" s="26"/>
      <c r="CW959" s="26"/>
      <c r="CX959" s="26"/>
      <c r="CY959" s="26"/>
      <c r="CZ959" s="26"/>
      <c r="DA959" s="26"/>
      <c r="DB959" s="26"/>
      <c r="DC959" s="26"/>
      <c r="DD959" s="26"/>
      <c r="DE959" s="26"/>
      <c r="DF959" s="26"/>
    </row>
    <row r="960" spans="1:110" x14ac:dyDescent="0.25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26"/>
      <c r="AO960" s="26"/>
      <c r="AP960" s="26"/>
      <c r="AQ960" s="26"/>
      <c r="AR960" s="26"/>
      <c r="AS960" s="26"/>
      <c r="AT960" s="26"/>
      <c r="AU960" s="26"/>
      <c r="AV960" s="26"/>
      <c r="AW960" s="26"/>
      <c r="AX960" s="26"/>
      <c r="AY960" s="26"/>
      <c r="AZ960" s="26"/>
      <c r="BA960" s="26"/>
      <c r="BB960" s="26"/>
      <c r="BC960" s="26"/>
      <c r="BD960" s="26"/>
      <c r="BE960" s="26"/>
      <c r="BF960" s="26"/>
      <c r="BG960" s="26"/>
      <c r="BH960" s="26"/>
      <c r="BI960" s="26"/>
      <c r="BJ960" s="26"/>
      <c r="BK960" s="26"/>
      <c r="BL960" s="26"/>
      <c r="BM960" s="26"/>
      <c r="BN960" s="26"/>
      <c r="BO960" s="26"/>
      <c r="BP960" s="26"/>
      <c r="BQ960" s="26"/>
      <c r="BR960" s="26"/>
      <c r="BS960" s="26"/>
      <c r="BT960" s="26"/>
      <c r="BU960" s="26"/>
      <c r="BV960" s="26"/>
      <c r="BW960" s="26"/>
      <c r="BX960" s="26"/>
      <c r="BY960" s="26"/>
      <c r="BZ960" s="26"/>
      <c r="CA960" s="26"/>
      <c r="CB960" s="26"/>
      <c r="CC960" s="26"/>
      <c r="CD960" s="26"/>
      <c r="CE960" s="26"/>
      <c r="CF960" s="26"/>
      <c r="CG960" s="26"/>
      <c r="CH960" s="26"/>
      <c r="CI960" s="26"/>
      <c r="CJ960" s="26"/>
      <c r="CK960" s="26"/>
      <c r="CL960" s="26"/>
      <c r="CM960" s="26"/>
      <c r="CN960" s="26"/>
      <c r="CO960" s="26"/>
      <c r="CP960" s="26"/>
      <c r="CQ960" s="26"/>
      <c r="CR960" s="26"/>
      <c r="CS960" s="26"/>
      <c r="CT960" s="26"/>
      <c r="CU960" s="26"/>
      <c r="CV960" s="26"/>
      <c r="CW960" s="26"/>
      <c r="CX960" s="26"/>
      <c r="CY960" s="26"/>
      <c r="CZ960" s="26"/>
      <c r="DA960" s="26"/>
      <c r="DB960" s="26"/>
      <c r="DC960" s="26"/>
      <c r="DD960" s="26"/>
      <c r="DE960" s="26"/>
      <c r="DF960" s="26"/>
    </row>
    <row r="961" spans="1:110" x14ac:dyDescent="0.25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  <c r="AO961" s="26"/>
      <c r="AP961" s="26"/>
      <c r="AQ961" s="26"/>
      <c r="AR961" s="26"/>
      <c r="AS961" s="26"/>
      <c r="AT961" s="26"/>
      <c r="AU961" s="26"/>
      <c r="AV961" s="26"/>
      <c r="AW961" s="26"/>
      <c r="AX961" s="26"/>
      <c r="AY961" s="26"/>
      <c r="AZ961" s="26"/>
      <c r="BA961" s="26"/>
      <c r="BB961" s="26"/>
      <c r="BC961" s="26"/>
      <c r="BD961" s="26"/>
      <c r="BE961" s="26"/>
      <c r="BF961" s="26"/>
      <c r="BG961" s="26"/>
      <c r="BH961" s="26"/>
      <c r="BI961" s="26"/>
      <c r="BJ961" s="26"/>
      <c r="BK961" s="26"/>
      <c r="BL961" s="26"/>
      <c r="BM961" s="26"/>
      <c r="BN961" s="26"/>
      <c r="BO961" s="26"/>
      <c r="BP961" s="26"/>
      <c r="BQ961" s="26"/>
      <c r="BR961" s="26"/>
      <c r="BS961" s="26"/>
      <c r="BT961" s="26"/>
      <c r="BU961" s="26"/>
      <c r="BV961" s="26"/>
      <c r="BW961" s="26"/>
      <c r="BX961" s="26"/>
      <c r="BY961" s="26"/>
      <c r="BZ961" s="26"/>
      <c r="CA961" s="26"/>
      <c r="CB961" s="26"/>
      <c r="CC961" s="26"/>
      <c r="CD961" s="26"/>
      <c r="CE961" s="26"/>
      <c r="CF961" s="26"/>
      <c r="CG961" s="26"/>
      <c r="CH961" s="26"/>
      <c r="CI961" s="26"/>
      <c r="CJ961" s="26"/>
      <c r="CK961" s="26"/>
      <c r="CL961" s="26"/>
      <c r="CM961" s="26"/>
      <c r="CN961" s="26"/>
      <c r="CO961" s="26"/>
      <c r="CP961" s="26"/>
      <c r="CQ961" s="26"/>
      <c r="CR961" s="26"/>
      <c r="CS961" s="26"/>
      <c r="CT961" s="26"/>
      <c r="CU961" s="26"/>
      <c r="CV961" s="26"/>
      <c r="CW961" s="26"/>
      <c r="CX961" s="26"/>
      <c r="CY961" s="26"/>
      <c r="CZ961" s="26"/>
      <c r="DA961" s="26"/>
      <c r="DB961" s="26"/>
      <c r="DC961" s="26"/>
      <c r="DD961" s="26"/>
      <c r="DE961" s="26"/>
      <c r="DF961" s="26"/>
    </row>
    <row r="962" spans="1:110" x14ac:dyDescent="0.25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26"/>
      <c r="AO962" s="26"/>
      <c r="AP962" s="26"/>
      <c r="AQ962" s="26"/>
      <c r="AR962" s="26"/>
      <c r="AS962" s="26"/>
      <c r="AT962" s="26"/>
      <c r="AU962" s="26"/>
      <c r="AV962" s="26"/>
      <c r="AW962" s="26"/>
      <c r="AX962" s="26"/>
      <c r="AY962" s="26"/>
      <c r="AZ962" s="26"/>
      <c r="BA962" s="26"/>
      <c r="BB962" s="26"/>
      <c r="BC962" s="26"/>
      <c r="BD962" s="26"/>
      <c r="BE962" s="26"/>
      <c r="BF962" s="26"/>
      <c r="BG962" s="26"/>
      <c r="BH962" s="26"/>
      <c r="BI962" s="26"/>
      <c r="BJ962" s="26"/>
      <c r="BK962" s="26"/>
      <c r="BL962" s="26"/>
      <c r="BM962" s="26"/>
      <c r="BN962" s="26"/>
      <c r="BO962" s="26"/>
      <c r="BP962" s="26"/>
      <c r="BQ962" s="26"/>
      <c r="BR962" s="26"/>
      <c r="BS962" s="26"/>
      <c r="BT962" s="26"/>
      <c r="BU962" s="26"/>
      <c r="BV962" s="26"/>
      <c r="BW962" s="26"/>
      <c r="BX962" s="26"/>
      <c r="BY962" s="26"/>
      <c r="BZ962" s="26"/>
      <c r="CA962" s="26"/>
      <c r="CB962" s="26"/>
      <c r="CC962" s="26"/>
      <c r="CD962" s="26"/>
      <c r="CE962" s="26"/>
      <c r="CF962" s="26"/>
      <c r="CG962" s="26"/>
      <c r="CH962" s="26"/>
      <c r="CI962" s="26"/>
      <c r="CJ962" s="26"/>
      <c r="CK962" s="26"/>
      <c r="CL962" s="26"/>
      <c r="CM962" s="26"/>
      <c r="CN962" s="26"/>
      <c r="CO962" s="26"/>
      <c r="CP962" s="26"/>
      <c r="CQ962" s="26"/>
      <c r="CR962" s="26"/>
      <c r="CS962" s="26"/>
      <c r="CT962" s="26"/>
      <c r="CU962" s="26"/>
      <c r="CV962" s="26"/>
      <c r="CW962" s="26"/>
      <c r="CX962" s="26"/>
      <c r="CY962" s="26"/>
      <c r="CZ962" s="26"/>
      <c r="DA962" s="26"/>
      <c r="DB962" s="26"/>
      <c r="DC962" s="26"/>
      <c r="DD962" s="26"/>
      <c r="DE962" s="26"/>
      <c r="DF962" s="26"/>
    </row>
    <row r="963" spans="1:110" x14ac:dyDescent="0.25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6"/>
      <c r="AL963" s="26"/>
      <c r="AM963" s="26"/>
      <c r="AN963" s="26"/>
      <c r="AO963" s="26"/>
      <c r="AP963" s="26"/>
      <c r="AQ963" s="26"/>
      <c r="AR963" s="26"/>
      <c r="AS963" s="26"/>
      <c r="AT963" s="26"/>
      <c r="AU963" s="26"/>
      <c r="AV963" s="26"/>
      <c r="AW963" s="26"/>
      <c r="AX963" s="26"/>
      <c r="AY963" s="26"/>
      <c r="AZ963" s="26"/>
      <c r="BA963" s="26"/>
      <c r="BB963" s="26"/>
      <c r="BC963" s="26"/>
      <c r="BD963" s="26"/>
      <c r="BE963" s="26"/>
      <c r="BF963" s="26"/>
      <c r="BG963" s="26"/>
      <c r="BH963" s="26"/>
      <c r="BI963" s="26"/>
      <c r="BJ963" s="26"/>
      <c r="BK963" s="26"/>
      <c r="BL963" s="26"/>
      <c r="BM963" s="26"/>
      <c r="BN963" s="26"/>
      <c r="BO963" s="26"/>
      <c r="BP963" s="26"/>
      <c r="BQ963" s="26"/>
      <c r="BR963" s="26"/>
      <c r="BS963" s="26"/>
      <c r="BT963" s="26"/>
      <c r="BU963" s="26"/>
      <c r="BV963" s="26"/>
      <c r="BW963" s="26"/>
      <c r="BX963" s="26"/>
      <c r="BY963" s="26"/>
      <c r="BZ963" s="26"/>
      <c r="CA963" s="26"/>
      <c r="CB963" s="26"/>
      <c r="CC963" s="26"/>
      <c r="CD963" s="26"/>
      <c r="CE963" s="26"/>
      <c r="CF963" s="26"/>
      <c r="CG963" s="26"/>
      <c r="CH963" s="26"/>
      <c r="CI963" s="26"/>
      <c r="CJ963" s="26"/>
      <c r="CK963" s="26"/>
      <c r="CL963" s="26"/>
      <c r="CM963" s="26"/>
      <c r="CN963" s="26"/>
      <c r="CO963" s="26"/>
      <c r="CP963" s="26"/>
      <c r="CQ963" s="26"/>
      <c r="CR963" s="26"/>
      <c r="CS963" s="26"/>
      <c r="CT963" s="26"/>
      <c r="CU963" s="26"/>
      <c r="CV963" s="26"/>
      <c r="CW963" s="26"/>
      <c r="CX963" s="26"/>
      <c r="CY963" s="26"/>
      <c r="CZ963" s="26"/>
      <c r="DA963" s="26"/>
      <c r="DB963" s="26"/>
      <c r="DC963" s="26"/>
      <c r="DD963" s="26"/>
      <c r="DE963" s="26"/>
      <c r="DF963" s="26"/>
    </row>
    <row r="964" spans="1:110" x14ac:dyDescent="0.25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6"/>
      <c r="AL964" s="26"/>
      <c r="AM964" s="26"/>
      <c r="AN964" s="26"/>
      <c r="AO964" s="26"/>
      <c r="AP964" s="26"/>
      <c r="AQ964" s="26"/>
      <c r="AR964" s="26"/>
      <c r="AS964" s="26"/>
      <c r="AT964" s="26"/>
      <c r="AU964" s="26"/>
      <c r="AV964" s="26"/>
      <c r="AW964" s="26"/>
      <c r="AX964" s="26"/>
      <c r="AY964" s="26"/>
      <c r="AZ964" s="26"/>
      <c r="BA964" s="26"/>
      <c r="BB964" s="26"/>
      <c r="BC964" s="26"/>
      <c r="BD964" s="26"/>
      <c r="BE964" s="26"/>
      <c r="BF964" s="26"/>
      <c r="BG964" s="26"/>
      <c r="BH964" s="26"/>
      <c r="BI964" s="26"/>
      <c r="BJ964" s="26"/>
      <c r="BK964" s="26"/>
      <c r="BL964" s="26"/>
      <c r="BM964" s="26"/>
      <c r="BN964" s="26"/>
      <c r="BO964" s="26"/>
      <c r="BP964" s="26"/>
      <c r="BQ964" s="26"/>
      <c r="BR964" s="26"/>
      <c r="BS964" s="26"/>
      <c r="BT964" s="26"/>
      <c r="BU964" s="26"/>
      <c r="BV964" s="26"/>
      <c r="BW964" s="26"/>
      <c r="BX964" s="26"/>
      <c r="BY964" s="26"/>
      <c r="BZ964" s="26"/>
      <c r="CA964" s="26"/>
      <c r="CB964" s="26"/>
      <c r="CC964" s="26"/>
      <c r="CD964" s="26"/>
      <c r="CE964" s="26"/>
      <c r="CF964" s="26"/>
      <c r="CG964" s="26"/>
      <c r="CH964" s="26"/>
      <c r="CI964" s="26"/>
      <c r="CJ964" s="26"/>
      <c r="CK964" s="26"/>
      <c r="CL964" s="26"/>
      <c r="CM964" s="26"/>
      <c r="CN964" s="26"/>
      <c r="CO964" s="26"/>
      <c r="CP964" s="26"/>
      <c r="CQ964" s="26"/>
      <c r="CR964" s="26"/>
      <c r="CS964" s="26"/>
      <c r="CT964" s="26"/>
      <c r="CU964" s="26"/>
      <c r="CV964" s="26"/>
      <c r="CW964" s="26"/>
      <c r="CX964" s="26"/>
      <c r="CY964" s="26"/>
      <c r="CZ964" s="26"/>
      <c r="DA964" s="26"/>
      <c r="DB964" s="26"/>
      <c r="DC964" s="26"/>
      <c r="DD964" s="26"/>
      <c r="DE964" s="26"/>
      <c r="DF964" s="26"/>
    </row>
    <row r="965" spans="1:110" x14ac:dyDescent="0.25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6"/>
      <c r="AL965" s="26"/>
      <c r="AM965" s="26"/>
      <c r="AN965" s="26"/>
      <c r="AO965" s="26"/>
      <c r="AP965" s="26"/>
      <c r="AQ965" s="26"/>
      <c r="AR965" s="26"/>
      <c r="AS965" s="26"/>
      <c r="AT965" s="26"/>
      <c r="AU965" s="26"/>
      <c r="AV965" s="26"/>
      <c r="AW965" s="26"/>
      <c r="AX965" s="26"/>
      <c r="AY965" s="26"/>
      <c r="AZ965" s="26"/>
      <c r="BA965" s="26"/>
      <c r="BB965" s="26"/>
      <c r="BC965" s="26"/>
      <c r="BD965" s="26"/>
      <c r="BE965" s="26"/>
      <c r="BF965" s="26"/>
      <c r="BG965" s="26"/>
      <c r="BH965" s="26"/>
      <c r="BI965" s="26"/>
      <c r="BJ965" s="26"/>
      <c r="BK965" s="26"/>
      <c r="BL965" s="26"/>
      <c r="BM965" s="26"/>
      <c r="BN965" s="26"/>
      <c r="BO965" s="26"/>
      <c r="BP965" s="26"/>
      <c r="BQ965" s="26"/>
      <c r="BR965" s="26"/>
      <c r="BS965" s="26"/>
      <c r="BT965" s="26"/>
      <c r="BU965" s="26"/>
      <c r="BV965" s="26"/>
      <c r="BW965" s="26"/>
      <c r="BX965" s="26"/>
      <c r="BY965" s="26"/>
      <c r="BZ965" s="26"/>
      <c r="CA965" s="26"/>
      <c r="CB965" s="26"/>
      <c r="CC965" s="26"/>
      <c r="CD965" s="26"/>
      <c r="CE965" s="26"/>
      <c r="CF965" s="26"/>
      <c r="CG965" s="26"/>
      <c r="CH965" s="26"/>
      <c r="CI965" s="26"/>
      <c r="CJ965" s="26"/>
      <c r="CK965" s="26"/>
      <c r="CL965" s="26"/>
      <c r="CM965" s="26"/>
      <c r="CN965" s="26"/>
      <c r="CO965" s="26"/>
      <c r="CP965" s="26"/>
      <c r="CQ965" s="26"/>
      <c r="CR965" s="26"/>
      <c r="CS965" s="26"/>
      <c r="CT965" s="26"/>
      <c r="CU965" s="26"/>
      <c r="CV965" s="26"/>
      <c r="CW965" s="26"/>
      <c r="CX965" s="26"/>
      <c r="CY965" s="26"/>
      <c r="CZ965" s="26"/>
      <c r="DA965" s="26"/>
      <c r="DB965" s="26"/>
      <c r="DC965" s="26"/>
      <c r="DD965" s="26"/>
      <c r="DE965" s="26"/>
      <c r="DF965" s="26"/>
    </row>
    <row r="966" spans="1:110" x14ac:dyDescent="0.25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  <c r="AH966" s="26"/>
      <c r="AI966" s="26"/>
      <c r="AJ966" s="26"/>
      <c r="AK966" s="26"/>
      <c r="AL966" s="26"/>
      <c r="AM966" s="26"/>
      <c r="AN966" s="26"/>
      <c r="AO966" s="26"/>
      <c r="AP966" s="26"/>
      <c r="AQ966" s="26"/>
      <c r="AR966" s="26"/>
      <c r="AS966" s="26"/>
      <c r="AT966" s="26"/>
      <c r="AU966" s="26"/>
      <c r="AV966" s="26"/>
      <c r="AW966" s="26"/>
      <c r="AX966" s="26"/>
      <c r="AY966" s="26"/>
      <c r="AZ966" s="26"/>
      <c r="BA966" s="26"/>
      <c r="BB966" s="26"/>
      <c r="BC966" s="26"/>
      <c r="BD966" s="26"/>
      <c r="BE966" s="26"/>
      <c r="BF966" s="26"/>
      <c r="BG966" s="26"/>
      <c r="BH966" s="26"/>
      <c r="BI966" s="26"/>
      <c r="BJ966" s="26"/>
      <c r="BK966" s="26"/>
      <c r="BL966" s="26"/>
      <c r="BM966" s="26"/>
      <c r="BN966" s="26"/>
      <c r="BO966" s="26"/>
      <c r="BP966" s="26"/>
      <c r="BQ966" s="26"/>
      <c r="BR966" s="26"/>
      <c r="BS966" s="26"/>
      <c r="BT966" s="26"/>
      <c r="BU966" s="26"/>
      <c r="BV966" s="26"/>
      <c r="BW966" s="26"/>
      <c r="BX966" s="26"/>
      <c r="BY966" s="26"/>
      <c r="BZ966" s="26"/>
      <c r="CA966" s="26"/>
      <c r="CB966" s="26"/>
      <c r="CC966" s="26"/>
      <c r="CD966" s="26"/>
      <c r="CE966" s="26"/>
      <c r="CF966" s="26"/>
      <c r="CG966" s="26"/>
      <c r="CH966" s="26"/>
      <c r="CI966" s="26"/>
      <c r="CJ966" s="26"/>
      <c r="CK966" s="26"/>
      <c r="CL966" s="26"/>
      <c r="CM966" s="26"/>
      <c r="CN966" s="26"/>
      <c r="CO966" s="26"/>
      <c r="CP966" s="26"/>
      <c r="CQ966" s="26"/>
      <c r="CR966" s="26"/>
      <c r="CS966" s="26"/>
      <c r="CT966" s="26"/>
      <c r="CU966" s="26"/>
      <c r="CV966" s="26"/>
      <c r="CW966" s="26"/>
      <c r="CX966" s="26"/>
      <c r="CY966" s="26"/>
      <c r="CZ966" s="26"/>
      <c r="DA966" s="26"/>
      <c r="DB966" s="26"/>
      <c r="DC966" s="26"/>
      <c r="DD966" s="26"/>
      <c r="DE966" s="26"/>
      <c r="DF966" s="26"/>
    </row>
    <row r="967" spans="1:110" x14ac:dyDescent="0.25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  <c r="AH967" s="26"/>
      <c r="AI967" s="26"/>
      <c r="AJ967" s="26"/>
      <c r="AK967" s="26"/>
      <c r="AL967" s="26"/>
      <c r="AM967" s="26"/>
      <c r="AN967" s="26"/>
      <c r="AO967" s="26"/>
      <c r="AP967" s="26"/>
      <c r="AQ967" s="26"/>
      <c r="AR967" s="26"/>
      <c r="AS967" s="26"/>
      <c r="AT967" s="26"/>
      <c r="AU967" s="26"/>
      <c r="AV967" s="26"/>
      <c r="AW967" s="26"/>
      <c r="AX967" s="26"/>
      <c r="AY967" s="26"/>
      <c r="AZ967" s="26"/>
      <c r="BA967" s="26"/>
      <c r="BB967" s="26"/>
      <c r="BC967" s="26"/>
      <c r="BD967" s="26"/>
      <c r="BE967" s="26"/>
      <c r="BF967" s="26"/>
      <c r="BG967" s="26"/>
      <c r="BH967" s="26"/>
      <c r="BI967" s="26"/>
      <c r="BJ967" s="26"/>
      <c r="BK967" s="26"/>
      <c r="BL967" s="26"/>
      <c r="BM967" s="26"/>
      <c r="BN967" s="26"/>
      <c r="BO967" s="26"/>
      <c r="BP967" s="26"/>
      <c r="BQ967" s="26"/>
      <c r="BR967" s="26"/>
      <c r="BS967" s="26"/>
      <c r="BT967" s="26"/>
      <c r="BU967" s="26"/>
      <c r="BV967" s="26"/>
      <c r="BW967" s="26"/>
      <c r="BX967" s="26"/>
      <c r="BY967" s="26"/>
      <c r="BZ967" s="26"/>
      <c r="CA967" s="26"/>
      <c r="CB967" s="26"/>
      <c r="CC967" s="26"/>
      <c r="CD967" s="26"/>
      <c r="CE967" s="26"/>
      <c r="CF967" s="26"/>
      <c r="CG967" s="26"/>
      <c r="CH967" s="26"/>
      <c r="CI967" s="26"/>
      <c r="CJ967" s="26"/>
      <c r="CK967" s="26"/>
      <c r="CL967" s="26"/>
      <c r="CM967" s="26"/>
      <c r="CN967" s="26"/>
      <c r="CO967" s="26"/>
      <c r="CP967" s="26"/>
      <c r="CQ967" s="26"/>
      <c r="CR967" s="26"/>
      <c r="CS967" s="26"/>
      <c r="CT967" s="26"/>
      <c r="CU967" s="26"/>
      <c r="CV967" s="26"/>
      <c r="CW967" s="26"/>
      <c r="CX967" s="26"/>
      <c r="CY967" s="26"/>
      <c r="CZ967" s="26"/>
      <c r="DA967" s="26"/>
      <c r="DB967" s="26"/>
      <c r="DC967" s="26"/>
      <c r="DD967" s="26"/>
      <c r="DE967" s="26"/>
      <c r="DF967" s="26"/>
    </row>
    <row r="968" spans="1:110" x14ac:dyDescent="0.25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  <c r="AH968" s="26"/>
      <c r="AI968" s="26"/>
      <c r="AJ968" s="26"/>
      <c r="AK968" s="26"/>
      <c r="AL968" s="26"/>
      <c r="AM968" s="26"/>
      <c r="AN968" s="26"/>
      <c r="AO968" s="26"/>
      <c r="AP968" s="26"/>
      <c r="AQ968" s="26"/>
      <c r="AR968" s="26"/>
      <c r="AS968" s="26"/>
      <c r="AT968" s="26"/>
      <c r="AU968" s="26"/>
      <c r="AV968" s="26"/>
      <c r="AW968" s="26"/>
      <c r="AX968" s="26"/>
      <c r="AY968" s="26"/>
      <c r="AZ968" s="26"/>
      <c r="BA968" s="26"/>
      <c r="BB968" s="26"/>
      <c r="BC968" s="26"/>
      <c r="BD968" s="26"/>
      <c r="BE968" s="26"/>
      <c r="BF968" s="26"/>
      <c r="BG968" s="26"/>
      <c r="BH968" s="26"/>
      <c r="BI968" s="26"/>
      <c r="BJ968" s="26"/>
      <c r="BK968" s="26"/>
      <c r="BL968" s="26"/>
      <c r="BM968" s="26"/>
      <c r="BN968" s="26"/>
      <c r="BO968" s="26"/>
      <c r="BP968" s="26"/>
      <c r="BQ968" s="26"/>
      <c r="BR968" s="26"/>
      <c r="BS968" s="26"/>
      <c r="BT968" s="26"/>
      <c r="BU968" s="26"/>
      <c r="BV968" s="26"/>
      <c r="BW968" s="26"/>
      <c r="BX968" s="26"/>
      <c r="BY968" s="26"/>
      <c r="BZ968" s="26"/>
      <c r="CA968" s="26"/>
      <c r="CB968" s="26"/>
      <c r="CC968" s="26"/>
      <c r="CD968" s="26"/>
      <c r="CE968" s="26"/>
      <c r="CF968" s="26"/>
      <c r="CG968" s="26"/>
      <c r="CH968" s="26"/>
      <c r="CI968" s="26"/>
      <c r="CJ968" s="26"/>
      <c r="CK968" s="26"/>
      <c r="CL968" s="26"/>
      <c r="CM968" s="26"/>
      <c r="CN968" s="26"/>
      <c r="CO968" s="26"/>
      <c r="CP968" s="26"/>
      <c r="CQ968" s="26"/>
      <c r="CR968" s="26"/>
      <c r="CS968" s="26"/>
      <c r="CT968" s="26"/>
      <c r="CU968" s="26"/>
      <c r="CV968" s="26"/>
      <c r="CW968" s="26"/>
      <c r="CX968" s="26"/>
      <c r="CY968" s="26"/>
      <c r="CZ968" s="26"/>
      <c r="DA968" s="26"/>
      <c r="DB968" s="26"/>
      <c r="DC968" s="26"/>
      <c r="DD968" s="26"/>
      <c r="DE968" s="26"/>
      <c r="DF968" s="26"/>
    </row>
    <row r="969" spans="1:110" x14ac:dyDescent="0.25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  <c r="AH969" s="26"/>
      <c r="AI969" s="26"/>
      <c r="AJ969" s="26"/>
      <c r="AK969" s="26"/>
      <c r="AL969" s="26"/>
      <c r="AM969" s="26"/>
      <c r="AN969" s="26"/>
      <c r="AO969" s="26"/>
      <c r="AP969" s="26"/>
      <c r="AQ969" s="26"/>
      <c r="AR969" s="26"/>
      <c r="AS969" s="26"/>
      <c r="AT969" s="26"/>
      <c r="AU969" s="26"/>
      <c r="AV969" s="26"/>
      <c r="AW969" s="26"/>
      <c r="AX969" s="26"/>
      <c r="AY969" s="26"/>
      <c r="AZ969" s="26"/>
      <c r="BA969" s="26"/>
      <c r="BB969" s="26"/>
      <c r="BC969" s="26"/>
      <c r="BD969" s="26"/>
      <c r="BE969" s="26"/>
      <c r="BF969" s="26"/>
      <c r="BG969" s="26"/>
      <c r="BH969" s="26"/>
      <c r="BI969" s="26"/>
      <c r="BJ969" s="26"/>
      <c r="BK969" s="26"/>
      <c r="BL969" s="26"/>
      <c r="BM969" s="26"/>
      <c r="BN969" s="26"/>
      <c r="BO969" s="26"/>
      <c r="BP969" s="26"/>
      <c r="BQ969" s="26"/>
      <c r="BR969" s="26"/>
      <c r="BS969" s="26"/>
      <c r="BT969" s="26"/>
      <c r="BU969" s="26"/>
      <c r="BV969" s="26"/>
      <c r="BW969" s="26"/>
      <c r="BX969" s="26"/>
      <c r="BY969" s="26"/>
      <c r="BZ969" s="26"/>
      <c r="CA969" s="26"/>
      <c r="CB969" s="26"/>
      <c r="CC969" s="26"/>
      <c r="CD969" s="26"/>
      <c r="CE969" s="26"/>
      <c r="CF969" s="26"/>
      <c r="CG969" s="26"/>
      <c r="CH969" s="26"/>
      <c r="CI969" s="26"/>
      <c r="CJ969" s="26"/>
      <c r="CK969" s="26"/>
      <c r="CL969" s="26"/>
      <c r="CM969" s="26"/>
      <c r="CN969" s="26"/>
      <c r="CO969" s="26"/>
      <c r="CP969" s="26"/>
      <c r="CQ969" s="26"/>
      <c r="CR969" s="26"/>
      <c r="CS969" s="26"/>
      <c r="CT969" s="26"/>
      <c r="CU969" s="26"/>
      <c r="CV969" s="26"/>
      <c r="CW969" s="26"/>
      <c r="CX969" s="26"/>
      <c r="CY969" s="26"/>
      <c r="CZ969" s="26"/>
      <c r="DA969" s="26"/>
      <c r="DB969" s="26"/>
      <c r="DC969" s="26"/>
      <c r="DD969" s="26"/>
      <c r="DE969" s="26"/>
      <c r="DF969" s="26"/>
    </row>
    <row r="970" spans="1:110" x14ac:dyDescent="0.25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6"/>
      <c r="AL970" s="26"/>
      <c r="AM970" s="26"/>
      <c r="AN970" s="26"/>
      <c r="AO970" s="26"/>
      <c r="AP970" s="26"/>
      <c r="AQ970" s="26"/>
      <c r="AR970" s="26"/>
      <c r="AS970" s="26"/>
      <c r="AT970" s="26"/>
      <c r="AU970" s="26"/>
      <c r="AV970" s="26"/>
      <c r="AW970" s="26"/>
      <c r="AX970" s="26"/>
      <c r="AY970" s="26"/>
      <c r="AZ970" s="26"/>
      <c r="BA970" s="26"/>
      <c r="BB970" s="26"/>
      <c r="BC970" s="26"/>
      <c r="BD970" s="26"/>
      <c r="BE970" s="26"/>
      <c r="BF970" s="26"/>
      <c r="BG970" s="26"/>
      <c r="BH970" s="26"/>
      <c r="BI970" s="26"/>
      <c r="BJ970" s="26"/>
      <c r="BK970" s="26"/>
      <c r="BL970" s="26"/>
      <c r="BM970" s="26"/>
      <c r="BN970" s="26"/>
      <c r="BO970" s="26"/>
      <c r="BP970" s="26"/>
      <c r="BQ970" s="26"/>
      <c r="BR970" s="26"/>
      <c r="BS970" s="26"/>
      <c r="BT970" s="26"/>
      <c r="BU970" s="26"/>
      <c r="BV970" s="26"/>
      <c r="BW970" s="26"/>
      <c r="BX970" s="26"/>
      <c r="BY970" s="26"/>
      <c r="BZ970" s="26"/>
      <c r="CA970" s="26"/>
      <c r="CB970" s="26"/>
      <c r="CC970" s="26"/>
      <c r="CD970" s="26"/>
      <c r="CE970" s="26"/>
      <c r="CF970" s="26"/>
      <c r="CG970" s="26"/>
      <c r="CH970" s="26"/>
      <c r="CI970" s="26"/>
      <c r="CJ970" s="26"/>
      <c r="CK970" s="26"/>
      <c r="CL970" s="26"/>
      <c r="CM970" s="26"/>
      <c r="CN970" s="26"/>
      <c r="CO970" s="26"/>
      <c r="CP970" s="26"/>
      <c r="CQ970" s="26"/>
      <c r="CR970" s="26"/>
      <c r="CS970" s="26"/>
      <c r="CT970" s="26"/>
      <c r="CU970" s="26"/>
      <c r="CV970" s="26"/>
      <c r="CW970" s="26"/>
      <c r="CX970" s="26"/>
      <c r="CY970" s="26"/>
      <c r="CZ970" s="26"/>
      <c r="DA970" s="26"/>
      <c r="DB970" s="26"/>
      <c r="DC970" s="26"/>
      <c r="DD970" s="26"/>
      <c r="DE970" s="26"/>
      <c r="DF970" s="26"/>
    </row>
    <row r="971" spans="1:110" x14ac:dyDescent="0.25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  <c r="AH971" s="26"/>
      <c r="AI971" s="26"/>
      <c r="AJ971" s="26"/>
      <c r="AK971" s="26"/>
      <c r="AL971" s="26"/>
      <c r="AM971" s="26"/>
      <c r="AN971" s="26"/>
      <c r="AO971" s="26"/>
      <c r="AP971" s="26"/>
      <c r="AQ971" s="26"/>
      <c r="AR971" s="26"/>
      <c r="AS971" s="26"/>
      <c r="AT971" s="26"/>
      <c r="AU971" s="26"/>
      <c r="AV971" s="26"/>
      <c r="AW971" s="26"/>
      <c r="AX971" s="26"/>
      <c r="AY971" s="26"/>
      <c r="AZ971" s="26"/>
      <c r="BA971" s="26"/>
      <c r="BB971" s="26"/>
      <c r="BC971" s="26"/>
      <c r="BD971" s="26"/>
      <c r="BE971" s="26"/>
      <c r="BF971" s="26"/>
      <c r="BG971" s="26"/>
      <c r="BH971" s="26"/>
      <c r="BI971" s="26"/>
      <c r="BJ971" s="26"/>
      <c r="BK971" s="26"/>
      <c r="BL971" s="26"/>
      <c r="BM971" s="26"/>
      <c r="BN971" s="26"/>
      <c r="BO971" s="26"/>
      <c r="BP971" s="26"/>
      <c r="BQ971" s="26"/>
      <c r="BR971" s="26"/>
      <c r="BS971" s="26"/>
      <c r="BT971" s="26"/>
      <c r="BU971" s="26"/>
      <c r="BV971" s="26"/>
      <c r="BW971" s="26"/>
      <c r="BX971" s="26"/>
      <c r="BY971" s="26"/>
      <c r="BZ971" s="26"/>
      <c r="CA971" s="26"/>
      <c r="CB971" s="26"/>
      <c r="CC971" s="26"/>
      <c r="CD971" s="26"/>
      <c r="CE971" s="26"/>
      <c r="CF971" s="26"/>
      <c r="CG971" s="26"/>
      <c r="CH971" s="26"/>
      <c r="CI971" s="26"/>
      <c r="CJ971" s="26"/>
      <c r="CK971" s="26"/>
      <c r="CL971" s="26"/>
      <c r="CM971" s="26"/>
      <c r="CN971" s="26"/>
      <c r="CO971" s="26"/>
      <c r="CP971" s="26"/>
      <c r="CQ971" s="26"/>
      <c r="CR971" s="26"/>
      <c r="CS971" s="26"/>
      <c r="CT971" s="26"/>
      <c r="CU971" s="26"/>
      <c r="CV971" s="26"/>
      <c r="CW971" s="26"/>
      <c r="CX971" s="26"/>
      <c r="CY971" s="26"/>
      <c r="CZ971" s="26"/>
      <c r="DA971" s="26"/>
      <c r="DB971" s="26"/>
      <c r="DC971" s="26"/>
      <c r="DD971" s="26"/>
      <c r="DE971" s="26"/>
      <c r="DF971" s="26"/>
    </row>
    <row r="972" spans="1:110" x14ac:dyDescent="0.25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  <c r="AH972" s="26"/>
      <c r="AI972" s="26"/>
      <c r="AJ972" s="26"/>
      <c r="AK972" s="26"/>
      <c r="AL972" s="26"/>
      <c r="AM972" s="26"/>
      <c r="AN972" s="26"/>
      <c r="AO972" s="26"/>
      <c r="AP972" s="26"/>
      <c r="AQ972" s="26"/>
      <c r="AR972" s="26"/>
      <c r="AS972" s="26"/>
      <c r="AT972" s="26"/>
      <c r="AU972" s="26"/>
      <c r="AV972" s="26"/>
      <c r="AW972" s="26"/>
      <c r="AX972" s="26"/>
      <c r="AY972" s="26"/>
      <c r="AZ972" s="26"/>
      <c r="BA972" s="26"/>
      <c r="BB972" s="26"/>
      <c r="BC972" s="26"/>
      <c r="BD972" s="26"/>
      <c r="BE972" s="26"/>
      <c r="BF972" s="26"/>
      <c r="BG972" s="26"/>
      <c r="BH972" s="26"/>
      <c r="BI972" s="26"/>
      <c r="BJ972" s="26"/>
      <c r="BK972" s="26"/>
      <c r="BL972" s="26"/>
      <c r="BM972" s="26"/>
      <c r="BN972" s="26"/>
      <c r="BO972" s="26"/>
      <c r="BP972" s="26"/>
      <c r="BQ972" s="26"/>
      <c r="BR972" s="26"/>
      <c r="BS972" s="26"/>
      <c r="BT972" s="26"/>
      <c r="BU972" s="26"/>
      <c r="BV972" s="26"/>
      <c r="BW972" s="26"/>
      <c r="BX972" s="26"/>
      <c r="BY972" s="26"/>
      <c r="BZ972" s="26"/>
      <c r="CA972" s="26"/>
      <c r="CB972" s="26"/>
      <c r="CC972" s="26"/>
      <c r="CD972" s="26"/>
      <c r="CE972" s="26"/>
      <c r="CF972" s="26"/>
      <c r="CG972" s="26"/>
      <c r="CH972" s="26"/>
      <c r="CI972" s="26"/>
      <c r="CJ972" s="26"/>
      <c r="CK972" s="26"/>
      <c r="CL972" s="26"/>
      <c r="CM972" s="26"/>
      <c r="CN972" s="26"/>
      <c r="CO972" s="26"/>
      <c r="CP972" s="26"/>
      <c r="CQ972" s="26"/>
      <c r="CR972" s="26"/>
      <c r="CS972" s="26"/>
      <c r="CT972" s="26"/>
      <c r="CU972" s="26"/>
      <c r="CV972" s="26"/>
      <c r="CW972" s="26"/>
      <c r="CX972" s="26"/>
      <c r="CY972" s="26"/>
      <c r="CZ972" s="26"/>
      <c r="DA972" s="26"/>
      <c r="DB972" s="26"/>
      <c r="DC972" s="26"/>
      <c r="DD972" s="26"/>
      <c r="DE972" s="26"/>
      <c r="DF972" s="26"/>
    </row>
    <row r="973" spans="1:110" x14ac:dyDescent="0.25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  <c r="AH973" s="26"/>
      <c r="AI973" s="26"/>
      <c r="AJ973" s="26"/>
      <c r="AK973" s="26"/>
      <c r="AL973" s="26"/>
      <c r="AM973" s="26"/>
      <c r="AN973" s="26"/>
      <c r="AO973" s="26"/>
      <c r="AP973" s="26"/>
      <c r="AQ973" s="26"/>
      <c r="AR973" s="26"/>
      <c r="AS973" s="26"/>
      <c r="AT973" s="26"/>
      <c r="AU973" s="26"/>
      <c r="AV973" s="26"/>
      <c r="AW973" s="26"/>
      <c r="AX973" s="26"/>
      <c r="AY973" s="26"/>
      <c r="AZ973" s="26"/>
      <c r="BA973" s="26"/>
      <c r="BB973" s="26"/>
      <c r="BC973" s="26"/>
      <c r="BD973" s="26"/>
      <c r="BE973" s="26"/>
      <c r="BF973" s="26"/>
      <c r="BG973" s="26"/>
      <c r="BH973" s="26"/>
      <c r="BI973" s="26"/>
      <c r="BJ973" s="26"/>
      <c r="BK973" s="26"/>
      <c r="BL973" s="26"/>
      <c r="BM973" s="26"/>
      <c r="BN973" s="26"/>
      <c r="BO973" s="26"/>
      <c r="BP973" s="26"/>
      <c r="BQ973" s="26"/>
      <c r="BR973" s="26"/>
      <c r="BS973" s="26"/>
      <c r="BT973" s="26"/>
      <c r="BU973" s="26"/>
      <c r="BV973" s="26"/>
      <c r="BW973" s="26"/>
      <c r="BX973" s="26"/>
      <c r="BY973" s="26"/>
      <c r="BZ973" s="26"/>
      <c r="CA973" s="26"/>
      <c r="CB973" s="26"/>
      <c r="CC973" s="26"/>
      <c r="CD973" s="26"/>
      <c r="CE973" s="26"/>
      <c r="CF973" s="26"/>
      <c r="CG973" s="26"/>
      <c r="CH973" s="26"/>
      <c r="CI973" s="26"/>
      <c r="CJ973" s="26"/>
      <c r="CK973" s="26"/>
      <c r="CL973" s="26"/>
      <c r="CM973" s="26"/>
      <c r="CN973" s="26"/>
      <c r="CO973" s="26"/>
      <c r="CP973" s="26"/>
      <c r="CQ973" s="26"/>
      <c r="CR973" s="26"/>
      <c r="CS973" s="26"/>
      <c r="CT973" s="26"/>
      <c r="CU973" s="26"/>
      <c r="CV973" s="26"/>
      <c r="CW973" s="26"/>
      <c r="CX973" s="26"/>
      <c r="CY973" s="26"/>
      <c r="CZ973" s="26"/>
      <c r="DA973" s="26"/>
      <c r="DB973" s="26"/>
      <c r="DC973" s="26"/>
      <c r="DD973" s="26"/>
      <c r="DE973" s="26"/>
      <c r="DF973" s="26"/>
    </row>
    <row r="974" spans="1:110" x14ac:dyDescent="0.25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6"/>
      <c r="AL974" s="26"/>
      <c r="AM974" s="26"/>
      <c r="AN974" s="26"/>
      <c r="AO974" s="26"/>
      <c r="AP974" s="26"/>
      <c r="AQ974" s="26"/>
      <c r="AR974" s="26"/>
      <c r="AS974" s="26"/>
      <c r="AT974" s="26"/>
      <c r="AU974" s="26"/>
      <c r="AV974" s="26"/>
      <c r="AW974" s="26"/>
      <c r="AX974" s="26"/>
      <c r="AY974" s="26"/>
      <c r="AZ974" s="26"/>
      <c r="BA974" s="26"/>
      <c r="BB974" s="26"/>
      <c r="BC974" s="26"/>
      <c r="BD974" s="26"/>
      <c r="BE974" s="26"/>
      <c r="BF974" s="26"/>
      <c r="BG974" s="26"/>
      <c r="BH974" s="26"/>
      <c r="BI974" s="26"/>
      <c r="BJ974" s="26"/>
      <c r="BK974" s="26"/>
      <c r="BL974" s="26"/>
      <c r="BM974" s="26"/>
      <c r="BN974" s="26"/>
      <c r="BO974" s="26"/>
      <c r="BP974" s="26"/>
      <c r="BQ974" s="26"/>
      <c r="BR974" s="26"/>
      <c r="BS974" s="26"/>
      <c r="BT974" s="26"/>
      <c r="BU974" s="26"/>
      <c r="BV974" s="26"/>
      <c r="BW974" s="26"/>
      <c r="BX974" s="26"/>
      <c r="BY974" s="26"/>
      <c r="BZ974" s="26"/>
      <c r="CA974" s="26"/>
      <c r="CB974" s="26"/>
      <c r="CC974" s="26"/>
      <c r="CD974" s="26"/>
      <c r="CE974" s="26"/>
      <c r="CF974" s="26"/>
      <c r="CG974" s="26"/>
      <c r="CH974" s="26"/>
      <c r="CI974" s="26"/>
      <c r="CJ974" s="26"/>
      <c r="CK974" s="26"/>
      <c r="CL974" s="26"/>
      <c r="CM974" s="26"/>
      <c r="CN974" s="26"/>
      <c r="CO974" s="26"/>
      <c r="CP974" s="26"/>
      <c r="CQ974" s="26"/>
      <c r="CR974" s="26"/>
      <c r="CS974" s="26"/>
      <c r="CT974" s="26"/>
      <c r="CU974" s="26"/>
      <c r="CV974" s="26"/>
      <c r="CW974" s="26"/>
      <c r="CX974" s="26"/>
      <c r="CY974" s="26"/>
      <c r="CZ974" s="26"/>
      <c r="DA974" s="26"/>
      <c r="DB974" s="26"/>
      <c r="DC974" s="26"/>
      <c r="DD974" s="26"/>
      <c r="DE974" s="26"/>
      <c r="DF974" s="26"/>
    </row>
    <row r="975" spans="1:110" x14ac:dyDescent="0.25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26"/>
      <c r="AH975" s="26"/>
      <c r="AI975" s="26"/>
      <c r="AJ975" s="26"/>
      <c r="AK975" s="26"/>
      <c r="AL975" s="26"/>
      <c r="AM975" s="26"/>
      <c r="AN975" s="26"/>
      <c r="AO975" s="26"/>
      <c r="AP975" s="26"/>
      <c r="AQ975" s="26"/>
      <c r="AR975" s="26"/>
      <c r="AS975" s="26"/>
      <c r="AT975" s="26"/>
      <c r="AU975" s="26"/>
      <c r="AV975" s="26"/>
      <c r="AW975" s="26"/>
      <c r="AX975" s="26"/>
      <c r="AY975" s="26"/>
      <c r="AZ975" s="26"/>
      <c r="BA975" s="26"/>
      <c r="BB975" s="26"/>
      <c r="BC975" s="26"/>
      <c r="BD975" s="26"/>
      <c r="BE975" s="26"/>
      <c r="BF975" s="26"/>
      <c r="BG975" s="26"/>
      <c r="BH975" s="26"/>
      <c r="BI975" s="26"/>
      <c r="BJ975" s="26"/>
      <c r="BK975" s="26"/>
      <c r="BL975" s="26"/>
      <c r="BM975" s="26"/>
      <c r="BN975" s="26"/>
      <c r="BO975" s="26"/>
      <c r="BP975" s="26"/>
      <c r="BQ975" s="26"/>
      <c r="BR975" s="26"/>
      <c r="BS975" s="26"/>
      <c r="BT975" s="26"/>
      <c r="BU975" s="26"/>
      <c r="BV975" s="26"/>
      <c r="BW975" s="26"/>
      <c r="BX975" s="26"/>
      <c r="BY975" s="26"/>
      <c r="BZ975" s="26"/>
      <c r="CA975" s="26"/>
      <c r="CB975" s="26"/>
      <c r="CC975" s="26"/>
      <c r="CD975" s="26"/>
      <c r="CE975" s="26"/>
      <c r="CF975" s="26"/>
      <c r="CG975" s="26"/>
      <c r="CH975" s="26"/>
      <c r="CI975" s="26"/>
      <c r="CJ975" s="26"/>
      <c r="CK975" s="26"/>
      <c r="CL975" s="26"/>
      <c r="CM975" s="26"/>
      <c r="CN975" s="26"/>
      <c r="CO975" s="26"/>
      <c r="CP975" s="26"/>
      <c r="CQ975" s="26"/>
      <c r="CR975" s="26"/>
      <c r="CS975" s="26"/>
      <c r="CT975" s="26"/>
      <c r="CU975" s="26"/>
      <c r="CV975" s="26"/>
      <c r="CW975" s="26"/>
      <c r="CX975" s="26"/>
      <c r="CY975" s="26"/>
      <c r="CZ975" s="26"/>
      <c r="DA975" s="26"/>
      <c r="DB975" s="26"/>
      <c r="DC975" s="26"/>
      <c r="DD975" s="26"/>
      <c r="DE975" s="26"/>
      <c r="DF975" s="26"/>
    </row>
    <row r="976" spans="1:110" x14ac:dyDescent="0.25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  <c r="AH976" s="26"/>
      <c r="AI976" s="26"/>
      <c r="AJ976" s="26"/>
      <c r="AK976" s="26"/>
      <c r="AL976" s="26"/>
      <c r="AM976" s="26"/>
      <c r="AN976" s="26"/>
      <c r="AO976" s="26"/>
      <c r="AP976" s="26"/>
      <c r="AQ976" s="26"/>
      <c r="AR976" s="26"/>
      <c r="AS976" s="26"/>
      <c r="AT976" s="26"/>
      <c r="AU976" s="26"/>
      <c r="AV976" s="26"/>
      <c r="AW976" s="26"/>
      <c r="AX976" s="26"/>
      <c r="AY976" s="26"/>
      <c r="AZ976" s="26"/>
      <c r="BA976" s="26"/>
      <c r="BB976" s="26"/>
      <c r="BC976" s="26"/>
      <c r="BD976" s="26"/>
      <c r="BE976" s="26"/>
      <c r="BF976" s="26"/>
      <c r="BG976" s="26"/>
      <c r="BH976" s="26"/>
      <c r="BI976" s="26"/>
      <c r="BJ976" s="26"/>
      <c r="BK976" s="26"/>
      <c r="BL976" s="26"/>
      <c r="BM976" s="26"/>
      <c r="BN976" s="26"/>
      <c r="BO976" s="26"/>
      <c r="BP976" s="26"/>
      <c r="BQ976" s="26"/>
      <c r="BR976" s="26"/>
      <c r="BS976" s="26"/>
      <c r="BT976" s="26"/>
      <c r="BU976" s="26"/>
      <c r="BV976" s="26"/>
      <c r="BW976" s="26"/>
      <c r="BX976" s="26"/>
      <c r="BY976" s="26"/>
      <c r="BZ976" s="26"/>
      <c r="CA976" s="26"/>
      <c r="CB976" s="26"/>
      <c r="CC976" s="26"/>
      <c r="CD976" s="26"/>
      <c r="CE976" s="26"/>
      <c r="CF976" s="26"/>
      <c r="CG976" s="26"/>
      <c r="CH976" s="26"/>
      <c r="CI976" s="26"/>
      <c r="CJ976" s="26"/>
      <c r="CK976" s="26"/>
      <c r="CL976" s="26"/>
      <c r="CM976" s="26"/>
      <c r="CN976" s="26"/>
      <c r="CO976" s="26"/>
      <c r="CP976" s="26"/>
      <c r="CQ976" s="26"/>
      <c r="CR976" s="26"/>
      <c r="CS976" s="26"/>
      <c r="CT976" s="26"/>
      <c r="CU976" s="26"/>
      <c r="CV976" s="26"/>
      <c r="CW976" s="26"/>
      <c r="CX976" s="26"/>
      <c r="CY976" s="26"/>
      <c r="CZ976" s="26"/>
      <c r="DA976" s="26"/>
      <c r="DB976" s="26"/>
      <c r="DC976" s="26"/>
      <c r="DD976" s="26"/>
      <c r="DE976" s="26"/>
      <c r="DF976" s="26"/>
    </row>
    <row r="977" spans="1:110" x14ac:dyDescent="0.25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  <c r="AH977" s="26"/>
      <c r="AI977" s="26"/>
      <c r="AJ977" s="26"/>
      <c r="AK977" s="26"/>
      <c r="AL977" s="26"/>
      <c r="AM977" s="26"/>
      <c r="AN977" s="26"/>
      <c r="AO977" s="26"/>
      <c r="AP977" s="26"/>
      <c r="AQ977" s="26"/>
      <c r="AR977" s="26"/>
      <c r="AS977" s="26"/>
      <c r="AT977" s="26"/>
      <c r="AU977" s="26"/>
      <c r="AV977" s="26"/>
      <c r="AW977" s="26"/>
      <c r="AX977" s="26"/>
      <c r="AY977" s="26"/>
      <c r="AZ977" s="26"/>
      <c r="BA977" s="26"/>
      <c r="BB977" s="26"/>
      <c r="BC977" s="26"/>
      <c r="BD977" s="26"/>
      <c r="BE977" s="26"/>
      <c r="BF977" s="26"/>
      <c r="BG977" s="26"/>
      <c r="BH977" s="26"/>
      <c r="BI977" s="26"/>
      <c r="BJ977" s="26"/>
      <c r="BK977" s="26"/>
      <c r="BL977" s="26"/>
      <c r="BM977" s="26"/>
      <c r="BN977" s="26"/>
      <c r="BO977" s="26"/>
      <c r="BP977" s="26"/>
      <c r="BQ977" s="26"/>
      <c r="BR977" s="26"/>
      <c r="BS977" s="26"/>
      <c r="BT977" s="26"/>
      <c r="BU977" s="26"/>
      <c r="BV977" s="26"/>
      <c r="BW977" s="26"/>
      <c r="BX977" s="26"/>
      <c r="BY977" s="26"/>
      <c r="BZ977" s="26"/>
      <c r="CA977" s="26"/>
      <c r="CB977" s="26"/>
      <c r="CC977" s="26"/>
      <c r="CD977" s="26"/>
      <c r="CE977" s="26"/>
      <c r="CF977" s="26"/>
      <c r="CG977" s="26"/>
      <c r="CH977" s="26"/>
      <c r="CI977" s="26"/>
      <c r="CJ977" s="26"/>
      <c r="CK977" s="26"/>
      <c r="CL977" s="26"/>
      <c r="CM977" s="26"/>
      <c r="CN977" s="26"/>
      <c r="CO977" s="26"/>
      <c r="CP977" s="26"/>
      <c r="CQ977" s="26"/>
      <c r="CR977" s="26"/>
      <c r="CS977" s="26"/>
      <c r="CT977" s="26"/>
      <c r="CU977" s="26"/>
      <c r="CV977" s="26"/>
      <c r="CW977" s="26"/>
      <c r="CX977" s="26"/>
      <c r="CY977" s="26"/>
      <c r="CZ977" s="26"/>
      <c r="DA977" s="26"/>
      <c r="DB977" s="26"/>
      <c r="DC977" s="26"/>
      <c r="DD977" s="26"/>
      <c r="DE977" s="26"/>
      <c r="DF977" s="26"/>
    </row>
    <row r="978" spans="1:110" x14ac:dyDescent="0.25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  <c r="AH978" s="26"/>
      <c r="AI978" s="26"/>
      <c r="AJ978" s="26"/>
      <c r="AK978" s="26"/>
      <c r="AL978" s="26"/>
      <c r="AM978" s="26"/>
      <c r="AN978" s="26"/>
      <c r="AO978" s="26"/>
      <c r="AP978" s="26"/>
      <c r="AQ978" s="26"/>
      <c r="AR978" s="26"/>
      <c r="AS978" s="26"/>
      <c r="AT978" s="26"/>
      <c r="AU978" s="26"/>
      <c r="AV978" s="26"/>
      <c r="AW978" s="26"/>
      <c r="AX978" s="26"/>
      <c r="AY978" s="26"/>
      <c r="AZ978" s="26"/>
      <c r="BA978" s="26"/>
      <c r="BB978" s="26"/>
      <c r="BC978" s="26"/>
      <c r="BD978" s="26"/>
      <c r="BE978" s="26"/>
      <c r="BF978" s="26"/>
      <c r="BG978" s="26"/>
      <c r="BH978" s="26"/>
      <c r="BI978" s="26"/>
      <c r="BJ978" s="26"/>
      <c r="BK978" s="26"/>
      <c r="BL978" s="26"/>
      <c r="BM978" s="26"/>
      <c r="BN978" s="26"/>
      <c r="BO978" s="26"/>
      <c r="BP978" s="26"/>
      <c r="BQ978" s="26"/>
      <c r="BR978" s="26"/>
      <c r="BS978" s="26"/>
      <c r="BT978" s="26"/>
      <c r="BU978" s="26"/>
      <c r="BV978" s="26"/>
      <c r="BW978" s="26"/>
      <c r="BX978" s="26"/>
      <c r="BY978" s="26"/>
      <c r="BZ978" s="26"/>
      <c r="CA978" s="26"/>
      <c r="CB978" s="26"/>
      <c r="CC978" s="26"/>
      <c r="CD978" s="26"/>
      <c r="CE978" s="26"/>
      <c r="CF978" s="26"/>
      <c r="CG978" s="26"/>
      <c r="CH978" s="26"/>
      <c r="CI978" s="26"/>
      <c r="CJ978" s="26"/>
      <c r="CK978" s="26"/>
      <c r="CL978" s="26"/>
      <c r="CM978" s="26"/>
      <c r="CN978" s="26"/>
      <c r="CO978" s="26"/>
      <c r="CP978" s="26"/>
      <c r="CQ978" s="26"/>
      <c r="CR978" s="26"/>
      <c r="CS978" s="26"/>
      <c r="CT978" s="26"/>
      <c r="CU978" s="26"/>
      <c r="CV978" s="26"/>
      <c r="CW978" s="26"/>
      <c r="CX978" s="26"/>
      <c r="CY978" s="26"/>
      <c r="CZ978" s="26"/>
      <c r="DA978" s="26"/>
      <c r="DB978" s="26"/>
      <c r="DC978" s="26"/>
      <c r="DD978" s="26"/>
      <c r="DE978" s="26"/>
      <c r="DF978" s="26"/>
    </row>
    <row r="979" spans="1:110" x14ac:dyDescent="0.25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  <c r="AH979" s="26"/>
      <c r="AI979" s="26"/>
      <c r="AJ979" s="26"/>
      <c r="AK979" s="26"/>
      <c r="AL979" s="26"/>
      <c r="AM979" s="26"/>
      <c r="AN979" s="26"/>
      <c r="AO979" s="26"/>
      <c r="AP979" s="26"/>
      <c r="AQ979" s="26"/>
      <c r="AR979" s="26"/>
      <c r="AS979" s="26"/>
      <c r="AT979" s="26"/>
      <c r="AU979" s="26"/>
      <c r="AV979" s="26"/>
      <c r="AW979" s="26"/>
      <c r="AX979" s="26"/>
      <c r="AY979" s="26"/>
      <c r="AZ979" s="26"/>
      <c r="BA979" s="26"/>
      <c r="BB979" s="26"/>
      <c r="BC979" s="26"/>
      <c r="BD979" s="26"/>
      <c r="BE979" s="26"/>
      <c r="BF979" s="26"/>
      <c r="BG979" s="26"/>
      <c r="BH979" s="26"/>
      <c r="BI979" s="26"/>
      <c r="BJ979" s="26"/>
      <c r="BK979" s="26"/>
      <c r="BL979" s="26"/>
      <c r="BM979" s="26"/>
      <c r="BN979" s="26"/>
      <c r="BO979" s="26"/>
      <c r="BP979" s="26"/>
      <c r="BQ979" s="26"/>
      <c r="BR979" s="26"/>
      <c r="BS979" s="26"/>
      <c r="BT979" s="26"/>
      <c r="BU979" s="26"/>
      <c r="BV979" s="26"/>
      <c r="BW979" s="26"/>
      <c r="BX979" s="26"/>
      <c r="BY979" s="26"/>
      <c r="BZ979" s="26"/>
      <c r="CA979" s="26"/>
      <c r="CB979" s="26"/>
      <c r="CC979" s="26"/>
      <c r="CD979" s="26"/>
      <c r="CE979" s="26"/>
      <c r="CF979" s="26"/>
      <c r="CG979" s="26"/>
      <c r="CH979" s="26"/>
      <c r="CI979" s="26"/>
      <c r="CJ979" s="26"/>
      <c r="CK979" s="26"/>
      <c r="CL979" s="26"/>
      <c r="CM979" s="26"/>
      <c r="CN979" s="26"/>
      <c r="CO979" s="26"/>
      <c r="CP979" s="26"/>
      <c r="CQ979" s="26"/>
      <c r="CR979" s="26"/>
      <c r="CS979" s="26"/>
      <c r="CT979" s="26"/>
      <c r="CU979" s="26"/>
      <c r="CV979" s="26"/>
      <c r="CW979" s="26"/>
      <c r="CX979" s="26"/>
      <c r="CY979" s="26"/>
      <c r="CZ979" s="26"/>
      <c r="DA979" s="26"/>
      <c r="DB979" s="26"/>
      <c r="DC979" s="26"/>
      <c r="DD979" s="26"/>
      <c r="DE979" s="26"/>
      <c r="DF979" s="26"/>
    </row>
    <row r="980" spans="1:110" x14ac:dyDescent="0.25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  <c r="AG980" s="26"/>
      <c r="AH980" s="26"/>
      <c r="AI980" s="26"/>
      <c r="AJ980" s="26"/>
      <c r="AK980" s="26"/>
      <c r="AL980" s="26"/>
      <c r="AM980" s="26"/>
      <c r="AN980" s="26"/>
      <c r="AO980" s="26"/>
      <c r="AP980" s="26"/>
      <c r="AQ980" s="26"/>
      <c r="AR980" s="26"/>
      <c r="AS980" s="26"/>
      <c r="AT980" s="26"/>
      <c r="AU980" s="26"/>
      <c r="AV980" s="26"/>
      <c r="AW980" s="26"/>
      <c r="AX980" s="26"/>
      <c r="AY980" s="26"/>
      <c r="AZ980" s="26"/>
      <c r="BA980" s="26"/>
      <c r="BB980" s="26"/>
      <c r="BC980" s="26"/>
      <c r="BD980" s="26"/>
      <c r="BE980" s="26"/>
      <c r="BF980" s="26"/>
      <c r="BG980" s="26"/>
      <c r="BH980" s="26"/>
      <c r="BI980" s="26"/>
      <c r="BJ980" s="26"/>
      <c r="BK980" s="26"/>
      <c r="BL980" s="26"/>
      <c r="BM980" s="26"/>
      <c r="BN980" s="26"/>
      <c r="BO980" s="26"/>
      <c r="BP980" s="26"/>
      <c r="BQ980" s="26"/>
      <c r="BR980" s="26"/>
      <c r="BS980" s="26"/>
      <c r="BT980" s="26"/>
      <c r="BU980" s="26"/>
      <c r="BV980" s="26"/>
      <c r="BW980" s="26"/>
      <c r="BX980" s="26"/>
      <c r="BY980" s="26"/>
      <c r="BZ980" s="26"/>
      <c r="CA980" s="26"/>
      <c r="CB980" s="26"/>
      <c r="CC980" s="26"/>
      <c r="CD980" s="26"/>
      <c r="CE980" s="26"/>
      <c r="CF980" s="26"/>
      <c r="CG980" s="26"/>
      <c r="CH980" s="26"/>
      <c r="CI980" s="26"/>
      <c r="CJ980" s="26"/>
      <c r="CK980" s="26"/>
      <c r="CL980" s="26"/>
      <c r="CM980" s="26"/>
      <c r="CN980" s="26"/>
      <c r="CO980" s="26"/>
      <c r="CP980" s="26"/>
      <c r="CQ980" s="26"/>
      <c r="CR980" s="26"/>
      <c r="CS980" s="26"/>
      <c r="CT980" s="26"/>
      <c r="CU980" s="26"/>
      <c r="CV980" s="26"/>
      <c r="CW980" s="26"/>
      <c r="CX980" s="26"/>
      <c r="CY980" s="26"/>
      <c r="CZ980" s="26"/>
      <c r="DA980" s="26"/>
      <c r="DB980" s="26"/>
      <c r="DC980" s="26"/>
      <c r="DD980" s="26"/>
      <c r="DE980" s="26"/>
      <c r="DF980" s="26"/>
    </row>
    <row r="981" spans="1:110" x14ac:dyDescent="0.25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26"/>
      <c r="AH981" s="26"/>
      <c r="AI981" s="26"/>
      <c r="AJ981" s="26"/>
      <c r="AK981" s="26"/>
      <c r="AL981" s="26"/>
      <c r="AM981" s="26"/>
      <c r="AN981" s="26"/>
      <c r="AO981" s="26"/>
      <c r="AP981" s="26"/>
      <c r="AQ981" s="26"/>
      <c r="AR981" s="26"/>
      <c r="AS981" s="26"/>
      <c r="AT981" s="26"/>
      <c r="AU981" s="26"/>
      <c r="AV981" s="26"/>
      <c r="AW981" s="26"/>
      <c r="AX981" s="26"/>
      <c r="AY981" s="26"/>
      <c r="AZ981" s="26"/>
      <c r="BA981" s="26"/>
      <c r="BB981" s="26"/>
      <c r="BC981" s="26"/>
      <c r="BD981" s="26"/>
      <c r="BE981" s="26"/>
      <c r="BF981" s="26"/>
      <c r="BG981" s="26"/>
      <c r="BH981" s="26"/>
      <c r="BI981" s="26"/>
      <c r="BJ981" s="26"/>
      <c r="BK981" s="26"/>
      <c r="BL981" s="26"/>
      <c r="BM981" s="26"/>
      <c r="BN981" s="26"/>
      <c r="BO981" s="26"/>
      <c r="BP981" s="26"/>
      <c r="BQ981" s="26"/>
      <c r="BR981" s="26"/>
      <c r="BS981" s="26"/>
      <c r="BT981" s="26"/>
      <c r="BU981" s="26"/>
      <c r="BV981" s="26"/>
      <c r="BW981" s="26"/>
      <c r="BX981" s="26"/>
      <c r="BY981" s="26"/>
      <c r="BZ981" s="26"/>
      <c r="CA981" s="26"/>
      <c r="CB981" s="26"/>
      <c r="CC981" s="26"/>
      <c r="CD981" s="26"/>
      <c r="CE981" s="26"/>
      <c r="CF981" s="26"/>
      <c r="CG981" s="26"/>
      <c r="CH981" s="26"/>
      <c r="CI981" s="26"/>
      <c r="CJ981" s="26"/>
      <c r="CK981" s="26"/>
      <c r="CL981" s="26"/>
      <c r="CM981" s="26"/>
      <c r="CN981" s="26"/>
      <c r="CO981" s="26"/>
      <c r="CP981" s="26"/>
      <c r="CQ981" s="26"/>
      <c r="CR981" s="26"/>
      <c r="CS981" s="26"/>
      <c r="CT981" s="26"/>
      <c r="CU981" s="26"/>
      <c r="CV981" s="26"/>
      <c r="CW981" s="26"/>
      <c r="CX981" s="26"/>
      <c r="CY981" s="26"/>
      <c r="CZ981" s="26"/>
      <c r="DA981" s="26"/>
      <c r="DB981" s="26"/>
      <c r="DC981" s="26"/>
      <c r="DD981" s="26"/>
      <c r="DE981" s="26"/>
      <c r="DF981" s="26"/>
    </row>
    <row r="982" spans="1:110" x14ac:dyDescent="0.25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26"/>
      <c r="AH982" s="26"/>
      <c r="AI982" s="26"/>
      <c r="AJ982" s="26"/>
      <c r="AK982" s="26"/>
      <c r="AL982" s="26"/>
      <c r="AM982" s="26"/>
      <c r="AN982" s="26"/>
      <c r="AO982" s="26"/>
      <c r="AP982" s="26"/>
      <c r="AQ982" s="26"/>
      <c r="AR982" s="26"/>
      <c r="AS982" s="26"/>
      <c r="AT982" s="26"/>
      <c r="AU982" s="26"/>
      <c r="AV982" s="26"/>
      <c r="AW982" s="26"/>
      <c r="AX982" s="26"/>
      <c r="AY982" s="26"/>
      <c r="AZ982" s="26"/>
      <c r="BA982" s="26"/>
      <c r="BB982" s="26"/>
      <c r="BC982" s="26"/>
      <c r="BD982" s="26"/>
      <c r="BE982" s="26"/>
      <c r="BF982" s="26"/>
      <c r="BG982" s="26"/>
      <c r="BH982" s="26"/>
      <c r="BI982" s="26"/>
      <c r="BJ982" s="26"/>
      <c r="BK982" s="26"/>
      <c r="BL982" s="26"/>
      <c r="BM982" s="26"/>
      <c r="BN982" s="26"/>
      <c r="BO982" s="26"/>
      <c r="BP982" s="26"/>
      <c r="BQ982" s="26"/>
      <c r="BR982" s="26"/>
      <c r="BS982" s="26"/>
      <c r="BT982" s="26"/>
      <c r="BU982" s="26"/>
      <c r="BV982" s="26"/>
      <c r="BW982" s="26"/>
      <c r="BX982" s="26"/>
      <c r="BY982" s="26"/>
      <c r="BZ982" s="26"/>
      <c r="CA982" s="26"/>
      <c r="CB982" s="26"/>
      <c r="CC982" s="26"/>
      <c r="CD982" s="26"/>
      <c r="CE982" s="26"/>
      <c r="CF982" s="26"/>
      <c r="CG982" s="26"/>
      <c r="CH982" s="26"/>
      <c r="CI982" s="26"/>
      <c r="CJ982" s="26"/>
      <c r="CK982" s="26"/>
      <c r="CL982" s="26"/>
      <c r="CM982" s="26"/>
      <c r="CN982" s="26"/>
      <c r="CO982" s="26"/>
      <c r="CP982" s="26"/>
      <c r="CQ982" s="26"/>
      <c r="CR982" s="26"/>
      <c r="CS982" s="26"/>
      <c r="CT982" s="26"/>
      <c r="CU982" s="26"/>
      <c r="CV982" s="26"/>
      <c r="CW982" s="26"/>
      <c r="CX982" s="26"/>
      <c r="CY982" s="26"/>
      <c r="CZ982" s="26"/>
      <c r="DA982" s="26"/>
      <c r="DB982" s="26"/>
      <c r="DC982" s="26"/>
      <c r="DD982" s="26"/>
      <c r="DE982" s="26"/>
      <c r="DF982" s="26"/>
    </row>
    <row r="983" spans="1:110" x14ac:dyDescent="0.25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  <c r="AG983" s="26"/>
      <c r="AH983" s="26"/>
      <c r="AI983" s="26"/>
      <c r="AJ983" s="26"/>
      <c r="AK983" s="26"/>
      <c r="AL983" s="26"/>
      <c r="AM983" s="26"/>
      <c r="AN983" s="26"/>
      <c r="AO983" s="26"/>
      <c r="AP983" s="26"/>
      <c r="AQ983" s="26"/>
      <c r="AR983" s="26"/>
      <c r="AS983" s="26"/>
      <c r="AT983" s="26"/>
      <c r="AU983" s="26"/>
      <c r="AV983" s="26"/>
      <c r="AW983" s="26"/>
      <c r="AX983" s="26"/>
      <c r="AY983" s="26"/>
      <c r="AZ983" s="26"/>
      <c r="BA983" s="26"/>
      <c r="BB983" s="26"/>
      <c r="BC983" s="26"/>
      <c r="BD983" s="26"/>
      <c r="BE983" s="26"/>
      <c r="BF983" s="26"/>
      <c r="BG983" s="26"/>
      <c r="BH983" s="26"/>
      <c r="BI983" s="26"/>
      <c r="BJ983" s="26"/>
      <c r="BK983" s="26"/>
      <c r="BL983" s="26"/>
      <c r="BM983" s="26"/>
      <c r="BN983" s="26"/>
      <c r="BO983" s="26"/>
      <c r="BP983" s="26"/>
      <c r="BQ983" s="26"/>
      <c r="BR983" s="26"/>
      <c r="BS983" s="26"/>
      <c r="BT983" s="26"/>
      <c r="BU983" s="26"/>
      <c r="BV983" s="26"/>
      <c r="BW983" s="26"/>
      <c r="BX983" s="26"/>
      <c r="BY983" s="26"/>
      <c r="BZ983" s="26"/>
      <c r="CA983" s="26"/>
      <c r="CB983" s="26"/>
      <c r="CC983" s="26"/>
      <c r="CD983" s="26"/>
      <c r="CE983" s="26"/>
      <c r="CF983" s="26"/>
      <c r="CG983" s="26"/>
      <c r="CH983" s="26"/>
      <c r="CI983" s="26"/>
      <c r="CJ983" s="26"/>
      <c r="CK983" s="26"/>
      <c r="CL983" s="26"/>
      <c r="CM983" s="26"/>
      <c r="CN983" s="26"/>
      <c r="CO983" s="26"/>
      <c r="CP983" s="26"/>
      <c r="CQ983" s="26"/>
      <c r="CR983" s="26"/>
      <c r="CS983" s="26"/>
      <c r="CT983" s="26"/>
      <c r="CU983" s="26"/>
      <c r="CV983" s="26"/>
      <c r="CW983" s="26"/>
      <c r="CX983" s="26"/>
      <c r="CY983" s="26"/>
      <c r="CZ983" s="26"/>
      <c r="DA983" s="26"/>
      <c r="DB983" s="26"/>
      <c r="DC983" s="26"/>
      <c r="DD983" s="26"/>
      <c r="DE983" s="26"/>
      <c r="DF983" s="26"/>
    </row>
    <row r="984" spans="1:110" x14ac:dyDescent="0.25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26"/>
      <c r="AH984" s="26"/>
      <c r="AI984" s="26"/>
      <c r="AJ984" s="26"/>
      <c r="AK984" s="26"/>
      <c r="AL984" s="26"/>
      <c r="AM984" s="26"/>
      <c r="AN984" s="26"/>
      <c r="AO984" s="26"/>
      <c r="AP984" s="26"/>
      <c r="AQ984" s="26"/>
      <c r="AR984" s="26"/>
      <c r="AS984" s="26"/>
      <c r="AT984" s="26"/>
      <c r="AU984" s="26"/>
      <c r="AV984" s="26"/>
      <c r="AW984" s="26"/>
      <c r="AX984" s="26"/>
      <c r="AY984" s="26"/>
      <c r="AZ984" s="26"/>
      <c r="BA984" s="26"/>
      <c r="BB984" s="26"/>
      <c r="BC984" s="26"/>
      <c r="BD984" s="26"/>
      <c r="BE984" s="26"/>
      <c r="BF984" s="26"/>
      <c r="BG984" s="26"/>
      <c r="BH984" s="26"/>
      <c r="BI984" s="26"/>
      <c r="BJ984" s="26"/>
      <c r="BK984" s="26"/>
      <c r="BL984" s="26"/>
      <c r="BM984" s="26"/>
      <c r="BN984" s="26"/>
      <c r="BO984" s="26"/>
      <c r="BP984" s="26"/>
      <c r="BQ984" s="26"/>
      <c r="BR984" s="26"/>
      <c r="BS984" s="26"/>
      <c r="BT984" s="26"/>
      <c r="BU984" s="26"/>
      <c r="BV984" s="26"/>
      <c r="BW984" s="26"/>
      <c r="BX984" s="26"/>
      <c r="BY984" s="26"/>
      <c r="BZ984" s="26"/>
      <c r="CA984" s="26"/>
      <c r="CB984" s="26"/>
      <c r="CC984" s="26"/>
      <c r="CD984" s="26"/>
      <c r="CE984" s="26"/>
      <c r="CF984" s="26"/>
      <c r="CG984" s="26"/>
      <c r="CH984" s="26"/>
      <c r="CI984" s="26"/>
      <c r="CJ984" s="26"/>
      <c r="CK984" s="26"/>
      <c r="CL984" s="26"/>
      <c r="CM984" s="26"/>
      <c r="CN984" s="26"/>
      <c r="CO984" s="26"/>
      <c r="CP984" s="26"/>
      <c r="CQ984" s="26"/>
      <c r="CR984" s="26"/>
      <c r="CS984" s="26"/>
      <c r="CT984" s="26"/>
      <c r="CU984" s="26"/>
      <c r="CV984" s="26"/>
      <c r="CW984" s="26"/>
      <c r="CX984" s="26"/>
      <c r="CY984" s="26"/>
      <c r="CZ984" s="26"/>
      <c r="DA984" s="26"/>
      <c r="DB984" s="26"/>
      <c r="DC984" s="26"/>
      <c r="DD984" s="26"/>
      <c r="DE984" s="26"/>
      <c r="DF984" s="26"/>
    </row>
    <row r="985" spans="1:110" x14ac:dyDescent="0.25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26"/>
      <c r="AH985" s="26"/>
      <c r="AI985" s="26"/>
      <c r="AJ985" s="26"/>
      <c r="AK985" s="26"/>
      <c r="AL985" s="26"/>
      <c r="AM985" s="26"/>
      <c r="AN985" s="26"/>
      <c r="AO985" s="26"/>
      <c r="AP985" s="26"/>
      <c r="AQ985" s="26"/>
      <c r="AR985" s="26"/>
      <c r="AS985" s="26"/>
      <c r="AT985" s="26"/>
      <c r="AU985" s="26"/>
      <c r="AV985" s="26"/>
      <c r="AW985" s="26"/>
      <c r="AX985" s="26"/>
      <c r="AY985" s="26"/>
      <c r="AZ985" s="26"/>
      <c r="BA985" s="26"/>
      <c r="BB985" s="26"/>
      <c r="BC985" s="26"/>
      <c r="BD985" s="26"/>
      <c r="BE985" s="26"/>
      <c r="BF985" s="26"/>
      <c r="BG985" s="26"/>
      <c r="BH985" s="26"/>
      <c r="BI985" s="26"/>
      <c r="BJ985" s="26"/>
      <c r="BK985" s="26"/>
      <c r="BL985" s="26"/>
      <c r="BM985" s="26"/>
      <c r="BN985" s="26"/>
      <c r="BO985" s="26"/>
      <c r="BP985" s="26"/>
      <c r="BQ985" s="26"/>
      <c r="BR985" s="26"/>
      <c r="BS985" s="26"/>
      <c r="BT985" s="26"/>
      <c r="BU985" s="26"/>
      <c r="BV985" s="26"/>
      <c r="BW985" s="26"/>
      <c r="BX985" s="26"/>
      <c r="BY985" s="26"/>
      <c r="BZ985" s="26"/>
      <c r="CA985" s="26"/>
      <c r="CB985" s="26"/>
      <c r="CC985" s="26"/>
      <c r="CD985" s="26"/>
      <c r="CE985" s="26"/>
      <c r="CF985" s="26"/>
      <c r="CG985" s="26"/>
      <c r="CH985" s="26"/>
      <c r="CI985" s="26"/>
      <c r="CJ985" s="26"/>
      <c r="CK985" s="26"/>
      <c r="CL985" s="26"/>
      <c r="CM985" s="26"/>
      <c r="CN985" s="26"/>
      <c r="CO985" s="26"/>
      <c r="CP985" s="26"/>
      <c r="CQ985" s="26"/>
      <c r="CR985" s="26"/>
      <c r="CS985" s="26"/>
      <c r="CT985" s="26"/>
      <c r="CU985" s="26"/>
      <c r="CV985" s="26"/>
      <c r="CW985" s="26"/>
      <c r="CX985" s="26"/>
      <c r="CY985" s="26"/>
      <c r="CZ985" s="26"/>
      <c r="DA985" s="26"/>
      <c r="DB985" s="26"/>
      <c r="DC985" s="26"/>
      <c r="DD985" s="26"/>
      <c r="DE985" s="26"/>
      <c r="DF985" s="26"/>
    </row>
    <row r="986" spans="1:110" x14ac:dyDescent="0.25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  <c r="AG986" s="26"/>
      <c r="AH986" s="26"/>
      <c r="AI986" s="26"/>
      <c r="AJ986" s="26"/>
      <c r="AK986" s="26"/>
      <c r="AL986" s="26"/>
      <c r="AM986" s="26"/>
      <c r="AN986" s="26"/>
      <c r="AO986" s="26"/>
      <c r="AP986" s="26"/>
      <c r="AQ986" s="26"/>
      <c r="AR986" s="26"/>
      <c r="AS986" s="26"/>
      <c r="AT986" s="26"/>
      <c r="AU986" s="26"/>
      <c r="AV986" s="26"/>
      <c r="AW986" s="26"/>
      <c r="AX986" s="26"/>
      <c r="AY986" s="26"/>
      <c r="AZ986" s="26"/>
      <c r="BA986" s="26"/>
      <c r="BB986" s="26"/>
      <c r="BC986" s="26"/>
      <c r="BD986" s="26"/>
      <c r="BE986" s="26"/>
      <c r="BF986" s="26"/>
      <c r="BG986" s="26"/>
      <c r="BH986" s="26"/>
      <c r="BI986" s="26"/>
      <c r="BJ986" s="26"/>
      <c r="BK986" s="26"/>
      <c r="BL986" s="26"/>
      <c r="BM986" s="26"/>
      <c r="BN986" s="26"/>
      <c r="BO986" s="26"/>
      <c r="BP986" s="26"/>
      <c r="BQ986" s="26"/>
      <c r="BR986" s="26"/>
      <c r="BS986" s="26"/>
      <c r="BT986" s="26"/>
      <c r="BU986" s="26"/>
      <c r="BV986" s="26"/>
      <c r="BW986" s="26"/>
      <c r="BX986" s="26"/>
      <c r="BY986" s="26"/>
      <c r="BZ986" s="26"/>
      <c r="CA986" s="26"/>
      <c r="CB986" s="26"/>
      <c r="CC986" s="26"/>
      <c r="CD986" s="26"/>
      <c r="CE986" s="26"/>
      <c r="CF986" s="26"/>
      <c r="CG986" s="26"/>
      <c r="CH986" s="26"/>
      <c r="CI986" s="26"/>
      <c r="CJ986" s="26"/>
      <c r="CK986" s="26"/>
      <c r="CL986" s="26"/>
      <c r="CM986" s="26"/>
      <c r="CN986" s="26"/>
      <c r="CO986" s="26"/>
      <c r="CP986" s="26"/>
      <c r="CQ986" s="26"/>
      <c r="CR986" s="26"/>
      <c r="CS986" s="26"/>
      <c r="CT986" s="26"/>
      <c r="CU986" s="26"/>
      <c r="CV986" s="26"/>
      <c r="CW986" s="26"/>
      <c r="CX986" s="26"/>
      <c r="CY986" s="26"/>
      <c r="CZ986" s="26"/>
      <c r="DA986" s="26"/>
      <c r="DB986" s="26"/>
      <c r="DC986" s="26"/>
      <c r="DD986" s="26"/>
      <c r="DE986" s="26"/>
      <c r="DF986" s="26"/>
    </row>
    <row r="987" spans="1:110" x14ac:dyDescent="0.25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F987" s="26"/>
      <c r="AG987" s="26"/>
      <c r="AH987" s="26"/>
      <c r="AI987" s="26"/>
      <c r="AJ987" s="26"/>
      <c r="AK987" s="26"/>
      <c r="AL987" s="26"/>
      <c r="AM987" s="26"/>
      <c r="AN987" s="26"/>
      <c r="AO987" s="26"/>
      <c r="AP987" s="26"/>
      <c r="AQ987" s="26"/>
      <c r="AR987" s="26"/>
      <c r="AS987" s="26"/>
      <c r="AT987" s="26"/>
      <c r="AU987" s="26"/>
      <c r="AV987" s="26"/>
      <c r="AW987" s="26"/>
      <c r="AX987" s="26"/>
      <c r="AY987" s="26"/>
      <c r="AZ987" s="26"/>
      <c r="BA987" s="26"/>
      <c r="BB987" s="26"/>
      <c r="BC987" s="26"/>
      <c r="BD987" s="26"/>
      <c r="BE987" s="26"/>
      <c r="BF987" s="26"/>
      <c r="BG987" s="26"/>
      <c r="BH987" s="26"/>
      <c r="BI987" s="26"/>
      <c r="BJ987" s="26"/>
      <c r="BK987" s="26"/>
      <c r="BL987" s="26"/>
      <c r="BM987" s="26"/>
      <c r="BN987" s="26"/>
      <c r="BO987" s="26"/>
      <c r="BP987" s="26"/>
      <c r="BQ987" s="26"/>
      <c r="BR987" s="26"/>
      <c r="BS987" s="26"/>
      <c r="BT987" s="26"/>
      <c r="BU987" s="26"/>
      <c r="BV987" s="26"/>
      <c r="BW987" s="26"/>
      <c r="BX987" s="26"/>
      <c r="BY987" s="26"/>
      <c r="BZ987" s="26"/>
      <c r="CA987" s="26"/>
      <c r="CB987" s="26"/>
      <c r="CC987" s="26"/>
      <c r="CD987" s="26"/>
      <c r="CE987" s="26"/>
      <c r="CF987" s="26"/>
      <c r="CG987" s="26"/>
      <c r="CH987" s="26"/>
      <c r="CI987" s="26"/>
      <c r="CJ987" s="26"/>
      <c r="CK987" s="26"/>
      <c r="CL987" s="26"/>
      <c r="CM987" s="26"/>
      <c r="CN987" s="26"/>
      <c r="CO987" s="26"/>
      <c r="CP987" s="26"/>
      <c r="CQ987" s="26"/>
      <c r="CR987" s="26"/>
      <c r="CS987" s="26"/>
      <c r="CT987" s="26"/>
      <c r="CU987" s="26"/>
      <c r="CV987" s="26"/>
      <c r="CW987" s="26"/>
      <c r="CX987" s="26"/>
      <c r="CY987" s="26"/>
      <c r="CZ987" s="26"/>
      <c r="DA987" s="26"/>
      <c r="DB987" s="26"/>
      <c r="DC987" s="26"/>
      <c r="DD987" s="26"/>
      <c r="DE987" s="26"/>
      <c r="DF987" s="26"/>
    </row>
    <row r="988" spans="1:110" x14ac:dyDescent="0.25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26"/>
      <c r="AH988" s="26"/>
      <c r="AI988" s="26"/>
      <c r="AJ988" s="26"/>
      <c r="AK988" s="26"/>
      <c r="AL988" s="26"/>
      <c r="AM988" s="26"/>
      <c r="AN988" s="26"/>
      <c r="AO988" s="26"/>
      <c r="AP988" s="26"/>
      <c r="AQ988" s="26"/>
      <c r="AR988" s="26"/>
      <c r="AS988" s="26"/>
      <c r="AT988" s="26"/>
      <c r="AU988" s="26"/>
      <c r="AV988" s="26"/>
      <c r="AW988" s="26"/>
      <c r="AX988" s="26"/>
      <c r="AY988" s="26"/>
      <c r="AZ988" s="26"/>
      <c r="BA988" s="26"/>
      <c r="BB988" s="26"/>
      <c r="BC988" s="26"/>
      <c r="BD988" s="26"/>
      <c r="BE988" s="26"/>
      <c r="BF988" s="26"/>
      <c r="BG988" s="26"/>
      <c r="BH988" s="26"/>
      <c r="BI988" s="26"/>
      <c r="BJ988" s="26"/>
      <c r="BK988" s="26"/>
      <c r="BL988" s="26"/>
      <c r="BM988" s="26"/>
      <c r="BN988" s="26"/>
      <c r="BO988" s="26"/>
      <c r="BP988" s="26"/>
      <c r="BQ988" s="26"/>
      <c r="BR988" s="26"/>
      <c r="BS988" s="26"/>
      <c r="BT988" s="26"/>
      <c r="BU988" s="26"/>
      <c r="BV988" s="26"/>
      <c r="BW988" s="26"/>
      <c r="BX988" s="26"/>
      <c r="BY988" s="26"/>
      <c r="BZ988" s="26"/>
      <c r="CA988" s="26"/>
      <c r="CB988" s="26"/>
      <c r="CC988" s="26"/>
      <c r="CD988" s="26"/>
      <c r="CE988" s="26"/>
      <c r="CF988" s="26"/>
      <c r="CG988" s="26"/>
      <c r="CH988" s="26"/>
      <c r="CI988" s="26"/>
      <c r="CJ988" s="26"/>
      <c r="CK988" s="26"/>
      <c r="CL988" s="26"/>
      <c r="CM988" s="26"/>
      <c r="CN988" s="26"/>
      <c r="CO988" s="26"/>
      <c r="CP988" s="26"/>
      <c r="CQ988" s="26"/>
      <c r="CR988" s="26"/>
      <c r="CS988" s="26"/>
      <c r="CT988" s="26"/>
      <c r="CU988" s="26"/>
      <c r="CV988" s="26"/>
      <c r="CW988" s="26"/>
      <c r="CX988" s="26"/>
      <c r="CY988" s="26"/>
      <c r="CZ988" s="26"/>
      <c r="DA988" s="26"/>
      <c r="DB988" s="26"/>
      <c r="DC988" s="26"/>
      <c r="DD988" s="26"/>
      <c r="DE988" s="26"/>
      <c r="DF988" s="26"/>
    </row>
    <row r="989" spans="1:110" x14ac:dyDescent="0.25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26"/>
      <c r="AH989" s="26"/>
      <c r="AI989" s="26"/>
      <c r="AJ989" s="26"/>
      <c r="AK989" s="26"/>
      <c r="AL989" s="26"/>
      <c r="AM989" s="26"/>
      <c r="AN989" s="26"/>
      <c r="AO989" s="26"/>
      <c r="AP989" s="26"/>
      <c r="AQ989" s="26"/>
      <c r="AR989" s="26"/>
      <c r="AS989" s="26"/>
      <c r="AT989" s="26"/>
      <c r="AU989" s="26"/>
      <c r="AV989" s="26"/>
      <c r="AW989" s="26"/>
      <c r="AX989" s="26"/>
      <c r="AY989" s="26"/>
      <c r="AZ989" s="26"/>
      <c r="BA989" s="26"/>
      <c r="BB989" s="26"/>
      <c r="BC989" s="26"/>
      <c r="BD989" s="26"/>
      <c r="BE989" s="26"/>
      <c r="BF989" s="26"/>
      <c r="BG989" s="26"/>
      <c r="BH989" s="26"/>
      <c r="BI989" s="26"/>
      <c r="BJ989" s="26"/>
      <c r="BK989" s="26"/>
      <c r="BL989" s="26"/>
      <c r="BM989" s="26"/>
      <c r="BN989" s="26"/>
      <c r="BO989" s="26"/>
      <c r="BP989" s="26"/>
      <c r="BQ989" s="26"/>
      <c r="BR989" s="26"/>
      <c r="BS989" s="26"/>
      <c r="BT989" s="26"/>
      <c r="BU989" s="26"/>
      <c r="BV989" s="26"/>
      <c r="BW989" s="26"/>
      <c r="BX989" s="26"/>
      <c r="BY989" s="26"/>
      <c r="BZ989" s="26"/>
      <c r="CA989" s="26"/>
      <c r="CB989" s="26"/>
      <c r="CC989" s="26"/>
      <c r="CD989" s="26"/>
      <c r="CE989" s="26"/>
      <c r="CF989" s="26"/>
      <c r="CG989" s="26"/>
      <c r="CH989" s="26"/>
      <c r="CI989" s="26"/>
      <c r="CJ989" s="26"/>
      <c r="CK989" s="26"/>
      <c r="CL989" s="26"/>
      <c r="CM989" s="26"/>
      <c r="CN989" s="26"/>
      <c r="CO989" s="26"/>
      <c r="CP989" s="26"/>
      <c r="CQ989" s="26"/>
      <c r="CR989" s="26"/>
      <c r="CS989" s="26"/>
      <c r="CT989" s="26"/>
      <c r="CU989" s="26"/>
      <c r="CV989" s="26"/>
      <c r="CW989" s="26"/>
      <c r="CX989" s="26"/>
      <c r="CY989" s="26"/>
      <c r="CZ989" s="26"/>
      <c r="DA989" s="26"/>
      <c r="DB989" s="26"/>
      <c r="DC989" s="26"/>
      <c r="DD989" s="26"/>
      <c r="DE989" s="26"/>
      <c r="DF989" s="26"/>
    </row>
    <row r="990" spans="1:110" x14ac:dyDescent="0.25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  <c r="AG990" s="26"/>
      <c r="AH990" s="26"/>
      <c r="AI990" s="26"/>
      <c r="AJ990" s="26"/>
      <c r="AK990" s="26"/>
      <c r="AL990" s="26"/>
      <c r="AM990" s="26"/>
      <c r="AN990" s="26"/>
      <c r="AO990" s="26"/>
      <c r="AP990" s="26"/>
      <c r="AQ990" s="26"/>
      <c r="AR990" s="26"/>
      <c r="AS990" s="26"/>
      <c r="AT990" s="26"/>
      <c r="AU990" s="26"/>
      <c r="AV990" s="26"/>
      <c r="AW990" s="26"/>
      <c r="AX990" s="26"/>
      <c r="AY990" s="26"/>
      <c r="AZ990" s="26"/>
      <c r="BA990" s="26"/>
      <c r="BB990" s="26"/>
      <c r="BC990" s="26"/>
      <c r="BD990" s="26"/>
      <c r="BE990" s="26"/>
      <c r="BF990" s="26"/>
      <c r="BG990" s="26"/>
      <c r="BH990" s="26"/>
      <c r="BI990" s="26"/>
      <c r="BJ990" s="26"/>
      <c r="BK990" s="26"/>
      <c r="BL990" s="26"/>
      <c r="BM990" s="26"/>
      <c r="BN990" s="26"/>
      <c r="BO990" s="26"/>
      <c r="BP990" s="26"/>
      <c r="BQ990" s="26"/>
      <c r="BR990" s="26"/>
      <c r="BS990" s="26"/>
      <c r="BT990" s="26"/>
      <c r="BU990" s="26"/>
      <c r="BV990" s="26"/>
      <c r="BW990" s="26"/>
      <c r="BX990" s="26"/>
      <c r="BY990" s="26"/>
      <c r="BZ990" s="26"/>
      <c r="CA990" s="26"/>
      <c r="CB990" s="26"/>
      <c r="CC990" s="26"/>
      <c r="CD990" s="26"/>
      <c r="CE990" s="26"/>
      <c r="CF990" s="26"/>
      <c r="CG990" s="26"/>
      <c r="CH990" s="26"/>
      <c r="CI990" s="26"/>
      <c r="CJ990" s="26"/>
      <c r="CK990" s="26"/>
      <c r="CL990" s="26"/>
      <c r="CM990" s="26"/>
      <c r="CN990" s="26"/>
      <c r="CO990" s="26"/>
      <c r="CP990" s="26"/>
      <c r="CQ990" s="26"/>
      <c r="CR990" s="26"/>
      <c r="CS990" s="26"/>
      <c r="CT990" s="26"/>
      <c r="CU990" s="26"/>
      <c r="CV990" s="26"/>
      <c r="CW990" s="26"/>
      <c r="CX990" s="26"/>
      <c r="CY990" s="26"/>
      <c r="CZ990" s="26"/>
      <c r="DA990" s="26"/>
      <c r="DB990" s="26"/>
      <c r="DC990" s="26"/>
      <c r="DD990" s="26"/>
      <c r="DE990" s="26"/>
      <c r="DF990" s="26"/>
    </row>
    <row r="991" spans="1:110" x14ac:dyDescent="0.25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26"/>
      <c r="AH991" s="26"/>
      <c r="AI991" s="26"/>
      <c r="AJ991" s="26"/>
      <c r="AK991" s="26"/>
      <c r="AL991" s="26"/>
      <c r="AM991" s="26"/>
      <c r="AN991" s="26"/>
      <c r="AO991" s="26"/>
      <c r="AP991" s="26"/>
      <c r="AQ991" s="26"/>
      <c r="AR991" s="26"/>
      <c r="AS991" s="26"/>
      <c r="AT991" s="26"/>
      <c r="AU991" s="26"/>
      <c r="AV991" s="26"/>
      <c r="AW991" s="26"/>
      <c r="AX991" s="26"/>
      <c r="AY991" s="26"/>
      <c r="AZ991" s="26"/>
      <c r="BA991" s="26"/>
      <c r="BB991" s="26"/>
      <c r="BC991" s="26"/>
      <c r="BD991" s="26"/>
      <c r="BE991" s="26"/>
      <c r="BF991" s="26"/>
      <c r="BG991" s="26"/>
      <c r="BH991" s="26"/>
      <c r="BI991" s="26"/>
      <c r="BJ991" s="26"/>
      <c r="BK991" s="26"/>
      <c r="BL991" s="26"/>
      <c r="BM991" s="26"/>
      <c r="BN991" s="26"/>
      <c r="BO991" s="26"/>
      <c r="BP991" s="26"/>
      <c r="BQ991" s="26"/>
      <c r="BR991" s="26"/>
      <c r="BS991" s="26"/>
      <c r="BT991" s="26"/>
      <c r="BU991" s="26"/>
      <c r="BV991" s="26"/>
      <c r="BW991" s="26"/>
      <c r="BX991" s="26"/>
      <c r="BY991" s="26"/>
      <c r="BZ991" s="26"/>
      <c r="CA991" s="26"/>
      <c r="CB991" s="26"/>
      <c r="CC991" s="26"/>
      <c r="CD991" s="26"/>
      <c r="CE991" s="26"/>
      <c r="CF991" s="26"/>
      <c r="CG991" s="26"/>
      <c r="CH991" s="26"/>
      <c r="CI991" s="26"/>
      <c r="CJ991" s="26"/>
      <c r="CK991" s="26"/>
      <c r="CL991" s="26"/>
      <c r="CM991" s="26"/>
      <c r="CN991" s="26"/>
      <c r="CO991" s="26"/>
      <c r="CP991" s="26"/>
      <c r="CQ991" s="26"/>
      <c r="CR991" s="26"/>
      <c r="CS991" s="26"/>
      <c r="CT991" s="26"/>
      <c r="CU991" s="26"/>
      <c r="CV991" s="26"/>
      <c r="CW991" s="26"/>
      <c r="CX991" s="26"/>
      <c r="CY991" s="26"/>
      <c r="CZ991" s="26"/>
      <c r="DA991" s="26"/>
      <c r="DB991" s="26"/>
      <c r="DC991" s="26"/>
      <c r="DD991" s="26"/>
      <c r="DE991" s="26"/>
      <c r="DF991" s="26"/>
    </row>
    <row r="992" spans="1:110" x14ac:dyDescent="0.25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  <c r="AG992" s="26"/>
      <c r="AH992" s="26"/>
      <c r="AI992" s="26"/>
      <c r="AJ992" s="26"/>
      <c r="AK992" s="26"/>
      <c r="AL992" s="26"/>
      <c r="AM992" s="26"/>
      <c r="AN992" s="26"/>
      <c r="AO992" s="26"/>
      <c r="AP992" s="26"/>
      <c r="AQ992" s="26"/>
      <c r="AR992" s="26"/>
      <c r="AS992" s="26"/>
      <c r="AT992" s="26"/>
      <c r="AU992" s="26"/>
      <c r="AV992" s="26"/>
      <c r="AW992" s="26"/>
      <c r="AX992" s="26"/>
      <c r="AY992" s="26"/>
      <c r="AZ992" s="26"/>
      <c r="BA992" s="26"/>
      <c r="BB992" s="26"/>
      <c r="BC992" s="26"/>
      <c r="BD992" s="26"/>
      <c r="BE992" s="26"/>
      <c r="BF992" s="26"/>
      <c r="BG992" s="26"/>
      <c r="BH992" s="26"/>
      <c r="BI992" s="26"/>
      <c r="BJ992" s="26"/>
      <c r="BK992" s="26"/>
      <c r="BL992" s="26"/>
      <c r="BM992" s="26"/>
      <c r="BN992" s="26"/>
      <c r="BO992" s="26"/>
      <c r="BP992" s="26"/>
      <c r="BQ992" s="26"/>
      <c r="BR992" s="26"/>
      <c r="BS992" s="26"/>
      <c r="BT992" s="26"/>
      <c r="BU992" s="26"/>
      <c r="BV992" s="26"/>
      <c r="BW992" s="26"/>
      <c r="BX992" s="26"/>
      <c r="BY992" s="26"/>
      <c r="BZ992" s="26"/>
      <c r="CA992" s="26"/>
      <c r="CB992" s="26"/>
      <c r="CC992" s="26"/>
      <c r="CD992" s="26"/>
      <c r="CE992" s="26"/>
      <c r="CF992" s="26"/>
      <c r="CG992" s="26"/>
      <c r="CH992" s="26"/>
      <c r="CI992" s="26"/>
      <c r="CJ992" s="26"/>
      <c r="CK992" s="26"/>
      <c r="CL992" s="26"/>
      <c r="CM992" s="26"/>
      <c r="CN992" s="26"/>
      <c r="CO992" s="26"/>
      <c r="CP992" s="26"/>
      <c r="CQ992" s="26"/>
      <c r="CR992" s="26"/>
      <c r="CS992" s="26"/>
      <c r="CT992" s="26"/>
      <c r="CU992" s="26"/>
      <c r="CV992" s="26"/>
      <c r="CW992" s="26"/>
      <c r="CX992" s="26"/>
      <c r="CY992" s="26"/>
      <c r="CZ992" s="26"/>
      <c r="DA992" s="26"/>
      <c r="DB992" s="26"/>
      <c r="DC992" s="26"/>
      <c r="DD992" s="26"/>
      <c r="DE992" s="26"/>
      <c r="DF992" s="26"/>
    </row>
    <row r="993" spans="1:110" x14ac:dyDescent="0.25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  <c r="AG993" s="26"/>
      <c r="AH993" s="26"/>
      <c r="AI993" s="26"/>
      <c r="AJ993" s="26"/>
      <c r="AK993" s="26"/>
      <c r="AL993" s="26"/>
      <c r="AM993" s="26"/>
      <c r="AN993" s="26"/>
      <c r="AO993" s="26"/>
      <c r="AP993" s="26"/>
      <c r="AQ993" s="26"/>
      <c r="AR993" s="26"/>
      <c r="AS993" s="26"/>
      <c r="AT993" s="26"/>
      <c r="AU993" s="26"/>
      <c r="AV993" s="26"/>
      <c r="AW993" s="26"/>
      <c r="AX993" s="26"/>
      <c r="AY993" s="26"/>
      <c r="AZ993" s="26"/>
      <c r="BA993" s="26"/>
      <c r="BB993" s="26"/>
      <c r="BC993" s="26"/>
      <c r="BD993" s="26"/>
      <c r="BE993" s="26"/>
      <c r="BF993" s="26"/>
      <c r="BG993" s="26"/>
      <c r="BH993" s="26"/>
      <c r="BI993" s="26"/>
      <c r="BJ993" s="26"/>
      <c r="BK993" s="26"/>
      <c r="BL993" s="26"/>
      <c r="BM993" s="26"/>
      <c r="BN993" s="26"/>
      <c r="BO993" s="26"/>
      <c r="BP993" s="26"/>
      <c r="BQ993" s="26"/>
      <c r="BR993" s="26"/>
      <c r="BS993" s="26"/>
      <c r="BT993" s="26"/>
      <c r="BU993" s="26"/>
      <c r="BV993" s="26"/>
      <c r="BW993" s="26"/>
      <c r="BX993" s="26"/>
      <c r="BY993" s="26"/>
      <c r="BZ993" s="26"/>
      <c r="CA993" s="26"/>
      <c r="CB993" s="26"/>
      <c r="CC993" s="26"/>
      <c r="CD993" s="26"/>
      <c r="CE993" s="26"/>
      <c r="CF993" s="26"/>
      <c r="CG993" s="26"/>
      <c r="CH993" s="26"/>
      <c r="CI993" s="26"/>
      <c r="CJ993" s="26"/>
      <c r="CK993" s="26"/>
      <c r="CL993" s="26"/>
      <c r="CM993" s="26"/>
      <c r="CN993" s="26"/>
      <c r="CO993" s="26"/>
      <c r="CP993" s="26"/>
      <c r="CQ993" s="26"/>
      <c r="CR993" s="26"/>
      <c r="CS993" s="26"/>
      <c r="CT993" s="26"/>
      <c r="CU993" s="26"/>
      <c r="CV993" s="26"/>
      <c r="CW993" s="26"/>
      <c r="CX993" s="26"/>
      <c r="CY993" s="26"/>
      <c r="CZ993" s="26"/>
      <c r="DA993" s="26"/>
      <c r="DB993" s="26"/>
      <c r="DC993" s="26"/>
      <c r="DD993" s="26"/>
      <c r="DE993" s="26"/>
      <c r="DF993" s="26"/>
    </row>
    <row r="994" spans="1:110" x14ac:dyDescent="0.25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26"/>
      <c r="AH994" s="26"/>
      <c r="AI994" s="26"/>
      <c r="AJ994" s="26"/>
      <c r="AK994" s="26"/>
      <c r="AL994" s="26"/>
      <c r="AM994" s="26"/>
      <c r="AN994" s="26"/>
      <c r="AO994" s="26"/>
      <c r="AP994" s="26"/>
      <c r="AQ994" s="26"/>
      <c r="AR994" s="26"/>
      <c r="AS994" s="26"/>
      <c r="AT994" s="26"/>
      <c r="AU994" s="26"/>
      <c r="AV994" s="26"/>
      <c r="AW994" s="26"/>
      <c r="AX994" s="26"/>
      <c r="AY994" s="26"/>
      <c r="AZ994" s="26"/>
      <c r="BA994" s="26"/>
      <c r="BB994" s="26"/>
      <c r="BC994" s="26"/>
      <c r="BD994" s="26"/>
      <c r="BE994" s="26"/>
      <c r="BF994" s="26"/>
      <c r="BG994" s="26"/>
      <c r="BH994" s="26"/>
      <c r="BI994" s="26"/>
      <c r="BJ994" s="26"/>
      <c r="BK994" s="26"/>
      <c r="BL994" s="26"/>
      <c r="BM994" s="26"/>
      <c r="BN994" s="26"/>
      <c r="BO994" s="26"/>
      <c r="BP994" s="26"/>
      <c r="BQ994" s="26"/>
      <c r="BR994" s="26"/>
      <c r="BS994" s="26"/>
      <c r="BT994" s="26"/>
      <c r="BU994" s="26"/>
      <c r="BV994" s="26"/>
      <c r="BW994" s="26"/>
      <c r="BX994" s="26"/>
      <c r="BY994" s="26"/>
      <c r="BZ994" s="26"/>
      <c r="CA994" s="26"/>
      <c r="CB994" s="26"/>
      <c r="CC994" s="26"/>
      <c r="CD994" s="26"/>
      <c r="CE994" s="26"/>
      <c r="CF994" s="26"/>
      <c r="CG994" s="26"/>
      <c r="CH994" s="26"/>
      <c r="CI994" s="26"/>
      <c r="CJ994" s="26"/>
      <c r="CK994" s="26"/>
      <c r="CL994" s="26"/>
      <c r="CM994" s="26"/>
      <c r="CN994" s="26"/>
      <c r="CO994" s="26"/>
      <c r="CP994" s="26"/>
      <c r="CQ994" s="26"/>
      <c r="CR994" s="26"/>
      <c r="CS994" s="26"/>
      <c r="CT994" s="26"/>
      <c r="CU994" s="26"/>
      <c r="CV994" s="26"/>
      <c r="CW994" s="26"/>
      <c r="CX994" s="26"/>
      <c r="CY994" s="26"/>
      <c r="CZ994" s="26"/>
      <c r="DA994" s="26"/>
      <c r="DB994" s="26"/>
      <c r="DC994" s="26"/>
      <c r="DD994" s="26"/>
      <c r="DE994" s="26"/>
      <c r="DF994" s="26"/>
    </row>
    <row r="995" spans="1:110" x14ac:dyDescent="0.25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  <c r="AG995" s="26"/>
      <c r="AH995" s="26"/>
      <c r="AI995" s="26"/>
      <c r="AJ995" s="26"/>
      <c r="AK995" s="26"/>
      <c r="AL995" s="26"/>
      <c r="AM995" s="26"/>
      <c r="AN995" s="26"/>
      <c r="AO995" s="26"/>
      <c r="AP995" s="26"/>
      <c r="AQ995" s="26"/>
      <c r="AR995" s="26"/>
      <c r="AS995" s="26"/>
      <c r="AT995" s="26"/>
      <c r="AU995" s="26"/>
      <c r="AV995" s="26"/>
      <c r="AW995" s="26"/>
      <c r="AX995" s="26"/>
      <c r="AY995" s="26"/>
      <c r="AZ995" s="26"/>
      <c r="BA995" s="26"/>
      <c r="BB995" s="26"/>
      <c r="BC995" s="26"/>
      <c r="BD995" s="26"/>
      <c r="BE995" s="26"/>
      <c r="BF995" s="26"/>
      <c r="BG995" s="26"/>
      <c r="BH995" s="26"/>
      <c r="BI995" s="26"/>
      <c r="BJ995" s="26"/>
      <c r="BK995" s="26"/>
      <c r="BL995" s="26"/>
      <c r="BM995" s="26"/>
      <c r="BN995" s="26"/>
      <c r="BO995" s="26"/>
      <c r="BP995" s="26"/>
      <c r="BQ995" s="26"/>
      <c r="BR995" s="26"/>
      <c r="BS995" s="26"/>
      <c r="BT995" s="26"/>
      <c r="BU995" s="26"/>
      <c r="BV995" s="26"/>
      <c r="BW995" s="26"/>
      <c r="BX995" s="26"/>
      <c r="BY995" s="26"/>
      <c r="BZ995" s="26"/>
      <c r="CA995" s="26"/>
      <c r="CB995" s="26"/>
      <c r="CC995" s="26"/>
      <c r="CD995" s="26"/>
      <c r="CE995" s="26"/>
      <c r="CF995" s="26"/>
      <c r="CG995" s="26"/>
      <c r="CH995" s="26"/>
      <c r="CI995" s="26"/>
      <c r="CJ995" s="26"/>
      <c r="CK995" s="26"/>
      <c r="CL995" s="26"/>
      <c r="CM995" s="26"/>
      <c r="CN995" s="26"/>
      <c r="CO995" s="26"/>
      <c r="CP995" s="26"/>
      <c r="CQ995" s="26"/>
      <c r="CR995" s="26"/>
      <c r="CS995" s="26"/>
      <c r="CT995" s="26"/>
      <c r="CU995" s="26"/>
      <c r="CV995" s="26"/>
      <c r="CW995" s="26"/>
      <c r="CX995" s="26"/>
      <c r="CY995" s="26"/>
      <c r="CZ995" s="26"/>
      <c r="DA995" s="26"/>
      <c r="DB995" s="26"/>
      <c r="DC995" s="26"/>
      <c r="DD995" s="26"/>
      <c r="DE995" s="26"/>
      <c r="DF995" s="26"/>
    </row>
    <row r="996" spans="1:110" x14ac:dyDescent="0.25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  <c r="AH996" s="26"/>
      <c r="AI996" s="26"/>
      <c r="AJ996" s="26"/>
      <c r="AK996" s="26"/>
      <c r="AL996" s="26"/>
      <c r="AM996" s="26"/>
      <c r="AN996" s="26"/>
      <c r="AO996" s="26"/>
      <c r="AP996" s="26"/>
      <c r="AQ996" s="26"/>
      <c r="AR996" s="26"/>
      <c r="AS996" s="26"/>
      <c r="AT996" s="26"/>
      <c r="AU996" s="26"/>
      <c r="AV996" s="26"/>
      <c r="AW996" s="26"/>
      <c r="AX996" s="26"/>
      <c r="AY996" s="26"/>
      <c r="AZ996" s="26"/>
      <c r="BA996" s="26"/>
      <c r="BB996" s="26"/>
      <c r="BC996" s="26"/>
      <c r="BD996" s="26"/>
      <c r="BE996" s="26"/>
      <c r="BF996" s="26"/>
      <c r="BG996" s="26"/>
      <c r="BH996" s="26"/>
      <c r="BI996" s="26"/>
      <c r="BJ996" s="26"/>
      <c r="BK996" s="26"/>
      <c r="BL996" s="26"/>
      <c r="BM996" s="26"/>
      <c r="BN996" s="26"/>
      <c r="BO996" s="26"/>
      <c r="BP996" s="26"/>
      <c r="BQ996" s="26"/>
      <c r="BR996" s="26"/>
      <c r="BS996" s="26"/>
      <c r="BT996" s="26"/>
      <c r="BU996" s="26"/>
      <c r="BV996" s="26"/>
      <c r="BW996" s="26"/>
      <c r="BX996" s="26"/>
      <c r="BY996" s="26"/>
      <c r="BZ996" s="26"/>
      <c r="CA996" s="26"/>
      <c r="CB996" s="26"/>
      <c r="CC996" s="26"/>
      <c r="CD996" s="26"/>
      <c r="CE996" s="26"/>
      <c r="CF996" s="26"/>
      <c r="CG996" s="26"/>
      <c r="CH996" s="26"/>
      <c r="CI996" s="26"/>
      <c r="CJ996" s="26"/>
      <c r="CK996" s="26"/>
      <c r="CL996" s="26"/>
      <c r="CM996" s="26"/>
      <c r="CN996" s="26"/>
      <c r="CO996" s="26"/>
      <c r="CP996" s="26"/>
      <c r="CQ996" s="26"/>
      <c r="CR996" s="26"/>
      <c r="CS996" s="26"/>
      <c r="CT996" s="26"/>
      <c r="CU996" s="26"/>
      <c r="CV996" s="26"/>
      <c r="CW996" s="26"/>
      <c r="CX996" s="26"/>
      <c r="CY996" s="26"/>
      <c r="CZ996" s="26"/>
      <c r="DA996" s="26"/>
      <c r="DB996" s="26"/>
      <c r="DC996" s="26"/>
      <c r="DD996" s="26"/>
      <c r="DE996" s="26"/>
      <c r="DF996" s="26"/>
    </row>
    <row r="997" spans="1:110" x14ac:dyDescent="0.25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26"/>
      <c r="AH997" s="26"/>
      <c r="AI997" s="26"/>
      <c r="AJ997" s="26"/>
      <c r="AK997" s="26"/>
      <c r="AL997" s="26"/>
      <c r="AM997" s="26"/>
      <c r="AN997" s="26"/>
      <c r="AO997" s="26"/>
      <c r="AP997" s="26"/>
      <c r="AQ997" s="26"/>
      <c r="AR997" s="26"/>
      <c r="AS997" s="26"/>
      <c r="AT997" s="26"/>
      <c r="AU997" s="26"/>
      <c r="AV997" s="26"/>
      <c r="AW997" s="26"/>
      <c r="AX997" s="26"/>
      <c r="AY997" s="26"/>
      <c r="AZ997" s="26"/>
      <c r="BA997" s="26"/>
      <c r="BB997" s="26"/>
      <c r="BC997" s="26"/>
      <c r="BD997" s="26"/>
      <c r="BE997" s="26"/>
      <c r="BF997" s="26"/>
      <c r="BG997" s="26"/>
      <c r="BH997" s="26"/>
      <c r="BI997" s="26"/>
      <c r="BJ997" s="26"/>
      <c r="BK997" s="26"/>
      <c r="BL997" s="26"/>
      <c r="BM997" s="26"/>
      <c r="BN997" s="26"/>
      <c r="BO997" s="26"/>
      <c r="BP997" s="26"/>
      <c r="BQ997" s="26"/>
      <c r="BR997" s="26"/>
      <c r="BS997" s="26"/>
      <c r="BT997" s="26"/>
      <c r="BU997" s="26"/>
      <c r="BV997" s="26"/>
      <c r="BW997" s="26"/>
      <c r="BX997" s="26"/>
      <c r="BY997" s="26"/>
      <c r="BZ997" s="26"/>
      <c r="CA997" s="26"/>
      <c r="CB997" s="26"/>
      <c r="CC997" s="26"/>
      <c r="CD997" s="26"/>
      <c r="CE997" s="26"/>
      <c r="CF997" s="26"/>
      <c r="CG997" s="26"/>
      <c r="CH997" s="26"/>
      <c r="CI997" s="26"/>
      <c r="CJ997" s="26"/>
      <c r="CK997" s="26"/>
      <c r="CL997" s="26"/>
      <c r="CM997" s="26"/>
      <c r="CN997" s="26"/>
      <c r="CO997" s="26"/>
      <c r="CP997" s="26"/>
      <c r="CQ997" s="26"/>
      <c r="CR997" s="26"/>
      <c r="CS997" s="26"/>
      <c r="CT997" s="26"/>
      <c r="CU997" s="26"/>
      <c r="CV997" s="26"/>
      <c r="CW997" s="26"/>
      <c r="CX997" s="26"/>
      <c r="CY997" s="26"/>
      <c r="CZ997" s="26"/>
      <c r="DA997" s="26"/>
      <c r="DB997" s="26"/>
      <c r="DC997" s="26"/>
      <c r="DD997" s="26"/>
      <c r="DE997" s="26"/>
      <c r="DF997" s="26"/>
    </row>
    <row r="998" spans="1:110" x14ac:dyDescent="0.25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26"/>
      <c r="AH998" s="26"/>
      <c r="AI998" s="26"/>
      <c r="AJ998" s="26"/>
      <c r="AK998" s="26"/>
      <c r="AL998" s="26"/>
      <c r="AM998" s="26"/>
      <c r="AN998" s="26"/>
      <c r="AO998" s="26"/>
      <c r="AP998" s="26"/>
      <c r="AQ998" s="26"/>
      <c r="AR998" s="26"/>
      <c r="AS998" s="26"/>
      <c r="AT998" s="26"/>
      <c r="AU998" s="26"/>
      <c r="AV998" s="26"/>
      <c r="AW998" s="26"/>
      <c r="AX998" s="26"/>
      <c r="AY998" s="26"/>
      <c r="AZ998" s="26"/>
      <c r="BA998" s="26"/>
      <c r="BB998" s="26"/>
      <c r="BC998" s="26"/>
      <c r="BD998" s="26"/>
      <c r="BE998" s="26"/>
      <c r="BF998" s="26"/>
      <c r="BG998" s="26"/>
      <c r="BH998" s="26"/>
      <c r="BI998" s="26"/>
      <c r="BJ998" s="26"/>
      <c r="BK998" s="26"/>
      <c r="BL998" s="26"/>
      <c r="BM998" s="26"/>
      <c r="BN998" s="26"/>
      <c r="BO998" s="26"/>
      <c r="BP998" s="26"/>
      <c r="BQ998" s="26"/>
      <c r="BR998" s="26"/>
      <c r="BS998" s="26"/>
      <c r="BT998" s="26"/>
      <c r="BU998" s="26"/>
      <c r="BV998" s="26"/>
      <c r="BW998" s="26"/>
      <c r="BX998" s="26"/>
      <c r="BY998" s="26"/>
      <c r="BZ998" s="26"/>
      <c r="CA998" s="26"/>
      <c r="CB998" s="26"/>
      <c r="CC998" s="26"/>
      <c r="CD998" s="26"/>
      <c r="CE998" s="26"/>
      <c r="CF998" s="26"/>
      <c r="CG998" s="26"/>
      <c r="CH998" s="26"/>
      <c r="CI998" s="26"/>
      <c r="CJ998" s="26"/>
      <c r="CK998" s="26"/>
      <c r="CL998" s="26"/>
      <c r="CM998" s="26"/>
      <c r="CN998" s="26"/>
      <c r="CO998" s="26"/>
      <c r="CP998" s="26"/>
      <c r="CQ998" s="26"/>
      <c r="CR998" s="26"/>
      <c r="CS998" s="26"/>
      <c r="CT998" s="26"/>
      <c r="CU998" s="26"/>
      <c r="CV998" s="26"/>
      <c r="CW998" s="26"/>
      <c r="CX998" s="26"/>
      <c r="CY998" s="26"/>
      <c r="CZ998" s="26"/>
      <c r="DA998" s="26"/>
      <c r="DB998" s="26"/>
      <c r="DC998" s="26"/>
      <c r="DD998" s="26"/>
      <c r="DE998" s="26"/>
      <c r="DF998" s="26"/>
    </row>
    <row r="999" spans="1:110" x14ac:dyDescent="0.25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  <c r="AG999" s="26"/>
      <c r="AH999" s="26"/>
      <c r="AI999" s="26"/>
      <c r="AJ999" s="26"/>
      <c r="AK999" s="26"/>
      <c r="AL999" s="26"/>
      <c r="AM999" s="26"/>
      <c r="AN999" s="26"/>
      <c r="AO999" s="26"/>
      <c r="AP999" s="26"/>
      <c r="AQ999" s="26"/>
      <c r="AR999" s="26"/>
      <c r="AS999" s="26"/>
      <c r="AT999" s="26"/>
      <c r="AU999" s="26"/>
      <c r="AV999" s="26"/>
      <c r="AW999" s="26"/>
      <c r="AX999" s="26"/>
      <c r="AY999" s="26"/>
      <c r="AZ999" s="26"/>
      <c r="BA999" s="26"/>
      <c r="BB999" s="26"/>
      <c r="BC999" s="26"/>
      <c r="BD999" s="26"/>
      <c r="BE999" s="26"/>
      <c r="BF999" s="26"/>
      <c r="BG999" s="26"/>
      <c r="BH999" s="26"/>
      <c r="BI999" s="26"/>
      <c r="BJ999" s="26"/>
      <c r="BK999" s="26"/>
      <c r="BL999" s="26"/>
      <c r="BM999" s="26"/>
      <c r="BN999" s="26"/>
      <c r="BO999" s="26"/>
      <c r="BP999" s="26"/>
      <c r="BQ999" s="26"/>
      <c r="BR999" s="26"/>
      <c r="BS999" s="26"/>
      <c r="BT999" s="26"/>
      <c r="BU999" s="26"/>
      <c r="BV999" s="26"/>
      <c r="BW999" s="26"/>
      <c r="BX999" s="26"/>
      <c r="BY999" s="26"/>
      <c r="BZ999" s="26"/>
      <c r="CA999" s="26"/>
      <c r="CB999" s="26"/>
      <c r="CC999" s="26"/>
      <c r="CD999" s="26"/>
      <c r="CE999" s="26"/>
      <c r="CF999" s="26"/>
      <c r="CG999" s="26"/>
      <c r="CH999" s="26"/>
      <c r="CI999" s="26"/>
      <c r="CJ999" s="26"/>
      <c r="CK999" s="26"/>
      <c r="CL999" s="26"/>
      <c r="CM999" s="26"/>
      <c r="CN999" s="26"/>
      <c r="CO999" s="26"/>
      <c r="CP999" s="26"/>
      <c r="CQ999" s="26"/>
      <c r="CR999" s="26"/>
      <c r="CS999" s="26"/>
      <c r="CT999" s="26"/>
      <c r="CU999" s="26"/>
      <c r="CV999" s="26"/>
      <c r="CW999" s="26"/>
      <c r="CX999" s="26"/>
      <c r="CY999" s="26"/>
      <c r="CZ999" s="26"/>
      <c r="DA999" s="26"/>
      <c r="DB999" s="26"/>
      <c r="DC999" s="26"/>
      <c r="DD999" s="26"/>
      <c r="DE999" s="26"/>
      <c r="DF999" s="26"/>
    </row>
    <row r="1000" spans="1:110" x14ac:dyDescent="0.25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  <c r="AB1000" s="26"/>
      <c r="AC1000" s="26"/>
      <c r="AD1000" s="26"/>
      <c r="AE1000" s="26"/>
      <c r="AF1000" s="26"/>
      <c r="AG1000" s="26"/>
      <c r="AH1000" s="26"/>
      <c r="AI1000" s="26"/>
      <c r="AJ1000" s="26"/>
      <c r="AK1000" s="26"/>
      <c r="AL1000" s="26"/>
      <c r="AM1000" s="26"/>
      <c r="AN1000" s="26"/>
      <c r="AO1000" s="26"/>
      <c r="AP1000" s="26"/>
      <c r="AQ1000" s="26"/>
      <c r="AR1000" s="26"/>
      <c r="AS1000" s="26"/>
      <c r="AT1000" s="26"/>
      <c r="AU1000" s="26"/>
      <c r="AV1000" s="26"/>
      <c r="AW1000" s="26"/>
      <c r="AX1000" s="26"/>
      <c r="AY1000" s="26"/>
      <c r="AZ1000" s="26"/>
      <c r="BA1000" s="26"/>
      <c r="BB1000" s="26"/>
      <c r="BC1000" s="26"/>
      <c r="BD1000" s="26"/>
      <c r="BE1000" s="26"/>
      <c r="BF1000" s="26"/>
      <c r="BG1000" s="26"/>
      <c r="BH1000" s="26"/>
      <c r="BI1000" s="26"/>
      <c r="BJ1000" s="26"/>
      <c r="BK1000" s="26"/>
      <c r="BL1000" s="26"/>
      <c r="BM1000" s="26"/>
      <c r="BN1000" s="26"/>
      <c r="BO1000" s="26"/>
      <c r="BP1000" s="26"/>
      <c r="BQ1000" s="26"/>
      <c r="BR1000" s="26"/>
      <c r="BS1000" s="26"/>
      <c r="BT1000" s="26"/>
      <c r="BU1000" s="26"/>
      <c r="BV1000" s="26"/>
      <c r="BW1000" s="26"/>
      <c r="BX1000" s="26"/>
      <c r="BY1000" s="26"/>
      <c r="BZ1000" s="26"/>
      <c r="CA1000" s="26"/>
      <c r="CB1000" s="26"/>
      <c r="CC1000" s="26"/>
      <c r="CD1000" s="26"/>
      <c r="CE1000" s="26"/>
      <c r="CF1000" s="26"/>
      <c r="CG1000" s="26"/>
      <c r="CH1000" s="26"/>
      <c r="CI1000" s="26"/>
      <c r="CJ1000" s="26"/>
      <c r="CK1000" s="26"/>
      <c r="CL1000" s="26"/>
      <c r="CM1000" s="26"/>
      <c r="CN1000" s="26"/>
      <c r="CO1000" s="26"/>
      <c r="CP1000" s="26"/>
      <c r="CQ1000" s="26"/>
      <c r="CR1000" s="26"/>
      <c r="CS1000" s="26"/>
      <c r="CT1000" s="26"/>
      <c r="CU1000" s="26"/>
      <c r="CV1000" s="26"/>
      <c r="CW1000" s="26"/>
      <c r="CX1000" s="26"/>
      <c r="CY1000" s="26"/>
      <c r="CZ1000" s="26"/>
      <c r="DA1000" s="26"/>
      <c r="DB1000" s="26"/>
      <c r="DC1000" s="26"/>
      <c r="DD1000" s="26"/>
      <c r="DE1000" s="26"/>
      <c r="DF1000" s="26"/>
    </row>
    <row r="1001" spans="1:110" x14ac:dyDescent="0.25">
      <c r="A1001" s="26"/>
      <c r="B1001" s="26"/>
      <c r="C1001" s="26"/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  <c r="AA1001" s="26"/>
      <c r="AB1001" s="26"/>
      <c r="AC1001" s="26"/>
      <c r="AD1001" s="26"/>
      <c r="AE1001" s="26"/>
      <c r="AF1001" s="26"/>
      <c r="AG1001" s="26"/>
      <c r="AH1001" s="26"/>
      <c r="AI1001" s="26"/>
      <c r="AJ1001" s="26"/>
      <c r="AK1001" s="26"/>
      <c r="AL1001" s="26"/>
      <c r="AM1001" s="26"/>
      <c r="AN1001" s="26"/>
      <c r="AO1001" s="26"/>
      <c r="AP1001" s="26"/>
      <c r="AQ1001" s="26"/>
      <c r="AR1001" s="26"/>
      <c r="AS1001" s="26"/>
      <c r="AT1001" s="26"/>
      <c r="AU1001" s="26"/>
      <c r="AV1001" s="26"/>
      <c r="AW1001" s="26"/>
      <c r="AX1001" s="26"/>
      <c r="AY1001" s="26"/>
      <c r="AZ1001" s="26"/>
      <c r="BA1001" s="26"/>
      <c r="BB1001" s="26"/>
      <c r="BC1001" s="26"/>
      <c r="BD1001" s="26"/>
      <c r="BE1001" s="26"/>
      <c r="BF1001" s="26"/>
      <c r="BG1001" s="26"/>
      <c r="BH1001" s="26"/>
      <c r="BI1001" s="26"/>
      <c r="BJ1001" s="26"/>
      <c r="BK1001" s="26"/>
      <c r="BL1001" s="26"/>
      <c r="BM1001" s="26"/>
      <c r="BN1001" s="26"/>
      <c r="BO1001" s="26"/>
      <c r="BP1001" s="26"/>
      <c r="BQ1001" s="26"/>
      <c r="BR1001" s="26"/>
      <c r="BS1001" s="26"/>
      <c r="BT1001" s="26"/>
      <c r="BU1001" s="26"/>
      <c r="BV1001" s="26"/>
      <c r="BW1001" s="26"/>
      <c r="BX1001" s="26"/>
      <c r="BY1001" s="26"/>
      <c r="BZ1001" s="26"/>
      <c r="CA1001" s="26"/>
      <c r="CB1001" s="26"/>
      <c r="CC1001" s="26"/>
      <c r="CD1001" s="26"/>
      <c r="CE1001" s="26"/>
      <c r="CF1001" s="26"/>
      <c r="CG1001" s="26"/>
      <c r="CH1001" s="26"/>
      <c r="CI1001" s="26"/>
      <c r="CJ1001" s="26"/>
      <c r="CK1001" s="26"/>
      <c r="CL1001" s="26"/>
      <c r="CM1001" s="26"/>
      <c r="CN1001" s="26"/>
      <c r="CO1001" s="26"/>
      <c r="CP1001" s="26"/>
      <c r="CQ1001" s="26"/>
      <c r="CR1001" s="26"/>
      <c r="CS1001" s="26"/>
      <c r="CT1001" s="26"/>
      <c r="CU1001" s="26"/>
      <c r="CV1001" s="26"/>
      <c r="CW1001" s="26"/>
      <c r="CX1001" s="26"/>
      <c r="CY1001" s="26"/>
      <c r="CZ1001" s="26"/>
      <c r="DA1001" s="26"/>
      <c r="DB1001" s="26"/>
      <c r="DC1001" s="26"/>
      <c r="DD1001" s="26"/>
      <c r="DE1001" s="26"/>
      <c r="DF1001" s="26"/>
    </row>
    <row r="1002" spans="1:110" x14ac:dyDescent="0.25">
      <c r="A1002" s="26"/>
      <c r="B1002" s="26"/>
      <c r="C1002" s="26"/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  <c r="AA1002" s="26"/>
      <c r="AB1002" s="26"/>
      <c r="AC1002" s="26"/>
      <c r="AD1002" s="26"/>
      <c r="AE1002" s="26"/>
      <c r="AF1002" s="26"/>
      <c r="AG1002" s="26"/>
      <c r="AH1002" s="26"/>
      <c r="AI1002" s="26"/>
      <c r="AJ1002" s="26"/>
      <c r="AK1002" s="26"/>
      <c r="AL1002" s="26"/>
      <c r="AM1002" s="26"/>
      <c r="AN1002" s="26"/>
      <c r="AO1002" s="26"/>
      <c r="AP1002" s="26"/>
      <c r="AQ1002" s="26"/>
      <c r="AR1002" s="26"/>
      <c r="AS1002" s="26"/>
      <c r="AT1002" s="26"/>
      <c r="AU1002" s="26"/>
      <c r="AV1002" s="26"/>
      <c r="AW1002" s="26"/>
      <c r="AX1002" s="26"/>
      <c r="AY1002" s="26"/>
      <c r="AZ1002" s="26"/>
      <c r="BA1002" s="26"/>
      <c r="BB1002" s="26"/>
      <c r="BC1002" s="26"/>
      <c r="BD1002" s="26"/>
      <c r="BE1002" s="26"/>
      <c r="BF1002" s="26"/>
      <c r="BG1002" s="26"/>
      <c r="BH1002" s="26"/>
      <c r="BI1002" s="26"/>
      <c r="BJ1002" s="26"/>
      <c r="BK1002" s="26"/>
      <c r="BL1002" s="26"/>
      <c r="BM1002" s="26"/>
      <c r="BN1002" s="26"/>
      <c r="BO1002" s="26"/>
      <c r="BP1002" s="26"/>
      <c r="BQ1002" s="26"/>
      <c r="BR1002" s="26"/>
      <c r="BS1002" s="26"/>
      <c r="BT1002" s="26"/>
      <c r="BU1002" s="26"/>
      <c r="BV1002" s="26"/>
      <c r="BW1002" s="26"/>
      <c r="BX1002" s="26"/>
      <c r="BY1002" s="26"/>
      <c r="BZ1002" s="26"/>
      <c r="CA1002" s="26"/>
      <c r="CB1002" s="26"/>
      <c r="CC1002" s="26"/>
      <c r="CD1002" s="26"/>
      <c r="CE1002" s="26"/>
      <c r="CF1002" s="26"/>
      <c r="CG1002" s="26"/>
      <c r="CH1002" s="26"/>
      <c r="CI1002" s="26"/>
      <c r="CJ1002" s="26"/>
      <c r="CK1002" s="26"/>
      <c r="CL1002" s="26"/>
      <c r="CM1002" s="26"/>
      <c r="CN1002" s="26"/>
      <c r="CO1002" s="26"/>
      <c r="CP1002" s="26"/>
      <c r="CQ1002" s="26"/>
      <c r="CR1002" s="26"/>
      <c r="CS1002" s="26"/>
      <c r="CT1002" s="26"/>
      <c r="CU1002" s="26"/>
      <c r="CV1002" s="26"/>
      <c r="CW1002" s="26"/>
      <c r="CX1002" s="26"/>
      <c r="CY1002" s="26"/>
      <c r="CZ1002" s="26"/>
      <c r="DA1002" s="26"/>
      <c r="DB1002" s="26"/>
      <c r="DC1002" s="26"/>
      <c r="DD1002" s="26"/>
      <c r="DE1002" s="26"/>
      <c r="DF1002" s="26"/>
    </row>
    <row r="1003" spans="1:110" x14ac:dyDescent="0.25">
      <c r="A1003" s="26"/>
      <c r="B1003" s="26"/>
      <c r="C1003" s="26"/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  <c r="AA1003" s="26"/>
      <c r="AB1003" s="26"/>
      <c r="AC1003" s="26"/>
      <c r="AD1003" s="26"/>
      <c r="AE1003" s="26"/>
      <c r="AF1003" s="26"/>
      <c r="AG1003" s="26"/>
      <c r="AH1003" s="26"/>
      <c r="AI1003" s="26"/>
      <c r="AJ1003" s="26"/>
      <c r="AK1003" s="26"/>
      <c r="AL1003" s="26"/>
      <c r="AM1003" s="26"/>
      <c r="AN1003" s="26"/>
      <c r="AO1003" s="26"/>
      <c r="AP1003" s="26"/>
      <c r="AQ1003" s="26"/>
      <c r="AR1003" s="26"/>
      <c r="AS1003" s="26"/>
      <c r="AT1003" s="26"/>
      <c r="AU1003" s="26"/>
      <c r="AV1003" s="26"/>
      <c r="AW1003" s="26"/>
      <c r="AX1003" s="26"/>
      <c r="AY1003" s="26"/>
      <c r="AZ1003" s="26"/>
      <c r="BA1003" s="26"/>
      <c r="BB1003" s="26"/>
      <c r="BC1003" s="26"/>
      <c r="BD1003" s="26"/>
      <c r="BE1003" s="26"/>
      <c r="BF1003" s="26"/>
      <c r="BG1003" s="26"/>
      <c r="BH1003" s="26"/>
      <c r="BI1003" s="26"/>
      <c r="BJ1003" s="26"/>
      <c r="BK1003" s="26"/>
      <c r="BL1003" s="26"/>
      <c r="BM1003" s="26"/>
      <c r="BN1003" s="26"/>
      <c r="BO1003" s="26"/>
      <c r="BP1003" s="26"/>
      <c r="BQ1003" s="26"/>
      <c r="BR1003" s="26"/>
      <c r="BS1003" s="26"/>
      <c r="BT1003" s="26"/>
      <c r="BU1003" s="26"/>
      <c r="BV1003" s="26"/>
      <c r="BW1003" s="26"/>
      <c r="BX1003" s="26"/>
      <c r="BY1003" s="26"/>
      <c r="BZ1003" s="26"/>
      <c r="CA1003" s="26"/>
      <c r="CB1003" s="26"/>
      <c r="CC1003" s="26"/>
      <c r="CD1003" s="26"/>
      <c r="CE1003" s="26"/>
      <c r="CF1003" s="26"/>
      <c r="CG1003" s="26"/>
      <c r="CH1003" s="26"/>
      <c r="CI1003" s="26"/>
      <c r="CJ1003" s="26"/>
      <c r="CK1003" s="26"/>
      <c r="CL1003" s="26"/>
      <c r="CM1003" s="26"/>
      <c r="CN1003" s="26"/>
      <c r="CO1003" s="26"/>
      <c r="CP1003" s="26"/>
      <c r="CQ1003" s="26"/>
      <c r="CR1003" s="26"/>
      <c r="CS1003" s="26"/>
      <c r="CT1003" s="26"/>
      <c r="CU1003" s="26"/>
      <c r="CV1003" s="26"/>
      <c r="CW1003" s="26"/>
      <c r="CX1003" s="26"/>
      <c r="CY1003" s="26"/>
      <c r="CZ1003" s="26"/>
      <c r="DA1003" s="26"/>
      <c r="DB1003" s="26"/>
      <c r="DC1003" s="26"/>
      <c r="DD1003" s="26"/>
      <c r="DE1003" s="26"/>
      <c r="DF1003" s="26"/>
    </row>
    <row r="1004" spans="1:110" x14ac:dyDescent="0.25">
      <c r="A1004" s="26"/>
      <c r="B1004" s="26"/>
      <c r="C1004" s="26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  <c r="AA1004" s="26"/>
      <c r="AB1004" s="26"/>
      <c r="AC1004" s="26"/>
      <c r="AD1004" s="26"/>
      <c r="AE1004" s="26"/>
      <c r="AF1004" s="26"/>
      <c r="AG1004" s="26"/>
      <c r="AH1004" s="26"/>
      <c r="AI1004" s="26"/>
      <c r="AJ1004" s="26"/>
      <c r="AK1004" s="26"/>
      <c r="AL1004" s="26"/>
      <c r="AM1004" s="26"/>
      <c r="AN1004" s="26"/>
      <c r="AO1004" s="26"/>
      <c r="AP1004" s="26"/>
      <c r="AQ1004" s="26"/>
      <c r="AR1004" s="26"/>
      <c r="AS1004" s="26"/>
      <c r="AT1004" s="26"/>
      <c r="AU1004" s="26"/>
      <c r="AV1004" s="26"/>
      <c r="AW1004" s="26"/>
      <c r="AX1004" s="26"/>
      <c r="AY1004" s="26"/>
      <c r="AZ1004" s="26"/>
      <c r="BA1004" s="26"/>
      <c r="BB1004" s="26"/>
      <c r="BC1004" s="26"/>
      <c r="BD1004" s="26"/>
      <c r="BE1004" s="26"/>
      <c r="BF1004" s="26"/>
      <c r="BG1004" s="26"/>
      <c r="BH1004" s="26"/>
      <c r="BI1004" s="26"/>
      <c r="BJ1004" s="26"/>
      <c r="BK1004" s="26"/>
      <c r="BL1004" s="26"/>
      <c r="BM1004" s="26"/>
      <c r="BN1004" s="26"/>
      <c r="BO1004" s="26"/>
      <c r="BP1004" s="26"/>
      <c r="BQ1004" s="26"/>
      <c r="BR1004" s="26"/>
      <c r="BS1004" s="26"/>
      <c r="BT1004" s="26"/>
      <c r="BU1004" s="26"/>
      <c r="BV1004" s="26"/>
      <c r="BW1004" s="26"/>
      <c r="BX1004" s="26"/>
      <c r="BY1004" s="26"/>
      <c r="BZ1004" s="26"/>
      <c r="CA1004" s="26"/>
      <c r="CB1004" s="26"/>
      <c r="CC1004" s="26"/>
      <c r="CD1004" s="26"/>
      <c r="CE1004" s="26"/>
      <c r="CF1004" s="26"/>
      <c r="CG1004" s="26"/>
      <c r="CH1004" s="26"/>
      <c r="CI1004" s="26"/>
      <c r="CJ1004" s="26"/>
      <c r="CK1004" s="26"/>
      <c r="CL1004" s="26"/>
      <c r="CM1004" s="26"/>
      <c r="CN1004" s="26"/>
      <c r="CO1004" s="26"/>
      <c r="CP1004" s="26"/>
      <c r="CQ1004" s="26"/>
      <c r="CR1004" s="26"/>
      <c r="CS1004" s="26"/>
      <c r="CT1004" s="26"/>
      <c r="CU1004" s="26"/>
      <c r="CV1004" s="26"/>
      <c r="CW1004" s="26"/>
      <c r="CX1004" s="26"/>
      <c r="CY1004" s="26"/>
      <c r="CZ1004" s="26"/>
      <c r="DA1004" s="26"/>
      <c r="DB1004" s="26"/>
      <c r="DC1004" s="26"/>
      <c r="DD1004" s="26"/>
      <c r="DE1004" s="26"/>
      <c r="DF1004" s="26"/>
    </row>
    <row r="1005" spans="1:110" x14ac:dyDescent="0.25">
      <c r="A1005" s="26"/>
      <c r="B1005" s="26"/>
      <c r="C1005" s="26"/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  <c r="AA1005" s="26"/>
      <c r="AB1005" s="26"/>
      <c r="AC1005" s="26"/>
      <c r="AD1005" s="26"/>
      <c r="AE1005" s="26"/>
      <c r="AF1005" s="26"/>
      <c r="AG1005" s="26"/>
      <c r="AH1005" s="26"/>
      <c r="AI1005" s="26"/>
      <c r="AJ1005" s="26"/>
      <c r="AK1005" s="26"/>
      <c r="AL1005" s="26"/>
      <c r="AM1005" s="26"/>
      <c r="AN1005" s="26"/>
      <c r="AO1005" s="26"/>
      <c r="AP1005" s="26"/>
      <c r="AQ1005" s="26"/>
      <c r="AR1005" s="26"/>
      <c r="AS1005" s="26"/>
      <c r="AT1005" s="26"/>
      <c r="AU1005" s="26"/>
      <c r="AV1005" s="26"/>
      <c r="AW1005" s="26"/>
      <c r="AX1005" s="26"/>
      <c r="AY1005" s="26"/>
      <c r="AZ1005" s="26"/>
      <c r="BA1005" s="26"/>
      <c r="BB1005" s="26"/>
      <c r="BC1005" s="26"/>
      <c r="BD1005" s="26"/>
      <c r="BE1005" s="26"/>
      <c r="BF1005" s="26"/>
      <c r="BG1005" s="26"/>
      <c r="BH1005" s="26"/>
      <c r="BI1005" s="26"/>
      <c r="BJ1005" s="26"/>
      <c r="BK1005" s="26"/>
      <c r="BL1005" s="26"/>
      <c r="BM1005" s="26"/>
      <c r="BN1005" s="26"/>
      <c r="BO1005" s="26"/>
      <c r="BP1005" s="26"/>
      <c r="BQ1005" s="26"/>
      <c r="BR1005" s="26"/>
      <c r="BS1005" s="26"/>
      <c r="BT1005" s="26"/>
      <c r="BU1005" s="26"/>
      <c r="BV1005" s="26"/>
      <c r="BW1005" s="26"/>
      <c r="BX1005" s="26"/>
      <c r="BY1005" s="26"/>
      <c r="BZ1005" s="26"/>
      <c r="CA1005" s="26"/>
      <c r="CB1005" s="26"/>
      <c r="CC1005" s="26"/>
      <c r="CD1005" s="26"/>
      <c r="CE1005" s="26"/>
      <c r="CF1005" s="26"/>
      <c r="CG1005" s="26"/>
      <c r="CH1005" s="26"/>
      <c r="CI1005" s="26"/>
      <c r="CJ1005" s="26"/>
      <c r="CK1005" s="26"/>
      <c r="CL1005" s="26"/>
      <c r="CM1005" s="26"/>
      <c r="CN1005" s="26"/>
      <c r="CO1005" s="26"/>
      <c r="CP1005" s="26"/>
      <c r="CQ1005" s="26"/>
      <c r="CR1005" s="26"/>
      <c r="CS1005" s="26"/>
      <c r="CT1005" s="26"/>
      <c r="CU1005" s="26"/>
      <c r="CV1005" s="26"/>
      <c r="CW1005" s="26"/>
      <c r="CX1005" s="26"/>
      <c r="CY1005" s="26"/>
      <c r="CZ1005" s="26"/>
      <c r="DA1005" s="26"/>
      <c r="DB1005" s="26"/>
      <c r="DC1005" s="26"/>
      <c r="DD1005" s="26"/>
      <c r="DE1005" s="26"/>
      <c r="DF1005" s="26"/>
    </row>
    <row r="1006" spans="1:110" x14ac:dyDescent="0.25">
      <c r="A1006" s="26"/>
      <c r="B1006" s="26"/>
      <c r="C1006" s="26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  <c r="AB1006" s="26"/>
      <c r="AC1006" s="26"/>
      <c r="AD1006" s="26"/>
      <c r="AE1006" s="26"/>
      <c r="AF1006" s="26"/>
      <c r="AG1006" s="26"/>
      <c r="AH1006" s="26"/>
      <c r="AI1006" s="26"/>
      <c r="AJ1006" s="26"/>
      <c r="AK1006" s="26"/>
      <c r="AL1006" s="26"/>
      <c r="AM1006" s="26"/>
      <c r="AN1006" s="26"/>
      <c r="AO1006" s="26"/>
      <c r="AP1006" s="26"/>
      <c r="AQ1006" s="26"/>
      <c r="AR1006" s="26"/>
      <c r="AS1006" s="26"/>
      <c r="AT1006" s="26"/>
      <c r="AU1006" s="26"/>
      <c r="AV1006" s="26"/>
      <c r="AW1006" s="26"/>
      <c r="AX1006" s="26"/>
      <c r="AY1006" s="26"/>
      <c r="AZ1006" s="26"/>
      <c r="BA1006" s="26"/>
      <c r="BB1006" s="26"/>
      <c r="BC1006" s="26"/>
      <c r="BD1006" s="26"/>
      <c r="BE1006" s="26"/>
      <c r="BF1006" s="26"/>
      <c r="BG1006" s="26"/>
      <c r="BH1006" s="26"/>
      <c r="BI1006" s="26"/>
      <c r="BJ1006" s="26"/>
      <c r="BK1006" s="26"/>
      <c r="BL1006" s="26"/>
      <c r="BM1006" s="26"/>
      <c r="BN1006" s="26"/>
      <c r="BO1006" s="26"/>
      <c r="BP1006" s="26"/>
      <c r="BQ1006" s="26"/>
      <c r="BR1006" s="26"/>
      <c r="BS1006" s="26"/>
      <c r="BT1006" s="26"/>
      <c r="BU1006" s="26"/>
      <c r="BV1006" s="26"/>
      <c r="BW1006" s="26"/>
      <c r="BX1006" s="26"/>
      <c r="BY1006" s="26"/>
      <c r="BZ1006" s="26"/>
      <c r="CA1006" s="26"/>
      <c r="CB1006" s="26"/>
      <c r="CC1006" s="26"/>
      <c r="CD1006" s="26"/>
      <c r="CE1006" s="26"/>
      <c r="CF1006" s="26"/>
      <c r="CG1006" s="26"/>
      <c r="CH1006" s="26"/>
      <c r="CI1006" s="26"/>
      <c r="CJ1006" s="26"/>
      <c r="CK1006" s="26"/>
      <c r="CL1006" s="26"/>
      <c r="CM1006" s="26"/>
      <c r="CN1006" s="26"/>
      <c r="CO1006" s="26"/>
      <c r="CP1006" s="26"/>
      <c r="CQ1006" s="26"/>
      <c r="CR1006" s="26"/>
      <c r="CS1006" s="26"/>
      <c r="CT1006" s="26"/>
      <c r="CU1006" s="26"/>
      <c r="CV1006" s="26"/>
      <c r="CW1006" s="26"/>
      <c r="CX1006" s="26"/>
      <c r="CY1006" s="26"/>
      <c r="CZ1006" s="26"/>
      <c r="DA1006" s="26"/>
      <c r="DB1006" s="26"/>
      <c r="DC1006" s="26"/>
      <c r="DD1006" s="26"/>
      <c r="DE1006" s="26"/>
      <c r="DF1006" s="26"/>
    </row>
    <row r="1007" spans="1:110" x14ac:dyDescent="0.25">
      <c r="A1007" s="26"/>
      <c r="B1007" s="26"/>
      <c r="C1007" s="26"/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  <c r="AA1007" s="26"/>
      <c r="AB1007" s="26"/>
      <c r="AC1007" s="26"/>
      <c r="AD1007" s="26"/>
      <c r="AE1007" s="26"/>
      <c r="AF1007" s="26"/>
      <c r="AG1007" s="26"/>
      <c r="AH1007" s="26"/>
      <c r="AI1007" s="26"/>
      <c r="AJ1007" s="26"/>
      <c r="AK1007" s="26"/>
      <c r="AL1007" s="26"/>
      <c r="AM1007" s="26"/>
      <c r="AN1007" s="26"/>
      <c r="AO1007" s="26"/>
      <c r="AP1007" s="26"/>
      <c r="AQ1007" s="26"/>
      <c r="AR1007" s="26"/>
      <c r="AS1007" s="26"/>
      <c r="AT1007" s="26"/>
      <c r="AU1007" s="26"/>
      <c r="AV1007" s="26"/>
      <c r="AW1007" s="26"/>
      <c r="AX1007" s="26"/>
      <c r="AY1007" s="26"/>
      <c r="AZ1007" s="26"/>
      <c r="BA1007" s="26"/>
      <c r="BB1007" s="26"/>
      <c r="BC1007" s="26"/>
      <c r="BD1007" s="26"/>
      <c r="BE1007" s="26"/>
      <c r="BF1007" s="26"/>
      <c r="BG1007" s="26"/>
      <c r="BH1007" s="26"/>
      <c r="BI1007" s="26"/>
      <c r="BJ1007" s="26"/>
      <c r="BK1007" s="26"/>
      <c r="BL1007" s="26"/>
      <c r="BM1007" s="26"/>
      <c r="BN1007" s="26"/>
      <c r="BO1007" s="26"/>
      <c r="BP1007" s="26"/>
      <c r="BQ1007" s="26"/>
      <c r="BR1007" s="26"/>
      <c r="BS1007" s="26"/>
      <c r="BT1007" s="26"/>
      <c r="BU1007" s="26"/>
      <c r="BV1007" s="26"/>
      <c r="BW1007" s="26"/>
      <c r="BX1007" s="26"/>
      <c r="BY1007" s="26"/>
      <c r="BZ1007" s="26"/>
      <c r="CA1007" s="26"/>
      <c r="CB1007" s="26"/>
      <c r="CC1007" s="26"/>
      <c r="CD1007" s="26"/>
      <c r="CE1007" s="26"/>
      <c r="CF1007" s="26"/>
      <c r="CG1007" s="26"/>
      <c r="CH1007" s="26"/>
      <c r="CI1007" s="26"/>
      <c r="CJ1007" s="26"/>
      <c r="CK1007" s="26"/>
      <c r="CL1007" s="26"/>
      <c r="CM1007" s="26"/>
      <c r="CN1007" s="26"/>
      <c r="CO1007" s="26"/>
      <c r="CP1007" s="26"/>
      <c r="CQ1007" s="26"/>
      <c r="CR1007" s="26"/>
      <c r="CS1007" s="26"/>
      <c r="CT1007" s="26"/>
      <c r="CU1007" s="26"/>
      <c r="CV1007" s="26"/>
      <c r="CW1007" s="26"/>
      <c r="CX1007" s="26"/>
      <c r="CY1007" s="26"/>
      <c r="CZ1007" s="26"/>
      <c r="DA1007" s="26"/>
      <c r="DB1007" s="26"/>
      <c r="DC1007" s="26"/>
      <c r="DD1007" s="26"/>
      <c r="DE1007" s="26"/>
      <c r="DF1007" s="26"/>
    </row>
    <row r="1008" spans="1:110" x14ac:dyDescent="0.25">
      <c r="A1008" s="26"/>
      <c r="B1008" s="26"/>
      <c r="C1008" s="26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  <c r="AB1008" s="26"/>
      <c r="AC1008" s="26"/>
      <c r="AD1008" s="26"/>
      <c r="AE1008" s="26"/>
      <c r="AF1008" s="26"/>
      <c r="AG1008" s="26"/>
      <c r="AH1008" s="26"/>
      <c r="AI1008" s="26"/>
      <c r="AJ1008" s="26"/>
      <c r="AK1008" s="26"/>
      <c r="AL1008" s="26"/>
      <c r="AM1008" s="26"/>
      <c r="AN1008" s="26"/>
      <c r="AO1008" s="26"/>
      <c r="AP1008" s="26"/>
      <c r="AQ1008" s="26"/>
      <c r="AR1008" s="26"/>
      <c r="AS1008" s="26"/>
      <c r="AT1008" s="26"/>
      <c r="AU1008" s="26"/>
      <c r="AV1008" s="26"/>
      <c r="AW1008" s="26"/>
      <c r="AX1008" s="26"/>
      <c r="AY1008" s="26"/>
      <c r="AZ1008" s="26"/>
      <c r="BA1008" s="26"/>
      <c r="BB1008" s="26"/>
      <c r="BC1008" s="26"/>
      <c r="BD1008" s="26"/>
      <c r="BE1008" s="26"/>
      <c r="BF1008" s="26"/>
      <c r="BG1008" s="26"/>
      <c r="BH1008" s="26"/>
      <c r="BI1008" s="26"/>
      <c r="BJ1008" s="26"/>
      <c r="BK1008" s="26"/>
      <c r="BL1008" s="26"/>
      <c r="BM1008" s="26"/>
      <c r="BN1008" s="26"/>
      <c r="BO1008" s="26"/>
      <c r="BP1008" s="26"/>
      <c r="BQ1008" s="26"/>
      <c r="BR1008" s="26"/>
      <c r="BS1008" s="26"/>
      <c r="BT1008" s="26"/>
      <c r="BU1008" s="26"/>
      <c r="BV1008" s="26"/>
      <c r="BW1008" s="26"/>
      <c r="BX1008" s="26"/>
      <c r="BY1008" s="26"/>
      <c r="BZ1008" s="26"/>
      <c r="CA1008" s="26"/>
      <c r="CB1008" s="26"/>
      <c r="CC1008" s="26"/>
      <c r="CD1008" s="26"/>
      <c r="CE1008" s="26"/>
      <c r="CF1008" s="26"/>
      <c r="CG1008" s="26"/>
      <c r="CH1008" s="26"/>
      <c r="CI1008" s="26"/>
      <c r="CJ1008" s="26"/>
      <c r="CK1008" s="26"/>
      <c r="CL1008" s="26"/>
      <c r="CM1008" s="26"/>
      <c r="CN1008" s="26"/>
      <c r="CO1008" s="26"/>
      <c r="CP1008" s="26"/>
      <c r="CQ1008" s="26"/>
      <c r="CR1008" s="26"/>
      <c r="CS1008" s="26"/>
      <c r="CT1008" s="26"/>
      <c r="CU1008" s="26"/>
      <c r="CV1008" s="26"/>
      <c r="CW1008" s="26"/>
      <c r="CX1008" s="26"/>
      <c r="CY1008" s="26"/>
      <c r="CZ1008" s="26"/>
      <c r="DA1008" s="26"/>
      <c r="DB1008" s="26"/>
      <c r="DC1008" s="26"/>
      <c r="DD1008" s="26"/>
      <c r="DE1008" s="26"/>
      <c r="DF1008" s="26"/>
    </row>
    <row r="1009" spans="1:110" x14ac:dyDescent="0.25">
      <c r="A1009" s="26"/>
      <c r="B1009" s="26"/>
      <c r="C1009" s="26"/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  <c r="AB1009" s="26"/>
      <c r="AC1009" s="26"/>
      <c r="AD1009" s="26"/>
      <c r="AE1009" s="26"/>
      <c r="AF1009" s="26"/>
      <c r="AG1009" s="26"/>
      <c r="AH1009" s="26"/>
      <c r="AI1009" s="26"/>
      <c r="AJ1009" s="26"/>
      <c r="AK1009" s="26"/>
      <c r="AL1009" s="26"/>
      <c r="AM1009" s="26"/>
      <c r="AN1009" s="26"/>
      <c r="AO1009" s="26"/>
      <c r="AP1009" s="26"/>
      <c r="AQ1009" s="26"/>
      <c r="AR1009" s="26"/>
      <c r="AS1009" s="26"/>
      <c r="AT1009" s="26"/>
      <c r="AU1009" s="26"/>
      <c r="AV1009" s="26"/>
      <c r="AW1009" s="26"/>
      <c r="AX1009" s="26"/>
      <c r="AY1009" s="26"/>
      <c r="AZ1009" s="26"/>
      <c r="BA1009" s="26"/>
      <c r="BB1009" s="26"/>
      <c r="BC1009" s="26"/>
      <c r="BD1009" s="26"/>
      <c r="BE1009" s="26"/>
      <c r="BF1009" s="26"/>
      <c r="BG1009" s="26"/>
      <c r="BH1009" s="26"/>
      <c r="BI1009" s="26"/>
      <c r="BJ1009" s="26"/>
      <c r="BK1009" s="26"/>
      <c r="BL1009" s="26"/>
      <c r="BM1009" s="26"/>
      <c r="BN1009" s="26"/>
      <c r="BO1009" s="26"/>
      <c r="BP1009" s="26"/>
      <c r="BQ1009" s="26"/>
      <c r="BR1009" s="26"/>
      <c r="BS1009" s="26"/>
      <c r="BT1009" s="26"/>
      <c r="BU1009" s="26"/>
      <c r="BV1009" s="26"/>
      <c r="BW1009" s="26"/>
      <c r="BX1009" s="26"/>
      <c r="BY1009" s="26"/>
      <c r="BZ1009" s="26"/>
      <c r="CA1009" s="26"/>
      <c r="CB1009" s="26"/>
      <c r="CC1009" s="26"/>
      <c r="CD1009" s="26"/>
      <c r="CE1009" s="26"/>
      <c r="CF1009" s="26"/>
      <c r="CG1009" s="26"/>
      <c r="CH1009" s="26"/>
      <c r="CI1009" s="26"/>
      <c r="CJ1009" s="26"/>
      <c r="CK1009" s="26"/>
      <c r="CL1009" s="26"/>
      <c r="CM1009" s="26"/>
      <c r="CN1009" s="26"/>
      <c r="CO1009" s="26"/>
      <c r="CP1009" s="26"/>
      <c r="CQ1009" s="26"/>
      <c r="CR1009" s="26"/>
      <c r="CS1009" s="26"/>
      <c r="CT1009" s="26"/>
      <c r="CU1009" s="26"/>
      <c r="CV1009" s="26"/>
      <c r="CW1009" s="26"/>
      <c r="CX1009" s="26"/>
      <c r="CY1009" s="26"/>
      <c r="CZ1009" s="26"/>
      <c r="DA1009" s="26"/>
      <c r="DB1009" s="26"/>
      <c r="DC1009" s="26"/>
      <c r="DD1009" s="26"/>
      <c r="DE1009" s="26"/>
      <c r="DF1009" s="26"/>
    </row>
    <row r="1010" spans="1:110" x14ac:dyDescent="0.25">
      <c r="A1010" s="26"/>
      <c r="B1010" s="26"/>
      <c r="C1010" s="26"/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  <c r="AA1010" s="26"/>
      <c r="AB1010" s="26"/>
      <c r="AC1010" s="26"/>
      <c r="AD1010" s="26"/>
      <c r="AE1010" s="26"/>
      <c r="AF1010" s="26"/>
      <c r="AG1010" s="26"/>
      <c r="AH1010" s="26"/>
      <c r="AI1010" s="26"/>
      <c r="AJ1010" s="26"/>
      <c r="AK1010" s="26"/>
      <c r="AL1010" s="26"/>
      <c r="AM1010" s="26"/>
      <c r="AN1010" s="26"/>
      <c r="AO1010" s="26"/>
      <c r="AP1010" s="26"/>
      <c r="AQ1010" s="26"/>
      <c r="AR1010" s="26"/>
      <c r="AS1010" s="26"/>
      <c r="AT1010" s="26"/>
      <c r="AU1010" s="26"/>
      <c r="AV1010" s="26"/>
      <c r="AW1010" s="26"/>
      <c r="AX1010" s="26"/>
      <c r="AY1010" s="26"/>
      <c r="AZ1010" s="26"/>
      <c r="BA1010" s="26"/>
      <c r="BB1010" s="26"/>
      <c r="BC1010" s="26"/>
      <c r="BD1010" s="26"/>
      <c r="BE1010" s="26"/>
      <c r="BF1010" s="26"/>
      <c r="BG1010" s="26"/>
      <c r="BH1010" s="26"/>
      <c r="BI1010" s="26"/>
      <c r="BJ1010" s="26"/>
      <c r="BK1010" s="26"/>
      <c r="BL1010" s="26"/>
      <c r="BM1010" s="26"/>
      <c r="BN1010" s="26"/>
      <c r="BO1010" s="26"/>
      <c r="BP1010" s="26"/>
      <c r="BQ1010" s="26"/>
      <c r="BR1010" s="26"/>
      <c r="BS1010" s="26"/>
      <c r="BT1010" s="26"/>
      <c r="BU1010" s="26"/>
      <c r="BV1010" s="26"/>
      <c r="BW1010" s="26"/>
      <c r="BX1010" s="26"/>
      <c r="BY1010" s="26"/>
      <c r="BZ1010" s="26"/>
      <c r="CA1010" s="26"/>
      <c r="CB1010" s="26"/>
      <c r="CC1010" s="26"/>
      <c r="CD1010" s="26"/>
      <c r="CE1010" s="26"/>
      <c r="CF1010" s="26"/>
      <c r="CG1010" s="26"/>
      <c r="CH1010" s="26"/>
      <c r="CI1010" s="26"/>
      <c r="CJ1010" s="26"/>
      <c r="CK1010" s="26"/>
      <c r="CL1010" s="26"/>
      <c r="CM1010" s="26"/>
      <c r="CN1010" s="26"/>
      <c r="CO1010" s="26"/>
      <c r="CP1010" s="26"/>
      <c r="CQ1010" s="26"/>
      <c r="CR1010" s="26"/>
      <c r="CS1010" s="26"/>
      <c r="CT1010" s="26"/>
      <c r="CU1010" s="26"/>
      <c r="CV1010" s="26"/>
      <c r="CW1010" s="26"/>
      <c r="CX1010" s="26"/>
      <c r="CY1010" s="26"/>
      <c r="CZ1010" s="26"/>
      <c r="DA1010" s="26"/>
      <c r="DB1010" s="26"/>
      <c r="DC1010" s="26"/>
      <c r="DD1010" s="26"/>
      <c r="DE1010" s="26"/>
      <c r="DF1010" s="26"/>
    </row>
    <row r="1011" spans="1:110" x14ac:dyDescent="0.25">
      <c r="A1011" s="26"/>
      <c r="B1011" s="26"/>
      <c r="C1011" s="26"/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  <c r="AA1011" s="26"/>
      <c r="AB1011" s="26"/>
      <c r="AC1011" s="26"/>
      <c r="AD1011" s="26"/>
      <c r="AE1011" s="26"/>
      <c r="AF1011" s="26"/>
      <c r="AG1011" s="26"/>
      <c r="AH1011" s="26"/>
      <c r="AI1011" s="26"/>
      <c r="AJ1011" s="26"/>
      <c r="AK1011" s="26"/>
      <c r="AL1011" s="26"/>
      <c r="AM1011" s="26"/>
      <c r="AN1011" s="26"/>
      <c r="AO1011" s="26"/>
      <c r="AP1011" s="26"/>
      <c r="AQ1011" s="26"/>
      <c r="AR1011" s="26"/>
      <c r="AS1011" s="26"/>
      <c r="AT1011" s="26"/>
      <c r="AU1011" s="26"/>
      <c r="AV1011" s="26"/>
      <c r="AW1011" s="26"/>
      <c r="AX1011" s="26"/>
      <c r="AY1011" s="26"/>
      <c r="AZ1011" s="26"/>
      <c r="BA1011" s="26"/>
      <c r="BB1011" s="26"/>
      <c r="BC1011" s="26"/>
      <c r="BD1011" s="26"/>
      <c r="BE1011" s="26"/>
      <c r="BF1011" s="26"/>
      <c r="BG1011" s="26"/>
      <c r="BH1011" s="26"/>
      <c r="BI1011" s="26"/>
      <c r="BJ1011" s="26"/>
      <c r="BK1011" s="26"/>
      <c r="BL1011" s="26"/>
      <c r="BM1011" s="26"/>
      <c r="BN1011" s="26"/>
      <c r="BO1011" s="26"/>
      <c r="BP1011" s="26"/>
      <c r="BQ1011" s="26"/>
      <c r="BR1011" s="26"/>
      <c r="BS1011" s="26"/>
      <c r="BT1011" s="26"/>
      <c r="BU1011" s="26"/>
      <c r="BV1011" s="26"/>
      <c r="BW1011" s="26"/>
      <c r="BX1011" s="26"/>
      <c r="BY1011" s="26"/>
      <c r="BZ1011" s="26"/>
      <c r="CA1011" s="26"/>
      <c r="CB1011" s="26"/>
      <c r="CC1011" s="26"/>
      <c r="CD1011" s="26"/>
      <c r="CE1011" s="26"/>
      <c r="CF1011" s="26"/>
      <c r="CG1011" s="26"/>
      <c r="CH1011" s="26"/>
      <c r="CI1011" s="26"/>
      <c r="CJ1011" s="26"/>
      <c r="CK1011" s="26"/>
      <c r="CL1011" s="26"/>
      <c r="CM1011" s="26"/>
      <c r="CN1011" s="26"/>
      <c r="CO1011" s="26"/>
      <c r="CP1011" s="26"/>
      <c r="CQ1011" s="26"/>
      <c r="CR1011" s="26"/>
      <c r="CS1011" s="26"/>
      <c r="CT1011" s="26"/>
      <c r="CU1011" s="26"/>
      <c r="CV1011" s="26"/>
      <c r="CW1011" s="26"/>
      <c r="CX1011" s="26"/>
      <c r="CY1011" s="26"/>
      <c r="CZ1011" s="26"/>
      <c r="DA1011" s="26"/>
      <c r="DB1011" s="26"/>
      <c r="DC1011" s="26"/>
      <c r="DD1011" s="26"/>
      <c r="DE1011" s="26"/>
      <c r="DF1011" s="26"/>
    </row>
    <row r="1012" spans="1:110" x14ac:dyDescent="0.25">
      <c r="A1012" s="26"/>
      <c r="B1012" s="26"/>
      <c r="C1012" s="26"/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26"/>
      <c r="AC1012" s="26"/>
      <c r="AD1012" s="26"/>
      <c r="AE1012" s="26"/>
      <c r="AF1012" s="26"/>
      <c r="AG1012" s="26"/>
      <c r="AH1012" s="26"/>
      <c r="AI1012" s="26"/>
      <c r="AJ1012" s="26"/>
      <c r="AK1012" s="26"/>
      <c r="AL1012" s="26"/>
      <c r="AM1012" s="26"/>
      <c r="AN1012" s="26"/>
      <c r="AO1012" s="26"/>
      <c r="AP1012" s="26"/>
      <c r="AQ1012" s="26"/>
      <c r="AR1012" s="26"/>
      <c r="AS1012" s="26"/>
      <c r="AT1012" s="26"/>
      <c r="AU1012" s="26"/>
      <c r="AV1012" s="26"/>
      <c r="AW1012" s="26"/>
      <c r="AX1012" s="26"/>
      <c r="AY1012" s="26"/>
      <c r="AZ1012" s="26"/>
      <c r="BA1012" s="26"/>
      <c r="BB1012" s="26"/>
      <c r="BC1012" s="26"/>
      <c r="BD1012" s="26"/>
      <c r="BE1012" s="26"/>
      <c r="BF1012" s="26"/>
      <c r="BG1012" s="26"/>
      <c r="BH1012" s="26"/>
      <c r="BI1012" s="26"/>
      <c r="BJ1012" s="26"/>
      <c r="BK1012" s="26"/>
      <c r="BL1012" s="26"/>
      <c r="BM1012" s="26"/>
      <c r="BN1012" s="26"/>
      <c r="BO1012" s="26"/>
      <c r="BP1012" s="26"/>
      <c r="BQ1012" s="26"/>
      <c r="BR1012" s="26"/>
      <c r="BS1012" s="26"/>
      <c r="BT1012" s="26"/>
      <c r="BU1012" s="26"/>
      <c r="BV1012" s="26"/>
      <c r="BW1012" s="26"/>
      <c r="BX1012" s="26"/>
      <c r="BY1012" s="26"/>
      <c r="BZ1012" s="26"/>
      <c r="CA1012" s="26"/>
      <c r="CB1012" s="26"/>
      <c r="CC1012" s="26"/>
      <c r="CD1012" s="26"/>
      <c r="CE1012" s="26"/>
      <c r="CF1012" s="26"/>
      <c r="CG1012" s="26"/>
      <c r="CH1012" s="26"/>
      <c r="CI1012" s="26"/>
      <c r="CJ1012" s="26"/>
      <c r="CK1012" s="26"/>
      <c r="CL1012" s="26"/>
      <c r="CM1012" s="26"/>
      <c r="CN1012" s="26"/>
      <c r="CO1012" s="26"/>
      <c r="CP1012" s="26"/>
      <c r="CQ1012" s="26"/>
      <c r="CR1012" s="26"/>
      <c r="CS1012" s="26"/>
      <c r="CT1012" s="26"/>
      <c r="CU1012" s="26"/>
      <c r="CV1012" s="26"/>
      <c r="CW1012" s="26"/>
      <c r="CX1012" s="26"/>
      <c r="CY1012" s="26"/>
      <c r="CZ1012" s="26"/>
      <c r="DA1012" s="26"/>
      <c r="DB1012" s="26"/>
      <c r="DC1012" s="26"/>
      <c r="DD1012" s="26"/>
      <c r="DE1012" s="26"/>
      <c r="DF1012" s="26"/>
    </row>
    <row r="1013" spans="1:110" x14ac:dyDescent="0.25">
      <c r="A1013" s="26"/>
      <c r="B1013" s="26"/>
      <c r="C1013" s="26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26"/>
      <c r="AB1013" s="26"/>
      <c r="AC1013" s="26"/>
      <c r="AD1013" s="26"/>
      <c r="AE1013" s="26"/>
      <c r="AF1013" s="26"/>
      <c r="AG1013" s="26"/>
      <c r="AH1013" s="26"/>
      <c r="AI1013" s="26"/>
      <c r="AJ1013" s="26"/>
      <c r="AK1013" s="26"/>
      <c r="AL1013" s="26"/>
      <c r="AM1013" s="26"/>
      <c r="AN1013" s="26"/>
      <c r="AO1013" s="26"/>
      <c r="AP1013" s="26"/>
      <c r="AQ1013" s="26"/>
      <c r="AR1013" s="26"/>
      <c r="AS1013" s="26"/>
      <c r="AT1013" s="26"/>
      <c r="AU1013" s="26"/>
      <c r="AV1013" s="26"/>
      <c r="AW1013" s="26"/>
      <c r="AX1013" s="26"/>
      <c r="AY1013" s="26"/>
      <c r="AZ1013" s="26"/>
      <c r="BA1013" s="26"/>
      <c r="BB1013" s="26"/>
      <c r="BC1013" s="26"/>
      <c r="BD1013" s="26"/>
      <c r="BE1013" s="26"/>
      <c r="BF1013" s="26"/>
      <c r="BG1013" s="26"/>
      <c r="BH1013" s="26"/>
      <c r="BI1013" s="26"/>
      <c r="BJ1013" s="26"/>
      <c r="BK1013" s="26"/>
      <c r="BL1013" s="26"/>
      <c r="BM1013" s="26"/>
      <c r="BN1013" s="26"/>
      <c r="BO1013" s="26"/>
      <c r="BP1013" s="26"/>
      <c r="BQ1013" s="26"/>
      <c r="BR1013" s="26"/>
      <c r="BS1013" s="26"/>
      <c r="BT1013" s="26"/>
      <c r="BU1013" s="26"/>
      <c r="BV1013" s="26"/>
      <c r="BW1013" s="26"/>
      <c r="BX1013" s="26"/>
      <c r="BY1013" s="26"/>
      <c r="BZ1013" s="26"/>
      <c r="CA1013" s="26"/>
      <c r="CB1013" s="26"/>
      <c r="CC1013" s="26"/>
      <c r="CD1013" s="26"/>
      <c r="CE1013" s="26"/>
      <c r="CF1013" s="26"/>
      <c r="CG1013" s="26"/>
      <c r="CH1013" s="26"/>
      <c r="CI1013" s="26"/>
      <c r="CJ1013" s="26"/>
      <c r="CK1013" s="26"/>
      <c r="CL1013" s="26"/>
      <c r="CM1013" s="26"/>
      <c r="CN1013" s="26"/>
      <c r="CO1013" s="26"/>
      <c r="CP1013" s="26"/>
      <c r="CQ1013" s="26"/>
      <c r="CR1013" s="26"/>
      <c r="CS1013" s="26"/>
      <c r="CT1013" s="26"/>
      <c r="CU1013" s="26"/>
      <c r="CV1013" s="26"/>
      <c r="CW1013" s="26"/>
      <c r="CX1013" s="26"/>
      <c r="CY1013" s="26"/>
      <c r="CZ1013" s="26"/>
      <c r="DA1013" s="26"/>
      <c r="DB1013" s="26"/>
      <c r="DC1013" s="26"/>
      <c r="DD1013" s="26"/>
      <c r="DE1013" s="26"/>
      <c r="DF1013" s="26"/>
    </row>
    <row r="1014" spans="1:110" x14ac:dyDescent="0.25">
      <c r="A1014" s="26"/>
      <c r="B1014" s="26"/>
      <c r="C1014" s="26"/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  <c r="AB1014" s="26"/>
      <c r="AC1014" s="26"/>
      <c r="AD1014" s="26"/>
      <c r="AE1014" s="26"/>
      <c r="AF1014" s="26"/>
      <c r="AG1014" s="26"/>
      <c r="AH1014" s="26"/>
      <c r="AI1014" s="26"/>
      <c r="AJ1014" s="26"/>
      <c r="AK1014" s="26"/>
      <c r="AL1014" s="26"/>
      <c r="AM1014" s="26"/>
      <c r="AN1014" s="26"/>
      <c r="AO1014" s="26"/>
      <c r="AP1014" s="26"/>
      <c r="AQ1014" s="26"/>
      <c r="AR1014" s="26"/>
      <c r="AS1014" s="26"/>
      <c r="AT1014" s="26"/>
      <c r="AU1014" s="26"/>
      <c r="AV1014" s="26"/>
      <c r="AW1014" s="26"/>
      <c r="AX1014" s="26"/>
      <c r="AY1014" s="26"/>
      <c r="AZ1014" s="26"/>
      <c r="BA1014" s="26"/>
      <c r="BB1014" s="26"/>
      <c r="BC1014" s="26"/>
      <c r="BD1014" s="26"/>
      <c r="BE1014" s="26"/>
      <c r="BF1014" s="26"/>
      <c r="BG1014" s="26"/>
      <c r="BH1014" s="26"/>
      <c r="BI1014" s="26"/>
      <c r="BJ1014" s="26"/>
      <c r="BK1014" s="26"/>
      <c r="BL1014" s="26"/>
      <c r="BM1014" s="26"/>
      <c r="BN1014" s="26"/>
      <c r="BO1014" s="26"/>
      <c r="BP1014" s="26"/>
      <c r="BQ1014" s="26"/>
      <c r="BR1014" s="26"/>
      <c r="BS1014" s="26"/>
      <c r="BT1014" s="26"/>
      <c r="BU1014" s="26"/>
      <c r="BV1014" s="26"/>
      <c r="BW1014" s="26"/>
      <c r="BX1014" s="26"/>
      <c r="BY1014" s="26"/>
      <c r="BZ1014" s="26"/>
      <c r="CA1014" s="26"/>
      <c r="CB1014" s="26"/>
      <c r="CC1014" s="26"/>
      <c r="CD1014" s="26"/>
      <c r="CE1014" s="26"/>
      <c r="CF1014" s="26"/>
      <c r="CG1014" s="26"/>
      <c r="CH1014" s="26"/>
      <c r="CI1014" s="26"/>
      <c r="CJ1014" s="26"/>
      <c r="CK1014" s="26"/>
      <c r="CL1014" s="26"/>
      <c r="CM1014" s="26"/>
      <c r="CN1014" s="26"/>
      <c r="CO1014" s="26"/>
      <c r="CP1014" s="26"/>
      <c r="CQ1014" s="26"/>
      <c r="CR1014" s="26"/>
      <c r="CS1014" s="26"/>
      <c r="CT1014" s="26"/>
      <c r="CU1014" s="26"/>
      <c r="CV1014" s="26"/>
      <c r="CW1014" s="26"/>
      <c r="CX1014" s="26"/>
      <c r="CY1014" s="26"/>
      <c r="CZ1014" s="26"/>
      <c r="DA1014" s="26"/>
      <c r="DB1014" s="26"/>
      <c r="DC1014" s="26"/>
      <c r="DD1014" s="26"/>
      <c r="DE1014" s="26"/>
      <c r="DF1014" s="26"/>
    </row>
    <row r="1015" spans="1:110" x14ac:dyDescent="0.25">
      <c r="A1015" s="26"/>
      <c r="B1015" s="26"/>
      <c r="C1015" s="26"/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  <c r="AA1015" s="26"/>
      <c r="AB1015" s="26"/>
      <c r="AC1015" s="26"/>
      <c r="AD1015" s="26"/>
      <c r="AE1015" s="26"/>
      <c r="AF1015" s="26"/>
      <c r="AG1015" s="26"/>
      <c r="AH1015" s="26"/>
      <c r="AI1015" s="26"/>
      <c r="AJ1015" s="26"/>
      <c r="AK1015" s="26"/>
      <c r="AL1015" s="26"/>
      <c r="AM1015" s="26"/>
      <c r="AN1015" s="26"/>
      <c r="AO1015" s="26"/>
      <c r="AP1015" s="26"/>
      <c r="AQ1015" s="26"/>
      <c r="AR1015" s="26"/>
      <c r="AS1015" s="26"/>
      <c r="AT1015" s="26"/>
      <c r="AU1015" s="26"/>
      <c r="AV1015" s="26"/>
      <c r="AW1015" s="26"/>
      <c r="AX1015" s="26"/>
      <c r="AY1015" s="26"/>
      <c r="AZ1015" s="26"/>
      <c r="BA1015" s="26"/>
      <c r="BB1015" s="26"/>
      <c r="BC1015" s="26"/>
      <c r="BD1015" s="26"/>
      <c r="BE1015" s="26"/>
      <c r="BF1015" s="26"/>
      <c r="BG1015" s="26"/>
      <c r="BH1015" s="26"/>
      <c r="BI1015" s="26"/>
      <c r="BJ1015" s="26"/>
      <c r="BK1015" s="26"/>
      <c r="BL1015" s="26"/>
      <c r="BM1015" s="26"/>
      <c r="BN1015" s="26"/>
      <c r="BO1015" s="26"/>
      <c r="BP1015" s="26"/>
      <c r="BQ1015" s="26"/>
      <c r="BR1015" s="26"/>
      <c r="BS1015" s="26"/>
      <c r="BT1015" s="26"/>
      <c r="BU1015" s="26"/>
      <c r="BV1015" s="26"/>
      <c r="BW1015" s="26"/>
      <c r="BX1015" s="26"/>
      <c r="BY1015" s="26"/>
      <c r="BZ1015" s="26"/>
      <c r="CA1015" s="26"/>
      <c r="CB1015" s="26"/>
      <c r="CC1015" s="26"/>
      <c r="CD1015" s="26"/>
      <c r="CE1015" s="26"/>
      <c r="CF1015" s="26"/>
      <c r="CG1015" s="26"/>
      <c r="CH1015" s="26"/>
      <c r="CI1015" s="26"/>
      <c r="CJ1015" s="26"/>
      <c r="CK1015" s="26"/>
      <c r="CL1015" s="26"/>
      <c r="CM1015" s="26"/>
      <c r="CN1015" s="26"/>
      <c r="CO1015" s="26"/>
      <c r="CP1015" s="26"/>
      <c r="CQ1015" s="26"/>
      <c r="CR1015" s="26"/>
      <c r="CS1015" s="26"/>
      <c r="CT1015" s="26"/>
      <c r="CU1015" s="26"/>
      <c r="CV1015" s="26"/>
      <c r="CW1015" s="26"/>
      <c r="CX1015" s="26"/>
      <c r="CY1015" s="26"/>
      <c r="CZ1015" s="26"/>
      <c r="DA1015" s="26"/>
      <c r="DB1015" s="26"/>
      <c r="DC1015" s="26"/>
      <c r="DD1015" s="26"/>
      <c r="DE1015" s="26"/>
      <c r="DF1015" s="26"/>
    </row>
    <row r="1016" spans="1:110" x14ac:dyDescent="0.25">
      <c r="A1016" s="26"/>
      <c r="B1016" s="26"/>
      <c r="C1016" s="26"/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26"/>
      <c r="AB1016" s="26"/>
      <c r="AC1016" s="26"/>
      <c r="AD1016" s="26"/>
      <c r="AE1016" s="26"/>
      <c r="AF1016" s="26"/>
      <c r="AG1016" s="26"/>
      <c r="AH1016" s="26"/>
      <c r="AI1016" s="26"/>
      <c r="AJ1016" s="26"/>
      <c r="AK1016" s="26"/>
      <c r="AL1016" s="26"/>
      <c r="AM1016" s="26"/>
      <c r="AN1016" s="26"/>
      <c r="AO1016" s="26"/>
      <c r="AP1016" s="26"/>
      <c r="AQ1016" s="26"/>
      <c r="AR1016" s="26"/>
      <c r="AS1016" s="26"/>
      <c r="AT1016" s="26"/>
      <c r="AU1016" s="26"/>
      <c r="AV1016" s="26"/>
      <c r="AW1016" s="26"/>
      <c r="AX1016" s="26"/>
      <c r="AY1016" s="26"/>
      <c r="AZ1016" s="26"/>
      <c r="BA1016" s="26"/>
      <c r="BB1016" s="26"/>
      <c r="BC1016" s="26"/>
      <c r="BD1016" s="26"/>
      <c r="BE1016" s="26"/>
      <c r="BF1016" s="26"/>
      <c r="BG1016" s="26"/>
      <c r="BH1016" s="26"/>
      <c r="BI1016" s="26"/>
      <c r="BJ1016" s="26"/>
      <c r="BK1016" s="26"/>
      <c r="BL1016" s="26"/>
      <c r="BM1016" s="26"/>
      <c r="BN1016" s="26"/>
      <c r="BO1016" s="26"/>
      <c r="BP1016" s="26"/>
      <c r="BQ1016" s="26"/>
      <c r="BR1016" s="26"/>
      <c r="BS1016" s="26"/>
      <c r="BT1016" s="26"/>
      <c r="BU1016" s="26"/>
      <c r="BV1016" s="26"/>
      <c r="BW1016" s="26"/>
      <c r="BX1016" s="26"/>
      <c r="BY1016" s="26"/>
      <c r="BZ1016" s="26"/>
      <c r="CA1016" s="26"/>
      <c r="CB1016" s="26"/>
      <c r="CC1016" s="26"/>
      <c r="CD1016" s="26"/>
      <c r="CE1016" s="26"/>
      <c r="CF1016" s="26"/>
      <c r="CG1016" s="26"/>
      <c r="CH1016" s="26"/>
      <c r="CI1016" s="26"/>
      <c r="CJ1016" s="26"/>
      <c r="CK1016" s="26"/>
      <c r="CL1016" s="26"/>
      <c r="CM1016" s="26"/>
      <c r="CN1016" s="26"/>
      <c r="CO1016" s="26"/>
      <c r="CP1016" s="26"/>
      <c r="CQ1016" s="26"/>
      <c r="CR1016" s="26"/>
      <c r="CS1016" s="26"/>
      <c r="CT1016" s="26"/>
      <c r="CU1016" s="26"/>
      <c r="CV1016" s="26"/>
      <c r="CW1016" s="26"/>
      <c r="CX1016" s="26"/>
      <c r="CY1016" s="26"/>
      <c r="CZ1016" s="26"/>
      <c r="DA1016" s="26"/>
      <c r="DB1016" s="26"/>
      <c r="DC1016" s="26"/>
      <c r="DD1016" s="26"/>
      <c r="DE1016" s="26"/>
      <c r="DF1016" s="26"/>
    </row>
    <row r="1017" spans="1:110" x14ac:dyDescent="0.25">
      <c r="A1017" s="26"/>
      <c r="B1017" s="26"/>
      <c r="C1017" s="26"/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  <c r="AA1017" s="26"/>
      <c r="AB1017" s="26"/>
      <c r="AC1017" s="26"/>
      <c r="AD1017" s="26"/>
      <c r="AE1017" s="26"/>
      <c r="AF1017" s="26"/>
      <c r="AG1017" s="26"/>
      <c r="AH1017" s="26"/>
      <c r="AI1017" s="26"/>
      <c r="AJ1017" s="26"/>
      <c r="AK1017" s="26"/>
      <c r="AL1017" s="26"/>
      <c r="AM1017" s="26"/>
      <c r="AN1017" s="26"/>
      <c r="AO1017" s="26"/>
      <c r="AP1017" s="26"/>
      <c r="AQ1017" s="26"/>
      <c r="AR1017" s="26"/>
      <c r="AS1017" s="26"/>
      <c r="AT1017" s="26"/>
      <c r="AU1017" s="26"/>
      <c r="AV1017" s="26"/>
      <c r="AW1017" s="26"/>
      <c r="AX1017" s="26"/>
      <c r="AY1017" s="26"/>
      <c r="AZ1017" s="26"/>
      <c r="BA1017" s="26"/>
      <c r="BB1017" s="26"/>
      <c r="BC1017" s="26"/>
      <c r="BD1017" s="26"/>
      <c r="BE1017" s="26"/>
      <c r="BF1017" s="26"/>
      <c r="BG1017" s="26"/>
      <c r="BH1017" s="26"/>
      <c r="BI1017" s="26"/>
      <c r="BJ1017" s="26"/>
      <c r="BK1017" s="26"/>
      <c r="BL1017" s="26"/>
      <c r="BM1017" s="26"/>
      <c r="BN1017" s="26"/>
      <c r="BO1017" s="26"/>
      <c r="BP1017" s="26"/>
      <c r="BQ1017" s="26"/>
      <c r="BR1017" s="26"/>
      <c r="BS1017" s="26"/>
      <c r="BT1017" s="26"/>
      <c r="BU1017" s="26"/>
      <c r="BV1017" s="26"/>
      <c r="BW1017" s="26"/>
      <c r="BX1017" s="26"/>
      <c r="BY1017" s="26"/>
      <c r="BZ1017" s="26"/>
      <c r="CA1017" s="26"/>
      <c r="CB1017" s="26"/>
      <c r="CC1017" s="26"/>
      <c r="CD1017" s="26"/>
      <c r="CE1017" s="26"/>
      <c r="CF1017" s="26"/>
      <c r="CG1017" s="26"/>
      <c r="CH1017" s="26"/>
      <c r="CI1017" s="26"/>
      <c r="CJ1017" s="26"/>
      <c r="CK1017" s="26"/>
      <c r="CL1017" s="26"/>
      <c r="CM1017" s="26"/>
      <c r="CN1017" s="26"/>
      <c r="CO1017" s="26"/>
      <c r="CP1017" s="26"/>
      <c r="CQ1017" s="26"/>
      <c r="CR1017" s="26"/>
      <c r="CS1017" s="26"/>
      <c r="CT1017" s="26"/>
      <c r="CU1017" s="26"/>
      <c r="CV1017" s="26"/>
      <c r="CW1017" s="26"/>
      <c r="CX1017" s="26"/>
      <c r="CY1017" s="26"/>
      <c r="CZ1017" s="26"/>
      <c r="DA1017" s="26"/>
      <c r="DB1017" s="26"/>
      <c r="DC1017" s="26"/>
      <c r="DD1017" s="26"/>
      <c r="DE1017" s="26"/>
      <c r="DF1017" s="26"/>
    </row>
    <row r="1018" spans="1:110" x14ac:dyDescent="0.25">
      <c r="A1018" s="26"/>
      <c r="B1018" s="26"/>
      <c r="C1018" s="26"/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26"/>
      <c r="AB1018" s="26"/>
      <c r="AC1018" s="26"/>
      <c r="AD1018" s="26"/>
      <c r="AE1018" s="26"/>
      <c r="AF1018" s="26"/>
      <c r="AG1018" s="26"/>
      <c r="AH1018" s="26"/>
      <c r="AI1018" s="26"/>
      <c r="AJ1018" s="26"/>
      <c r="AK1018" s="26"/>
      <c r="AL1018" s="26"/>
      <c r="AM1018" s="26"/>
      <c r="AN1018" s="26"/>
      <c r="AO1018" s="26"/>
      <c r="AP1018" s="26"/>
      <c r="AQ1018" s="26"/>
      <c r="AR1018" s="26"/>
      <c r="AS1018" s="26"/>
      <c r="AT1018" s="26"/>
      <c r="AU1018" s="26"/>
      <c r="AV1018" s="26"/>
      <c r="AW1018" s="26"/>
      <c r="AX1018" s="26"/>
      <c r="AY1018" s="26"/>
      <c r="AZ1018" s="26"/>
      <c r="BA1018" s="26"/>
      <c r="BB1018" s="26"/>
      <c r="BC1018" s="26"/>
      <c r="BD1018" s="26"/>
      <c r="BE1018" s="26"/>
      <c r="BF1018" s="26"/>
      <c r="BG1018" s="26"/>
      <c r="BH1018" s="26"/>
      <c r="BI1018" s="26"/>
      <c r="BJ1018" s="26"/>
      <c r="BK1018" s="26"/>
      <c r="BL1018" s="26"/>
      <c r="BM1018" s="26"/>
      <c r="BN1018" s="26"/>
      <c r="BO1018" s="26"/>
      <c r="BP1018" s="26"/>
      <c r="BQ1018" s="26"/>
      <c r="BR1018" s="26"/>
      <c r="BS1018" s="26"/>
      <c r="BT1018" s="26"/>
      <c r="BU1018" s="26"/>
      <c r="BV1018" s="26"/>
      <c r="BW1018" s="26"/>
      <c r="BX1018" s="26"/>
      <c r="BY1018" s="26"/>
      <c r="BZ1018" s="26"/>
      <c r="CA1018" s="26"/>
      <c r="CB1018" s="26"/>
      <c r="CC1018" s="26"/>
      <c r="CD1018" s="26"/>
      <c r="CE1018" s="26"/>
      <c r="CF1018" s="26"/>
      <c r="CG1018" s="26"/>
      <c r="CH1018" s="26"/>
      <c r="CI1018" s="26"/>
      <c r="CJ1018" s="26"/>
      <c r="CK1018" s="26"/>
      <c r="CL1018" s="26"/>
      <c r="CM1018" s="26"/>
      <c r="CN1018" s="26"/>
      <c r="CO1018" s="26"/>
      <c r="CP1018" s="26"/>
      <c r="CQ1018" s="26"/>
      <c r="CR1018" s="26"/>
      <c r="CS1018" s="26"/>
      <c r="CT1018" s="26"/>
      <c r="CU1018" s="26"/>
      <c r="CV1018" s="26"/>
      <c r="CW1018" s="26"/>
      <c r="CX1018" s="26"/>
      <c r="CY1018" s="26"/>
      <c r="CZ1018" s="26"/>
      <c r="DA1018" s="26"/>
      <c r="DB1018" s="26"/>
      <c r="DC1018" s="26"/>
      <c r="DD1018" s="26"/>
      <c r="DE1018" s="26"/>
      <c r="DF1018" s="26"/>
    </row>
    <row r="1019" spans="1:110" x14ac:dyDescent="0.25">
      <c r="A1019" s="26"/>
      <c r="B1019" s="26"/>
      <c r="C1019" s="26"/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  <c r="AA1019" s="26"/>
      <c r="AB1019" s="26"/>
      <c r="AC1019" s="26"/>
      <c r="AD1019" s="26"/>
      <c r="AE1019" s="26"/>
      <c r="AF1019" s="26"/>
      <c r="AG1019" s="26"/>
      <c r="AH1019" s="26"/>
      <c r="AI1019" s="26"/>
      <c r="AJ1019" s="26"/>
      <c r="AK1019" s="26"/>
      <c r="AL1019" s="26"/>
      <c r="AM1019" s="26"/>
      <c r="AN1019" s="26"/>
      <c r="AO1019" s="26"/>
      <c r="AP1019" s="26"/>
      <c r="AQ1019" s="26"/>
      <c r="AR1019" s="26"/>
      <c r="AS1019" s="26"/>
      <c r="AT1019" s="26"/>
      <c r="AU1019" s="26"/>
      <c r="AV1019" s="26"/>
      <c r="AW1019" s="26"/>
      <c r="AX1019" s="26"/>
      <c r="AY1019" s="26"/>
      <c r="AZ1019" s="26"/>
      <c r="BA1019" s="26"/>
      <c r="BB1019" s="26"/>
      <c r="BC1019" s="26"/>
      <c r="BD1019" s="26"/>
      <c r="BE1019" s="26"/>
      <c r="BF1019" s="26"/>
      <c r="BG1019" s="26"/>
      <c r="BH1019" s="26"/>
      <c r="BI1019" s="26"/>
      <c r="BJ1019" s="26"/>
      <c r="BK1019" s="26"/>
      <c r="BL1019" s="26"/>
      <c r="BM1019" s="26"/>
      <c r="BN1019" s="26"/>
      <c r="BO1019" s="26"/>
      <c r="BP1019" s="26"/>
      <c r="BQ1019" s="26"/>
      <c r="BR1019" s="26"/>
      <c r="BS1019" s="26"/>
      <c r="BT1019" s="26"/>
      <c r="BU1019" s="26"/>
      <c r="BV1019" s="26"/>
      <c r="BW1019" s="26"/>
      <c r="BX1019" s="26"/>
      <c r="BY1019" s="26"/>
      <c r="BZ1019" s="26"/>
      <c r="CA1019" s="26"/>
      <c r="CB1019" s="26"/>
      <c r="CC1019" s="26"/>
      <c r="CD1019" s="26"/>
      <c r="CE1019" s="26"/>
      <c r="CF1019" s="26"/>
      <c r="CG1019" s="26"/>
      <c r="CH1019" s="26"/>
      <c r="CI1019" s="26"/>
      <c r="CJ1019" s="26"/>
      <c r="CK1019" s="26"/>
      <c r="CL1019" s="26"/>
      <c r="CM1019" s="26"/>
      <c r="CN1019" s="26"/>
      <c r="CO1019" s="26"/>
      <c r="CP1019" s="26"/>
      <c r="CQ1019" s="26"/>
      <c r="CR1019" s="26"/>
      <c r="CS1019" s="26"/>
      <c r="CT1019" s="26"/>
      <c r="CU1019" s="26"/>
      <c r="CV1019" s="26"/>
      <c r="CW1019" s="26"/>
      <c r="CX1019" s="26"/>
      <c r="CY1019" s="26"/>
      <c r="CZ1019" s="26"/>
      <c r="DA1019" s="26"/>
      <c r="DB1019" s="26"/>
      <c r="DC1019" s="26"/>
      <c r="DD1019" s="26"/>
      <c r="DE1019" s="26"/>
      <c r="DF1019" s="26"/>
    </row>
    <row r="1020" spans="1:110" x14ac:dyDescent="0.25">
      <c r="A1020" s="26"/>
      <c r="B1020" s="26"/>
      <c r="C1020" s="26"/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  <c r="AA1020" s="26"/>
      <c r="AB1020" s="26"/>
      <c r="AC1020" s="26"/>
      <c r="AD1020" s="26"/>
      <c r="AE1020" s="26"/>
      <c r="AF1020" s="26"/>
      <c r="AG1020" s="26"/>
      <c r="AH1020" s="26"/>
      <c r="AI1020" s="26"/>
      <c r="AJ1020" s="26"/>
      <c r="AK1020" s="26"/>
      <c r="AL1020" s="26"/>
      <c r="AM1020" s="26"/>
      <c r="AN1020" s="26"/>
      <c r="AO1020" s="26"/>
      <c r="AP1020" s="26"/>
      <c r="AQ1020" s="26"/>
      <c r="AR1020" s="26"/>
      <c r="AS1020" s="26"/>
      <c r="AT1020" s="26"/>
      <c r="AU1020" s="26"/>
      <c r="AV1020" s="26"/>
      <c r="AW1020" s="26"/>
      <c r="AX1020" s="26"/>
      <c r="AY1020" s="26"/>
      <c r="AZ1020" s="26"/>
      <c r="BA1020" s="26"/>
      <c r="BB1020" s="26"/>
      <c r="BC1020" s="26"/>
      <c r="BD1020" s="26"/>
      <c r="BE1020" s="26"/>
      <c r="BF1020" s="26"/>
      <c r="BG1020" s="26"/>
      <c r="BH1020" s="26"/>
      <c r="BI1020" s="26"/>
      <c r="BJ1020" s="26"/>
      <c r="BK1020" s="26"/>
      <c r="BL1020" s="26"/>
      <c r="BM1020" s="26"/>
      <c r="BN1020" s="26"/>
      <c r="BO1020" s="26"/>
      <c r="BP1020" s="26"/>
      <c r="BQ1020" s="26"/>
      <c r="BR1020" s="26"/>
      <c r="BS1020" s="26"/>
      <c r="BT1020" s="26"/>
      <c r="BU1020" s="26"/>
      <c r="BV1020" s="26"/>
      <c r="BW1020" s="26"/>
      <c r="BX1020" s="26"/>
      <c r="BY1020" s="26"/>
      <c r="BZ1020" s="26"/>
      <c r="CA1020" s="26"/>
      <c r="CB1020" s="26"/>
      <c r="CC1020" s="26"/>
      <c r="CD1020" s="26"/>
      <c r="CE1020" s="26"/>
      <c r="CF1020" s="26"/>
      <c r="CG1020" s="26"/>
      <c r="CH1020" s="26"/>
      <c r="CI1020" s="26"/>
      <c r="CJ1020" s="26"/>
      <c r="CK1020" s="26"/>
      <c r="CL1020" s="26"/>
      <c r="CM1020" s="26"/>
      <c r="CN1020" s="26"/>
      <c r="CO1020" s="26"/>
      <c r="CP1020" s="26"/>
      <c r="CQ1020" s="26"/>
      <c r="CR1020" s="26"/>
      <c r="CS1020" s="26"/>
      <c r="CT1020" s="26"/>
      <c r="CU1020" s="26"/>
      <c r="CV1020" s="26"/>
      <c r="CW1020" s="26"/>
      <c r="CX1020" s="26"/>
      <c r="CY1020" s="26"/>
      <c r="CZ1020" s="26"/>
      <c r="DA1020" s="26"/>
      <c r="DB1020" s="26"/>
      <c r="DC1020" s="26"/>
      <c r="DD1020" s="26"/>
      <c r="DE1020" s="26"/>
      <c r="DF1020" s="26"/>
    </row>
    <row r="1021" spans="1:110" x14ac:dyDescent="0.25">
      <c r="A1021" s="26"/>
      <c r="B1021" s="26"/>
      <c r="C1021" s="26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  <c r="AA1021" s="26"/>
      <c r="AB1021" s="26"/>
      <c r="AC1021" s="26"/>
      <c r="AD1021" s="26"/>
      <c r="AE1021" s="26"/>
      <c r="AF1021" s="26"/>
      <c r="AG1021" s="26"/>
      <c r="AH1021" s="26"/>
      <c r="AI1021" s="26"/>
      <c r="AJ1021" s="26"/>
      <c r="AK1021" s="26"/>
      <c r="AL1021" s="26"/>
      <c r="AM1021" s="26"/>
      <c r="AN1021" s="26"/>
      <c r="AO1021" s="26"/>
      <c r="AP1021" s="26"/>
      <c r="AQ1021" s="26"/>
      <c r="AR1021" s="26"/>
      <c r="AS1021" s="26"/>
      <c r="AT1021" s="26"/>
      <c r="AU1021" s="26"/>
      <c r="AV1021" s="26"/>
      <c r="AW1021" s="26"/>
      <c r="AX1021" s="26"/>
      <c r="AY1021" s="26"/>
      <c r="AZ1021" s="26"/>
      <c r="BA1021" s="26"/>
      <c r="BB1021" s="26"/>
      <c r="BC1021" s="26"/>
      <c r="BD1021" s="26"/>
      <c r="BE1021" s="26"/>
      <c r="BF1021" s="26"/>
      <c r="BG1021" s="26"/>
      <c r="BH1021" s="26"/>
      <c r="BI1021" s="26"/>
      <c r="BJ1021" s="26"/>
      <c r="BK1021" s="26"/>
      <c r="BL1021" s="26"/>
      <c r="BM1021" s="26"/>
      <c r="BN1021" s="26"/>
      <c r="BO1021" s="26"/>
      <c r="BP1021" s="26"/>
      <c r="BQ1021" s="26"/>
      <c r="BR1021" s="26"/>
      <c r="BS1021" s="26"/>
      <c r="BT1021" s="26"/>
      <c r="BU1021" s="26"/>
      <c r="BV1021" s="26"/>
      <c r="BW1021" s="26"/>
      <c r="BX1021" s="26"/>
      <c r="BY1021" s="26"/>
      <c r="BZ1021" s="26"/>
      <c r="CA1021" s="26"/>
      <c r="CB1021" s="26"/>
      <c r="CC1021" s="26"/>
      <c r="CD1021" s="26"/>
      <c r="CE1021" s="26"/>
      <c r="CF1021" s="26"/>
      <c r="CG1021" s="26"/>
      <c r="CH1021" s="26"/>
      <c r="CI1021" s="26"/>
      <c r="CJ1021" s="26"/>
      <c r="CK1021" s="26"/>
      <c r="CL1021" s="26"/>
      <c r="CM1021" s="26"/>
      <c r="CN1021" s="26"/>
      <c r="CO1021" s="26"/>
      <c r="CP1021" s="26"/>
      <c r="CQ1021" s="26"/>
      <c r="CR1021" s="26"/>
      <c r="CS1021" s="26"/>
      <c r="CT1021" s="26"/>
      <c r="CU1021" s="26"/>
      <c r="CV1021" s="26"/>
      <c r="CW1021" s="26"/>
      <c r="CX1021" s="26"/>
      <c r="CY1021" s="26"/>
      <c r="CZ1021" s="26"/>
      <c r="DA1021" s="26"/>
      <c r="DB1021" s="26"/>
      <c r="DC1021" s="26"/>
      <c r="DD1021" s="26"/>
      <c r="DE1021" s="26"/>
      <c r="DF1021" s="26"/>
    </row>
    <row r="1022" spans="1:110" x14ac:dyDescent="0.25">
      <c r="A1022" s="26"/>
      <c r="B1022" s="26"/>
      <c r="C1022" s="26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  <c r="AA1022" s="26"/>
      <c r="AB1022" s="26"/>
      <c r="AC1022" s="26"/>
      <c r="AD1022" s="26"/>
      <c r="AE1022" s="26"/>
      <c r="AF1022" s="26"/>
      <c r="AG1022" s="26"/>
      <c r="AH1022" s="26"/>
      <c r="AI1022" s="26"/>
      <c r="AJ1022" s="26"/>
      <c r="AK1022" s="26"/>
      <c r="AL1022" s="26"/>
      <c r="AM1022" s="26"/>
      <c r="AN1022" s="26"/>
      <c r="AO1022" s="26"/>
      <c r="AP1022" s="26"/>
      <c r="AQ1022" s="26"/>
      <c r="AR1022" s="26"/>
      <c r="AS1022" s="26"/>
      <c r="AT1022" s="26"/>
      <c r="AU1022" s="26"/>
      <c r="AV1022" s="26"/>
      <c r="AW1022" s="26"/>
      <c r="AX1022" s="26"/>
      <c r="AY1022" s="26"/>
      <c r="AZ1022" s="26"/>
      <c r="BA1022" s="26"/>
      <c r="BB1022" s="26"/>
      <c r="BC1022" s="26"/>
      <c r="BD1022" s="26"/>
      <c r="BE1022" s="26"/>
      <c r="BF1022" s="26"/>
      <c r="BG1022" s="26"/>
      <c r="BH1022" s="26"/>
      <c r="BI1022" s="26"/>
      <c r="BJ1022" s="26"/>
      <c r="BK1022" s="26"/>
      <c r="BL1022" s="26"/>
      <c r="BM1022" s="26"/>
      <c r="BN1022" s="26"/>
      <c r="BO1022" s="26"/>
      <c r="BP1022" s="26"/>
      <c r="BQ1022" s="26"/>
      <c r="BR1022" s="26"/>
      <c r="BS1022" s="26"/>
      <c r="BT1022" s="26"/>
      <c r="BU1022" s="26"/>
      <c r="BV1022" s="26"/>
      <c r="BW1022" s="26"/>
      <c r="BX1022" s="26"/>
      <c r="BY1022" s="26"/>
      <c r="BZ1022" s="26"/>
      <c r="CA1022" s="26"/>
      <c r="CB1022" s="26"/>
      <c r="CC1022" s="26"/>
      <c r="CD1022" s="26"/>
      <c r="CE1022" s="26"/>
      <c r="CF1022" s="26"/>
      <c r="CG1022" s="26"/>
      <c r="CH1022" s="26"/>
      <c r="CI1022" s="26"/>
      <c r="CJ1022" s="26"/>
      <c r="CK1022" s="26"/>
      <c r="CL1022" s="26"/>
      <c r="CM1022" s="26"/>
      <c r="CN1022" s="26"/>
      <c r="CO1022" s="26"/>
      <c r="CP1022" s="26"/>
      <c r="CQ1022" s="26"/>
      <c r="CR1022" s="26"/>
      <c r="CS1022" s="26"/>
      <c r="CT1022" s="26"/>
      <c r="CU1022" s="26"/>
      <c r="CV1022" s="26"/>
      <c r="CW1022" s="26"/>
      <c r="CX1022" s="26"/>
      <c r="CY1022" s="26"/>
      <c r="CZ1022" s="26"/>
      <c r="DA1022" s="26"/>
      <c r="DB1022" s="26"/>
      <c r="DC1022" s="26"/>
      <c r="DD1022" s="26"/>
      <c r="DE1022" s="26"/>
      <c r="DF1022" s="26"/>
    </row>
    <row r="1023" spans="1:110" x14ac:dyDescent="0.25">
      <c r="A1023" s="26"/>
      <c r="B1023" s="26"/>
      <c r="C1023" s="26"/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  <c r="AA1023" s="26"/>
      <c r="AB1023" s="26"/>
      <c r="AC1023" s="26"/>
      <c r="AD1023" s="26"/>
      <c r="AE1023" s="26"/>
      <c r="AF1023" s="26"/>
      <c r="AG1023" s="26"/>
      <c r="AH1023" s="26"/>
      <c r="AI1023" s="26"/>
      <c r="AJ1023" s="26"/>
      <c r="AK1023" s="26"/>
      <c r="AL1023" s="26"/>
      <c r="AM1023" s="26"/>
      <c r="AN1023" s="26"/>
      <c r="AO1023" s="26"/>
      <c r="AP1023" s="26"/>
      <c r="AQ1023" s="26"/>
      <c r="AR1023" s="26"/>
      <c r="AS1023" s="26"/>
      <c r="AT1023" s="26"/>
      <c r="AU1023" s="26"/>
      <c r="AV1023" s="26"/>
      <c r="AW1023" s="26"/>
      <c r="AX1023" s="26"/>
      <c r="AY1023" s="26"/>
      <c r="AZ1023" s="26"/>
      <c r="BA1023" s="26"/>
      <c r="BB1023" s="26"/>
      <c r="BC1023" s="26"/>
      <c r="BD1023" s="26"/>
      <c r="BE1023" s="26"/>
      <c r="BF1023" s="26"/>
      <c r="BG1023" s="26"/>
      <c r="BH1023" s="26"/>
      <c r="BI1023" s="26"/>
      <c r="BJ1023" s="26"/>
      <c r="BK1023" s="26"/>
      <c r="BL1023" s="26"/>
      <c r="BM1023" s="26"/>
      <c r="BN1023" s="26"/>
      <c r="BO1023" s="26"/>
      <c r="BP1023" s="26"/>
      <c r="BQ1023" s="26"/>
      <c r="BR1023" s="26"/>
      <c r="BS1023" s="26"/>
      <c r="BT1023" s="26"/>
      <c r="BU1023" s="26"/>
      <c r="BV1023" s="26"/>
      <c r="BW1023" s="26"/>
      <c r="BX1023" s="26"/>
      <c r="BY1023" s="26"/>
      <c r="BZ1023" s="26"/>
      <c r="CA1023" s="26"/>
      <c r="CB1023" s="26"/>
      <c r="CC1023" s="26"/>
      <c r="CD1023" s="26"/>
      <c r="CE1023" s="26"/>
      <c r="CF1023" s="26"/>
      <c r="CG1023" s="26"/>
      <c r="CH1023" s="26"/>
      <c r="CI1023" s="26"/>
      <c r="CJ1023" s="26"/>
      <c r="CK1023" s="26"/>
      <c r="CL1023" s="26"/>
      <c r="CM1023" s="26"/>
      <c r="CN1023" s="26"/>
      <c r="CO1023" s="26"/>
      <c r="CP1023" s="26"/>
      <c r="CQ1023" s="26"/>
      <c r="CR1023" s="26"/>
      <c r="CS1023" s="26"/>
      <c r="CT1023" s="26"/>
      <c r="CU1023" s="26"/>
      <c r="CV1023" s="26"/>
      <c r="CW1023" s="26"/>
      <c r="CX1023" s="26"/>
      <c r="CY1023" s="26"/>
      <c r="CZ1023" s="26"/>
      <c r="DA1023" s="26"/>
      <c r="DB1023" s="26"/>
      <c r="DC1023" s="26"/>
      <c r="DD1023" s="26"/>
      <c r="DE1023" s="26"/>
      <c r="DF1023" s="26"/>
    </row>
    <row r="1024" spans="1:110" x14ac:dyDescent="0.25">
      <c r="A1024" s="26"/>
      <c r="B1024" s="26"/>
      <c r="C1024" s="26"/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  <c r="AA1024" s="26"/>
      <c r="AB1024" s="26"/>
      <c r="AC1024" s="26"/>
      <c r="AD1024" s="26"/>
      <c r="AE1024" s="26"/>
      <c r="AF1024" s="26"/>
      <c r="AG1024" s="26"/>
      <c r="AH1024" s="26"/>
      <c r="AI1024" s="26"/>
      <c r="AJ1024" s="26"/>
      <c r="AK1024" s="26"/>
      <c r="AL1024" s="26"/>
      <c r="AM1024" s="26"/>
      <c r="AN1024" s="26"/>
      <c r="AO1024" s="26"/>
      <c r="AP1024" s="26"/>
      <c r="AQ1024" s="26"/>
      <c r="AR1024" s="26"/>
      <c r="AS1024" s="26"/>
      <c r="AT1024" s="26"/>
      <c r="AU1024" s="26"/>
      <c r="AV1024" s="26"/>
      <c r="AW1024" s="26"/>
      <c r="AX1024" s="26"/>
      <c r="AY1024" s="26"/>
      <c r="AZ1024" s="26"/>
      <c r="BA1024" s="26"/>
      <c r="BB1024" s="26"/>
      <c r="BC1024" s="26"/>
      <c r="BD1024" s="26"/>
      <c r="BE1024" s="26"/>
      <c r="BF1024" s="26"/>
      <c r="BG1024" s="26"/>
      <c r="BH1024" s="26"/>
      <c r="BI1024" s="26"/>
      <c r="BJ1024" s="26"/>
      <c r="BK1024" s="26"/>
      <c r="BL1024" s="26"/>
      <c r="BM1024" s="26"/>
      <c r="BN1024" s="26"/>
      <c r="BO1024" s="26"/>
      <c r="BP1024" s="26"/>
      <c r="BQ1024" s="26"/>
      <c r="BR1024" s="26"/>
      <c r="BS1024" s="26"/>
      <c r="BT1024" s="26"/>
      <c r="BU1024" s="26"/>
      <c r="BV1024" s="26"/>
      <c r="BW1024" s="26"/>
      <c r="BX1024" s="26"/>
      <c r="BY1024" s="26"/>
      <c r="BZ1024" s="26"/>
      <c r="CA1024" s="26"/>
      <c r="CB1024" s="26"/>
      <c r="CC1024" s="26"/>
      <c r="CD1024" s="26"/>
      <c r="CE1024" s="26"/>
      <c r="CF1024" s="26"/>
      <c r="CG1024" s="26"/>
      <c r="CH1024" s="26"/>
      <c r="CI1024" s="26"/>
      <c r="CJ1024" s="26"/>
      <c r="CK1024" s="26"/>
      <c r="CL1024" s="26"/>
      <c r="CM1024" s="26"/>
      <c r="CN1024" s="26"/>
      <c r="CO1024" s="26"/>
      <c r="CP1024" s="26"/>
      <c r="CQ1024" s="26"/>
      <c r="CR1024" s="26"/>
      <c r="CS1024" s="26"/>
      <c r="CT1024" s="26"/>
      <c r="CU1024" s="26"/>
      <c r="CV1024" s="26"/>
      <c r="CW1024" s="26"/>
      <c r="CX1024" s="26"/>
      <c r="CY1024" s="26"/>
      <c r="CZ1024" s="26"/>
      <c r="DA1024" s="26"/>
      <c r="DB1024" s="26"/>
      <c r="DC1024" s="26"/>
      <c r="DD1024" s="26"/>
      <c r="DE1024" s="26"/>
      <c r="DF1024" s="26"/>
    </row>
    <row r="1025" spans="1:110" x14ac:dyDescent="0.25">
      <c r="A1025" s="26"/>
      <c r="B1025" s="26"/>
      <c r="C1025" s="26"/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  <c r="AA1025" s="26"/>
      <c r="AB1025" s="26"/>
      <c r="AC1025" s="26"/>
      <c r="AD1025" s="26"/>
      <c r="AE1025" s="26"/>
      <c r="AF1025" s="26"/>
      <c r="AG1025" s="26"/>
      <c r="AH1025" s="26"/>
      <c r="AI1025" s="26"/>
      <c r="AJ1025" s="26"/>
      <c r="AK1025" s="26"/>
      <c r="AL1025" s="26"/>
      <c r="AM1025" s="26"/>
      <c r="AN1025" s="26"/>
      <c r="AO1025" s="26"/>
      <c r="AP1025" s="26"/>
      <c r="AQ1025" s="26"/>
      <c r="AR1025" s="26"/>
      <c r="AS1025" s="26"/>
      <c r="AT1025" s="26"/>
      <c r="AU1025" s="26"/>
      <c r="AV1025" s="26"/>
      <c r="AW1025" s="26"/>
      <c r="AX1025" s="26"/>
      <c r="AY1025" s="26"/>
      <c r="AZ1025" s="26"/>
      <c r="BA1025" s="26"/>
      <c r="BB1025" s="26"/>
      <c r="BC1025" s="26"/>
      <c r="BD1025" s="26"/>
      <c r="BE1025" s="26"/>
      <c r="BF1025" s="26"/>
      <c r="BG1025" s="26"/>
      <c r="BH1025" s="26"/>
      <c r="BI1025" s="26"/>
      <c r="BJ1025" s="26"/>
      <c r="BK1025" s="26"/>
      <c r="BL1025" s="26"/>
      <c r="BM1025" s="26"/>
      <c r="BN1025" s="26"/>
      <c r="BO1025" s="26"/>
      <c r="BP1025" s="26"/>
      <c r="BQ1025" s="26"/>
      <c r="BR1025" s="26"/>
      <c r="BS1025" s="26"/>
      <c r="BT1025" s="26"/>
      <c r="BU1025" s="26"/>
      <c r="BV1025" s="26"/>
      <c r="BW1025" s="26"/>
      <c r="BX1025" s="26"/>
      <c r="BY1025" s="26"/>
      <c r="BZ1025" s="26"/>
      <c r="CA1025" s="26"/>
      <c r="CB1025" s="26"/>
      <c r="CC1025" s="26"/>
      <c r="CD1025" s="26"/>
      <c r="CE1025" s="26"/>
      <c r="CF1025" s="26"/>
      <c r="CG1025" s="26"/>
      <c r="CH1025" s="26"/>
      <c r="CI1025" s="26"/>
      <c r="CJ1025" s="26"/>
      <c r="CK1025" s="26"/>
      <c r="CL1025" s="26"/>
      <c r="CM1025" s="26"/>
      <c r="CN1025" s="26"/>
      <c r="CO1025" s="26"/>
      <c r="CP1025" s="26"/>
      <c r="CQ1025" s="26"/>
      <c r="CR1025" s="26"/>
      <c r="CS1025" s="26"/>
      <c r="CT1025" s="26"/>
      <c r="CU1025" s="26"/>
      <c r="CV1025" s="26"/>
      <c r="CW1025" s="26"/>
      <c r="CX1025" s="26"/>
      <c r="CY1025" s="26"/>
      <c r="CZ1025" s="26"/>
      <c r="DA1025" s="26"/>
      <c r="DB1025" s="26"/>
      <c r="DC1025" s="26"/>
      <c r="DD1025" s="26"/>
      <c r="DE1025" s="26"/>
      <c r="DF1025" s="26"/>
    </row>
    <row r="1026" spans="1:110" x14ac:dyDescent="0.25">
      <c r="A1026" s="26"/>
      <c r="B1026" s="26"/>
      <c r="C1026" s="26"/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26"/>
      <c r="AB1026" s="26"/>
      <c r="AC1026" s="26"/>
      <c r="AD1026" s="26"/>
      <c r="AE1026" s="26"/>
      <c r="AF1026" s="26"/>
      <c r="AG1026" s="26"/>
      <c r="AH1026" s="26"/>
      <c r="AI1026" s="26"/>
      <c r="AJ1026" s="26"/>
      <c r="AK1026" s="26"/>
      <c r="AL1026" s="26"/>
      <c r="AM1026" s="26"/>
      <c r="AN1026" s="26"/>
      <c r="AO1026" s="26"/>
      <c r="AP1026" s="26"/>
      <c r="AQ1026" s="26"/>
      <c r="AR1026" s="26"/>
      <c r="AS1026" s="26"/>
      <c r="AT1026" s="26"/>
      <c r="AU1026" s="26"/>
      <c r="AV1026" s="26"/>
      <c r="AW1026" s="26"/>
      <c r="AX1026" s="26"/>
      <c r="AY1026" s="26"/>
      <c r="AZ1026" s="26"/>
      <c r="BA1026" s="26"/>
      <c r="BB1026" s="26"/>
      <c r="BC1026" s="26"/>
      <c r="BD1026" s="26"/>
      <c r="BE1026" s="26"/>
      <c r="BF1026" s="26"/>
      <c r="BG1026" s="26"/>
      <c r="BH1026" s="26"/>
      <c r="BI1026" s="26"/>
      <c r="BJ1026" s="26"/>
      <c r="BK1026" s="26"/>
      <c r="BL1026" s="26"/>
      <c r="BM1026" s="26"/>
      <c r="BN1026" s="26"/>
      <c r="BO1026" s="26"/>
      <c r="BP1026" s="26"/>
      <c r="BQ1026" s="26"/>
      <c r="BR1026" s="26"/>
      <c r="BS1026" s="26"/>
      <c r="BT1026" s="26"/>
      <c r="BU1026" s="26"/>
      <c r="BV1026" s="26"/>
      <c r="BW1026" s="26"/>
      <c r="BX1026" s="26"/>
      <c r="BY1026" s="26"/>
      <c r="BZ1026" s="26"/>
      <c r="CA1026" s="26"/>
      <c r="CB1026" s="26"/>
      <c r="CC1026" s="26"/>
      <c r="CD1026" s="26"/>
      <c r="CE1026" s="26"/>
      <c r="CF1026" s="26"/>
      <c r="CG1026" s="26"/>
      <c r="CH1026" s="26"/>
      <c r="CI1026" s="26"/>
      <c r="CJ1026" s="26"/>
      <c r="CK1026" s="26"/>
      <c r="CL1026" s="26"/>
      <c r="CM1026" s="26"/>
      <c r="CN1026" s="26"/>
      <c r="CO1026" s="26"/>
      <c r="CP1026" s="26"/>
      <c r="CQ1026" s="26"/>
      <c r="CR1026" s="26"/>
      <c r="CS1026" s="26"/>
      <c r="CT1026" s="26"/>
      <c r="CU1026" s="26"/>
      <c r="CV1026" s="26"/>
      <c r="CW1026" s="26"/>
      <c r="CX1026" s="26"/>
      <c r="CY1026" s="26"/>
      <c r="CZ1026" s="26"/>
      <c r="DA1026" s="26"/>
      <c r="DB1026" s="26"/>
      <c r="DC1026" s="26"/>
      <c r="DD1026" s="26"/>
      <c r="DE1026" s="26"/>
      <c r="DF1026" s="26"/>
    </row>
    <row r="1027" spans="1:110" x14ac:dyDescent="0.25">
      <c r="A1027" s="26"/>
      <c r="B1027" s="26"/>
      <c r="C1027" s="26"/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26"/>
      <c r="AC1027" s="26"/>
      <c r="AD1027" s="26"/>
      <c r="AE1027" s="26"/>
      <c r="AF1027" s="26"/>
      <c r="AG1027" s="26"/>
      <c r="AH1027" s="26"/>
      <c r="AI1027" s="26"/>
      <c r="AJ1027" s="26"/>
      <c r="AK1027" s="26"/>
      <c r="AL1027" s="26"/>
      <c r="AM1027" s="26"/>
      <c r="AN1027" s="26"/>
      <c r="AO1027" s="26"/>
      <c r="AP1027" s="26"/>
      <c r="AQ1027" s="26"/>
      <c r="AR1027" s="26"/>
      <c r="AS1027" s="26"/>
      <c r="AT1027" s="26"/>
      <c r="AU1027" s="26"/>
      <c r="AV1027" s="26"/>
      <c r="AW1027" s="26"/>
      <c r="AX1027" s="26"/>
      <c r="AY1027" s="26"/>
      <c r="AZ1027" s="26"/>
      <c r="BA1027" s="26"/>
      <c r="BB1027" s="26"/>
      <c r="BC1027" s="26"/>
      <c r="BD1027" s="26"/>
      <c r="BE1027" s="26"/>
      <c r="BF1027" s="26"/>
      <c r="BG1027" s="26"/>
      <c r="BH1027" s="26"/>
      <c r="BI1027" s="26"/>
      <c r="BJ1027" s="26"/>
      <c r="BK1027" s="26"/>
      <c r="BL1027" s="26"/>
      <c r="BM1027" s="26"/>
      <c r="BN1027" s="26"/>
      <c r="BO1027" s="26"/>
      <c r="BP1027" s="26"/>
      <c r="BQ1027" s="26"/>
      <c r="BR1027" s="26"/>
      <c r="BS1027" s="26"/>
      <c r="BT1027" s="26"/>
      <c r="BU1027" s="26"/>
      <c r="BV1027" s="26"/>
      <c r="BW1027" s="26"/>
      <c r="BX1027" s="26"/>
      <c r="BY1027" s="26"/>
      <c r="BZ1027" s="26"/>
      <c r="CA1027" s="26"/>
      <c r="CB1027" s="26"/>
      <c r="CC1027" s="26"/>
      <c r="CD1027" s="26"/>
      <c r="CE1027" s="26"/>
      <c r="CF1027" s="26"/>
      <c r="CG1027" s="26"/>
      <c r="CH1027" s="26"/>
      <c r="CI1027" s="26"/>
      <c r="CJ1027" s="26"/>
      <c r="CK1027" s="26"/>
      <c r="CL1027" s="26"/>
      <c r="CM1027" s="26"/>
      <c r="CN1027" s="26"/>
      <c r="CO1027" s="26"/>
      <c r="CP1027" s="26"/>
      <c r="CQ1027" s="26"/>
      <c r="CR1027" s="26"/>
      <c r="CS1027" s="26"/>
      <c r="CT1027" s="26"/>
      <c r="CU1027" s="26"/>
      <c r="CV1027" s="26"/>
      <c r="CW1027" s="26"/>
      <c r="CX1027" s="26"/>
      <c r="CY1027" s="26"/>
      <c r="CZ1027" s="26"/>
      <c r="DA1027" s="26"/>
      <c r="DB1027" s="26"/>
      <c r="DC1027" s="26"/>
      <c r="DD1027" s="26"/>
      <c r="DE1027" s="26"/>
      <c r="DF1027" s="26"/>
    </row>
    <row r="1028" spans="1:110" x14ac:dyDescent="0.25">
      <c r="A1028" s="26"/>
      <c r="B1028" s="26"/>
      <c r="C1028" s="26"/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  <c r="AA1028" s="26"/>
      <c r="AB1028" s="26"/>
      <c r="AC1028" s="26"/>
      <c r="AD1028" s="26"/>
      <c r="AE1028" s="26"/>
      <c r="AF1028" s="26"/>
      <c r="AG1028" s="26"/>
      <c r="AH1028" s="26"/>
      <c r="AI1028" s="26"/>
      <c r="AJ1028" s="26"/>
      <c r="AK1028" s="26"/>
      <c r="AL1028" s="26"/>
      <c r="AM1028" s="26"/>
      <c r="AN1028" s="26"/>
      <c r="AO1028" s="26"/>
      <c r="AP1028" s="26"/>
      <c r="AQ1028" s="26"/>
      <c r="AR1028" s="26"/>
      <c r="AS1028" s="26"/>
      <c r="AT1028" s="26"/>
      <c r="AU1028" s="26"/>
      <c r="AV1028" s="26"/>
      <c r="AW1028" s="26"/>
      <c r="AX1028" s="26"/>
      <c r="AY1028" s="26"/>
      <c r="AZ1028" s="26"/>
      <c r="BA1028" s="26"/>
      <c r="BB1028" s="26"/>
      <c r="BC1028" s="26"/>
      <c r="BD1028" s="26"/>
      <c r="BE1028" s="26"/>
      <c r="BF1028" s="26"/>
      <c r="BG1028" s="26"/>
      <c r="BH1028" s="26"/>
      <c r="BI1028" s="26"/>
      <c r="BJ1028" s="26"/>
      <c r="BK1028" s="26"/>
      <c r="BL1028" s="26"/>
      <c r="BM1028" s="26"/>
      <c r="BN1028" s="26"/>
      <c r="BO1028" s="26"/>
      <c r="BP1028" s="26"/>
      <c r="BQ1028" s="26"/>
      <c r="BR1028" s="26"/>
      <c r="BS1028" s="26"/>
      <c r="BT1028" s="26"/>
      <c r="BU1028" s="26"/>
      <c r="BV1028" s="26"/>
      <c r="BW1028" s="26"/>
      <c r="BX1028" s="26"/>
      <c r="BY1028" s="26"/>
      <c r="BZ1028" s="26"/>
      <c r="CA1028" s="26"/>
      <c r="CB1028" s="26"/>
      <c r="CC1028" s="26"/>
      <c r="CD1028" s="26"/>
      <c r="CE1028" s="26"/>
      <c r="CF1028" s="26"/>
      <c r="CG1028" s="26"/>
      <c r="CH1028" s="26"/>
      <c r="CI1028" s="26"/>
      <c r="CJ1028" s="26"/>
      <c r="CK1028" s="26"/>
      <c r="CL1028" s="26"/>
      <c r="CM1028" s="26"/>
      <c r="CN1028" s="26"/>
      <c r="CO1028" s="26"/>
      <c r="CP1028" s="26"/>
      <c r="CQ1028" s="26"/>
      <c r="CR1028" s="26"/>
      <c r="CS1028" s="26"/>
      <c r="CT1028" s="26"/>
      <c r="CU1028" s="26"/>
      <c r="CV1028" s="26"/>
      <c r="CW1028" s="26"/>
      <c r="CX1028" s="26"/>
      <c r="CY1028" s="26"/>
      <c r="CZ1028" s="26"/>
      <c r="DA1028" s="26"/>
      <c r="DB1028" s="26"/>
      <c r="DC1028" s="26"/>
      <c r="DD1028" s="26"/>
      <c r="DE1028" s="26"/>
      <c r="DF1028" s="26"/>
    </row>
    <row r="1029" spans="1:110" x14ac:dyDescent="0.25">
      <c r="A1029" s="26"/>
      <c r="B1029" s="26"/>
      <c r="C1029" s="26"/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  <c r="AA1029" s="26"/>
      <c r="AB1029" s="26"/>
      <c r="AC1029" s="26"/>
      <c r="AD1029" s="26"/>
      <c r="AE1029" s="26"/>
      <c r="AF1029" s="26"/>
      <c r="AG1029" s="26"/>
      <c r="AH1029" s="26"/>
      <c r="AI1029" s="26"/>
      <c r="AJ1029" s="26"/>
      <c r="AK1029" s="26"/>
      <c r="AL1029" s="26"/>
      <c r="AM1029" s="26"/>
      <c r="AN1029" s="26"/>
      <c r="AO1029" s="26"/>
      <c r="AP1029" s="26"/>
      <c r="AQ1029" s="26"/>
      <c r="AR1029" s="26"/>
      <c r="AS1029" s="26"/>
      <c r="AT1029" s="26"/>
      <c r="AU1029" s="26"/>
      <c r="AV1029" s="26"/>
      <c r="AW1029" s="26"/>
      <c r="AX1029" s="26"/>
      <c r="AY1029" s="26"/>
      <c r="AZ1029" s="26"/>
      <c r="BA1029" s="26"/>
      <c r="BB1029" s="26"/>
      <c r="BC1029" s="26"/>
      <c r="BD1029" s="26"/>
      <c r="BE1029" s="26"/>
      <c r="BF1029" s="26"/>
      <c r="BG1029" s="26"/>
      <c r="BH1029" s="26"/>
      <c r="BI1029" s="26"/>
      <c r="BJ1029" s="26"/>
      <c r="BK1029" s="26"/>
      <c r="BL1029" s="26"/>
      <c r="BM1029" s="26"/>
      <c r="BN1029" s="26"/>
      <c r="BO1029" s="26"/>
      <c r="BP1029" s="26"/>
      <c r="BQ1029" s="26"/>
      <c r="BR1029" s="26"/>
      <c r="BS1029" s="26"/>
      <c r="BT1029" s="26"/>
      <c r="BU1029" s="26"/>
      <c r="BV1029" s="26"/>
      <c r="BW1029" s="26"/>
      <c r="BX1029" s="26"/>
      <c r="BY1029" s="26"/>
      <c r="BZ1029" s="26"/>
      <c r="CA1029" s="26"/>
      <c r="CB1029" s="26"/>
      <c r="CC1029" s="26"/>
      <c r="CD1029" s="26"/>
      <c r="CE1029" s="26"/>
      <c r="CF1029" s="26"/>
      <c r="CG1029" s="26"/>
      <c r="CH1029" s="26"/>
      <c r="CI1029" s="26"/>
      <c r="CJ1029" s="26"/>
      <c r="CK1029" s="26"/>
      <c r="CL1029" s="26"/>
      <c r="CM1029" s="26"/>
      <c r="CN1029" s="26"/>
      <c r="CO1029" s="26"/>
      <c r="CP1029" s="26"/>
      <c r="CQ1029" s="26"/>
      <c r="CR1029" s="26"/>
      <c r="CS1029" s="26"/>
      <c r="CT1029" s="26"/>
      <c r="CU1029" s="26"/>
      <c r="CV1029" s="26"/>
      <c r="CW1029" s="26"/>
      <c r="CX1029" s="26"/>
      <c r="CY1029" s="26"/>
      <c r="CZ1029" s="26"/>
      <c r="DA1029" s="26"/>
      <c r="DB1029" s="26"/>
      <c r="DC1029" s="26"/>
      <c r="DD1029" s="26"/>
      <c r="DE1029" s="26"/>
      <c r="DF1029" s="26"/>
    </row>
    <row r="1030" spans="1:110" x14ac:dyDescent="0.25">
      <c r="A1030" s="26"/>
      <c r="B1030" s="26"/>
      <c r="C1030" s="26"/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  <c r="AA1030" s="26"/>
      <c r="AB1030" s="26"/>
      <c r="AC1030" s="26"/>
      <c r="AD1030" s="26"/>
      <c r="AE1030" s="26"/>
      <c r="AF1030" s="26"/>
      <c r="AG1030" s="26"/>
      <c r="AH1030" s="26"/>
      <c r="AI1030" s="26"/>
      <c r="AJ1030" s="26"/>
      <c r="AK1030" s="26"/>
      <c r="AL1030" s="26"/>
      <c r="AM1030" s="26"/>
      <c r="AN1030" s="26"/>
      <c r="AO1030" s="26"/>
      <c r="AP1030" s="26"/>
      <c r="AQ1030" s="26"/>
      <c r="AR1030" s="26"/>
      <c r="AS1030" s="26"/>
      <c r="AT1030" s="26"/>
      <c r="AU1030" s="26"/>
      <c r="AV1030" s="26"/>
      <c r="AW1030" s="26"/>
      <c r="AX1030" s="26"/>
      <c r="AY1030" s="26"/>
      <c r="AZ1030" s="26"/>
      <c r="BA1030" s="26"/>
      <c r="BB1030" s="26"/>
      <c r="BC1030" s="26"/>
      <c r="BD1030" s="26"/>
      <c r="BE1030" s="26"/>
      <c r="BF1030" s="26"/>
      <c r="BG1030" s="26"/>
      <c r="BH1030" s="26"/>
      <c r="BI1030" s="26"/>
      <c r="BJ1030" s="26"/>
      <c r="BK1030" s="26"/>
      <c r="BL1030" s="26"/>
      <c r="BM1030" s="26"/>
      <c r="BN1030" s="26"/>
      <c r="BO1030" s="26"/>
      <c r="BP1030" s="26"/>
      <c r="BQ1030" s="26"/>
      <c r="BR1030" s="26"/>
      <c r="BS1030" s="26"/>
      <c r="BT1030" s="26"/>
      <c r="BU1030" s="26"/>
      <c r="BV1030" s="26"/>
      <c r="BW1030" s="26"/>
      <c r="BX1030" s="26"/>
      <c r="BY1030" s="26"/>
      <c r="BZ1030" s="26"/>
      <c r="CA1030" s="26"/>
      <c r="CB1030" s="26"/>
      <c r="CC1030" s="26"/>
      <c r="CD1030" s="26"/>
      <c r="CE1030" s="26"/>
      <c r="CF1030" s="26"/>
      <c r="CG1030" s="26"/>
      <c r="CH1030" s="26"/>
      <c r="CI1030" s="26"/>
      <c r="CJ1030" s="26"/>
      <c r="CK1030" s="26"/>
      <c r="CL1030" s="26"/>
      <c r="CM1030" s="26"/>
      <c r="CN1030" s="26"/>
      <c r="CO1030" s="26"/>
      <c r="CP1030" s="26"/>
      <c r="CQ1030" s="26"/>
      <c r="CR1030" s="26"/>
      <c r="CS1030" s="26"/>
      <c r="CT1030" s="26"/>
      <c r="CU1030" s="26"/>
      <c r="CV1030" s="26"/>
      <c r="CW1030" s="26"/>
      <c r="CX1030" s="26"/>
      <c r="CY1030" s="26"/>
      <c r="CZ1030" s="26"/>
      <c r="DA1030" s="26"/>
      <c r="DB1030" s="26"/>
      <c r="DC1030" s="26"/>
      <c r="DD1030" s="26"/>
      <c r="DE1030" s="26"/>
      <c r="DF1030" s="26"/>
    </row>
    <row r="1031" spans="1:110" x14ac:dyDescent="0.25">
      <c r="A1031" s="26"/>
      <c r="B1031" s="26"/>
      <c r="C1031" s="26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  <c r="AA1031" s="26"/>
      <c r="AB1031" s="26"/>
      <c r="AC1031" s="26"/>
      <c r="AD1031" s="26"/>
      <c r="AE1031" s="26"/>
      <c r="AF1031" s="26"/>
      <c r="AG1031" s="26"/>
      <c r="AH1031" s="26"/>
      <c r="AI1031" s="26"/>
      <c r="AJ1031" s="26"/>
      <c r="AK1031" s="26"/>
      <c r="AL1031" s="26"/>
      <c r="AM1031" s="26"/>
      <c r="AN1031" s="26"/>
      <c r="AO1031" s="26"/>
      <c r="AP1031" s="26"/>
      <c r="AQ1031" s="26"/>
      <c r="AR1031" s="26"/>
      <c r="AS1031" s="26"/>
      <c r="AT1031" s="26"/>
      <c r="AU1031" s="26"/>
      <c r="AV1031" s="26"/>
      <c r="AW1031" s="26"/>
      <c r="AX1031" s="26"/>
      <c r="AY1031" s="26"/>
      <c r="AZ1031" s="26"/>
      <c r="BA1031" s="26"/>
      <c r="BB1031" s="26"/>
      <c r="BC1031" s="26"/>
      <c r="BD1031" s="26"/>
      <c r="BE1031" s="26"/>
      <c r="BF1031" s="26"/>
      <c r="BG1031" s="26"/>
      <c r="BH1031" s="26"/>
      <c r="BI1031" s="26"/>
      <c r="BJ1031" s="26"/>
      <c r="BK1031" s="26"/>
      <c r="BL1031" s="26"/>
      <c r="BM1031" s="26"/>
      <c r="BN1031" s="26"/>
      <c r="BO1031" s="26"/>
      <c r="BP1031" s="26"/>
      <c r="BQ1031" s="26"/>
      <c r="BR1031" s="26"/>
      <c r="BS1031" s="26"/>
      <c r="BT1031" s="26"/>
      <c r="BU1031" s="26"/>
      <c r="BV1031" s="26"/>
      <c r="BW1031" s="26"/>
      <c r="BX1031" s="26"/>
      <c r="BY1031" s="26"/>
      <c r="BZ1031" s="26"/>
      <c r="CA1031" s="26"/>
      <c r="CB1031" s="26"/>
      <c r="CC1031" s="26"/>
      <c r="CD1031" s="26"/>
      <c r="CE1031" s="26"/>
      <c r="CF1031" s="26"/>
      <c r="CG1031" s="26"/>
      <c r="CH1031" s="26"/>
      <c r="CI1031" s="26"/>
      <c r="CJ1031" s="26"/>
      <c r="CK1031" s="26"/>
      <c r="CL1031" s="26"/>
      <c r="CM1031" s="26"/>
      <c r="CN1031" s="26"/>
      <c r="CO1031" s="26"/>
      <c r="CP1031" s="26"/>
      <c r="CQ1031" s="26"/>
      <c r="CR1031" s="26"/>
      <c r="CS1031" s="26"/>
      <c r="CT1031" s="26"/>
      <c r="CU1031" s="26"/>
      <c r="CV1031" s="26"/>
      <c r="CW1031" s="26"/>
      <c r="CX1031" s="26"/>
      <c r="CY1031" s="26"/>
      <c r="CZ1031" s="26"/>
      <c r="DA1031" s="26"/>
      <c r="DB1031" s="26"/>
      <c r="DC1031" s="26"/>
      <c r="DD1031" s="26"/>
      <c r="DE1031" s="26"/>
      <c r="DF1031" s="26"/>
    </row>
    <row r="1032" spans="1:110" x14ac:dyDescent="0.25">
      <c r="A1032" s="26"/>
      <c r="B1032" s="26"/>
      <c r="C1032" s="26"/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  <c r="AB1032" s="26"/>
      <c r="AC1032" s="26"/>
      <c r="AD1032" s="26"/>
      <c r="AE1032" s="26"/>
      <c r="AF1032" s="26"/>
      <c r="AG1032" s="26"/>
      <c r="AH1032" s="26"/>
      <c r="AI1032" s="26"/>
      <c r="AJ1032" s="26"/>
      <c r="AK1032" s="26"/>
      <c r="AL1032" s="26"/>
      <c r="AM1032" s="26"/>
      <c r="AN1032" s="26"/>
      <c r="AO1032" s="26"/>
      <c r="AP1032" s="26"/>
      <c r="AQ1032" s="26"/>
      <c r="AR1032" s="26"/>
      <c r="AS1032" s="26"/>
      <c r="AT1032" s="26"/>
      <c r="AU1032" s="26"/>
      <c r="AV1032" s="26"/>
      <c r="AW1032" s="26"/>
      <c r="AX1032" s="26"/>
      <c r="AY1032" s="26"/>
      <c r="AZ1032" s="26"/>
      <c r="BA1032" s="26"/>
      <c r="BB1032" s="26"/>
      <c r="BC1032" s="26"/>
      <c r="BD1032" s="26"/>
      <c r="BE1032" s="26"/>
      <c r="BF1032" s="26"/>
      <c r="BG1032" s="26"/>
      <c r="BH1032" s="26"/>
      <c r="BI1032" s="26"/>
      <c r="BJ1032" s="26"/>
      <c r="BK1032" s="26"/>
      <c r="BL1032" s="26"/>
      <c r="BM1032" s="26"/>
      <c r="BN1032" s="26"/>
      <c r="BO1032" s="26"/>
      <c r="BP1032" s="26"/>
      <c r="BQ1032" s="26"/>
      <c r="BR1032" s="26"/>
      <c r="BS1032" s="26"/>
      <c r="BT1032" s="26"/>
      <c r="BU1032" s="26"/>
      <c r="BV1032" s="26"/>
      <c r="BW1032" s="26"/>
      <c r="BX1032" s="26"/>
      <c r="BY1032" s="26"/>
      <c r="BZ1032" s="26"/>
      <c r="CA1032" s="26"/>
      <c r="CB1032" s="26"/>
      <c r="CC1032" s="26"/>
      <c r="CD1032" s="26"/>
      <c r="CE1032" s="26"/>
      <c r="CF1032" s="26"/>
      <c r="CG1032" s="26"/>
      <c r="CH1032" s="26"/>
      <c r="CI1032" s="26"/>
      <c r="CJ1032" s="26"/>
      <c r="CK1032" s="26"/>
      <c r="CL1032" s="26"/>
      <c r="CM1032" s="26"/>
      <c r="CN1032" s="26"/>
      <c r="CO1032" s="26"/>
      <c r="CP1032" s="26"/>
      <c r="CQ1032" s="26"/>
      <c r="CR1032" s="26"/>
      <c r="CS1032" s="26"/>
      <c r="CT1032" s="26"/>
      <c r="CU1032" s="26"/>
      <c r="CV1032" s="26"/>
      <c r="CW1032" s="26"/>
      <c r="CX1032" s="26"/>
      <c r="CY1032" s="26"/>
      <c r="CZ1032" s="26"/>
      <c r="DA1032" s="26"/>
      <c r="DB1032" s="26"/>
      <c r="DC1032" s="26"/>
      <c r="DD1032" s="26"/>
      <c r="DE1032" s="26"/>
      <c r="DF1032" s="26"/>
    </row>
    <row r="1033" spans="1:110" x14ac:dyDescent="0.25">
      <c r="A1033" s="26"/>
      <c r="B1033" s="26"/>
      <c r="C1033" s="26"/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26"/>
      <c r="AB1033" s="26"/>
      <c r="AC1033" s="26"/>
      <c r="AD1033" s="26"/>
      <c r="AE1033" s="26"/>
      <c r="AF1033" s="26"/>
      <c r="AG1033" s="26"/>
      <c r="AH1033" s="26"/>
      <c r="AI1033" s="26"/>
      <c r="AJ1033" s="26"/>
      <c r="AK1033" s="26"/>
      <c r="AL1033" s="26"/>
      <c r="AM1033" s="26"/>
      <c r="AN1033" s="26"/>
      <c r="AO1033" s="26"/>
      <c r="AP1033" s="26"/>
      <c r="AQ1033" s="26"/>
      <c r="AR1033" s="26"/>
      <c r="AS1033" s="26"/>
      <c r="AT1033" s="26"/>
      <c r="AU1033" s="26"/>
      <c r="AV1033" s="26"/>
      <c r="AW1033" s="26"/>
      <c r="AX1033" s="26"/>
      <c r="AY1033" s="26"/>
      <c r="AZ1033" s="26"/>
      <c r="BA1033" s="26"/>
      <c r="BB1033" s="26"/>
      <c r="BC1033" s="26"/>
      <c r="BD1033" s="26"/>
      <c r="BE1033" s="26"/>
      <c r="BF1033" s="26"/>
      <c r="BG1033" s="26"/>
      <c r="BH1033" s="26"/>
      <c r="BI1033" s="26"/>
      <c r="BJ1033" s="26"/>
      <c r="BK1033" s="26"/>
      <c r="BL1033" s="26"/>
      <c r="BM1033" s="26"/>
      <c r="BN1033" s="26"/>
      <c r="BO1033" s="26"/>
      <c r="BP1033" s="26"/>
      <c r="BQ1033" s="26"/>
      <c r="BR1033" s="26"/>
      <c r="BS1033" s="26"/>
      <c r="BT1033" s="26"/>
      <c r="BU1033" s="26"/>
      <c r="BV1033" s="26"/>
      <c r="BW1033" s="26"/>
      <c r="BX1033" s="26"/>
      <c r="BY1033" s="26"/>
      <c r="BZ1033" s="26"/>
      <c r="CA1033" s="26"/>
      <c r="CB1033" s="26"/>
      <c r="CC1033" s="26"/>
      <c r="CD1033" s="26"/>
      <c r="CE1033" s="26"/>
      <c r="CF1033" s="26"/>
      <c r="CG1033" s="26"/>
      <c r="CH1033" s="26"/>
      <c r="CI1033" s="26"/>
      <c r="CJ1033" s="26"/>
      <c r="CK1033" s="26"/>
      <c r="CL1033" s="26"/>
      <c r="CM1033" s="26"/>
      <c r="CN1033" s="26"/>
      <c r="CO1033" s="26"/>
      <c r="CP1033" s="26"/>
      <c r="CQ1033" s="26"/>
      <c r="CR1033" s="26"/>
      <c r="CS1033" s="26"/>
      <c r="CT1033" s="26"/>
      <c r="CU1033" s="26"/>
      <c r="CV1033" s="26"/>
      <c r="CW1033" s="26"/>
      <c r="CX1033" s="26"/>
      <c r="CY1033" s="26"/>
      <c r="CZ1033" s="26"/>
      <c r="DA1033" s="26"/>
      <c r="DB1033" s="26"/>
      <c r="DC1033" s="26"/>
      <c r="DD1033" s="26"/>
      <c r="DE1033" s="26"/>
      <c r="DF1033" s="26"/>
    </row>
    <row r="1034" spans="1:110" x14ac:dyDescent="0.25">
      <c r="A1034" s="26"/>
      <c r="B1034" s="26"/>
      <c r="C1034" s="26"/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  <c r="AA1034" s="26"/>
      <c r="AB1034" s="26"/>
      <c r="AC1034" s="26"/>
      <c r="AD1034" s="26"/>
      <c r="AE1034" s="26"/>
      <c r="AF1034" s="26"/>
      <c r="AG1034" s="26"/>
      <c r="AH1034" s="26"/>
      <c r="AI1034" s="26"/>
      <c r="AJ1034" s="26"/>
      <c r="AK1034" s="26"/>
      <c r="AL1034" s="26"/>
      <c r="AM1034" s="26"/>
      <c r="AN1034" s="26"/>
      <c r="AO1034" s="26"/>
      <c r="AP1034" s="26"/>
      <c r="AQ1034" s="26"/>
      <c r="AR1034" s="26"/>
      <c r="AS1034" s="26"/>
      <c r="AT1034" s="26"/>
      <c r="AU1034" s="26"/>
      <c r="AV1034" s="26"/>
      <c r="AW1034" s="26"/>
      <c r="AX1034" s="26"/>
      <c r="AY1034" s="26"/>
      <c r="AZ1034" s="26"/>
      <c r="BA1034" s="26"/>
      <c r="BB1034" s="26"/>
      <c r="BC1034" s="26"/>
      <c r="BD1034" s="26"/>
      <c r="BE1034" s="26"/>
      <c r="BF1034" s="26"/>
      <c r="BG1034" s="26"/>
      <c r="BH1034" s="26"/>
      <c r="BI1034" s="26"/>
      <c r="BJ1034" s="26"/>
      <c r="BK1034" s="26"/>
      <c r="BL1034" s="26"/>
      <c r="BM1034" s="26"/>
      <c r="BN1034" s="26"/>
      <c r="BO1034" s="26"/>
      <c r="BP1034" s="26"/>
      <c r="BQ1034" s="26"/>
      <c r="BR1034" s="26"/>
      <c r="BS1034" s="26"/>
      <c r="BT1034" s="26"/>
      <c r="BU1034" s="26"/>
      <c r="BV1034" s="26"/>
      <c r="BW1034" s="26"/>
      <c r="BX1034" s="26"/>
      <c r="BY1034" s="26"/>
      <c r="BZ1034" s="26"/>
      <c r="CA1034" s="26"/>
      <c r="CB1034" s="26"/>
      <c r="CC1034" s="26"/>
      <c r="CD1034" s="26"/>
      <c r="CE1034" s="26"/>
      <c r="CF1034" s="26"/>
      <c r="CG1034" s="26"/>
      <c r="CH1034" s="26"/>
      <c r="CI1034" s="26"/>
      <c r="CJ1034" s="26"/>
      <c r="CK1034" s="26"/>
      <c r="CL1034" s="26"/>
      <c r="CM1034" s="26"/>
      <c r="CN1034" s="26"/>
      <c r="CO1034" s="26"/>
      <c r="CP1034" s="26"/>
      <c r="CQ1034" s="26"/>
      <c r="CR1034" s="26"/>
      <c r="CS1034" s="26"/>
      <c r="CT1034" s="26"/>
      <c r="CU1034" s="26"/>
      <c r="CV1034" s="26"/>
      <c r="CW1034" s="26"/>
      <c r="CX1034" s="26"/>
      <c r="CY1034" s="26"/>
      <c r="CZ1034" s="26"/>
      <c r="DA1034" s="26"/>
      <c r="DB1034" s="26"/>
      <c r="DC1034" s="26"/>
      <c r="DD1034" s="26"/>
      <c r="DE1034" s="26"/>
      <c r="DF1034" s="26"/>
    </row>
    <row r="1035" spans="1:110" x14ac:dyDescent="0.25">
      <c r="A1035" s="26"/>
      <c r="B1035" s="26"/>
      <c r="C1035" s="26"/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  <c r="AA1035" s="26"/>
      <c r="AB1035" s="26"/>
      <c r="AC1035" s="26"/>
      <c r="AD1035" s="26"/>
      <c r="AE1035" s="26"/>
      <c r="AF1035" s="26"/>
      <c r="AG1035" s="26"/>
      <c r="AH1035" s="26"/>
      <c r="AI1035" s="26"/>
      <c r="AJ1035" s="26"/>
      <c r="AK1035" s="26"/>
      <c r="AL1035" s="26"/>
      <c r="AM1035" s="26"/>
      <c r="AN1035" s="26"/>
      <c r="AO1035" s="26"/>
      <c r="AP1035" s="26"/>
      <c r="AQ1035" s="26"/>
      <c r="AR1035" s="26"/>
      <c r="AS1035" s="26"/>
      <c r="AT1035" s="26"/>
      <c r="AU1035" s="26"/>
      <c r="AV1035" s="26"/>
      <c r="AW1035" s="26"/>
      <c r="AX1035" s="26"/>
      <c r="AY1035" s="26"/>
      <c r="AZ1035" s="26"/>
      <c r="BA1035" s="26"/>
      <c r="BB1035" s="26"/>
      <c r="BC1035" s="26"/>
      <c r="BD1035" s="26"/>
      <c r="BE1035" s="26"/>
      <c r="BF1035" s="26"/>
      <c r="BG1035" s="26"/>
      <c r="BH1035" s="26"/>
      <c r="BI1035" s="26"/>
      <c r="BJ1035" s="26"/>
      <c r="BK1035" s="26"/>
      <c r="BL1035" s="26"/>
      <c r="BM1035" s="26"/>
      <c r="BN1035" s="26"/>
      <c r="BO1035" s="26"/>
      <c r="BP1035" s="26"/>
      <c r="BQ1035" s="26"/>
      <c r="BR1035" s="26"/>
      <c r="BS1035" s="26"/>
      <c r="BT1035" s="26"/>
      <c r="BU1035" s="26"/>
      <c r="BV1035" s="26"/>
      <c r="BW1035" s="26"/>
      <c r="BX1035" s="26"/>
      <c r="BY1035" s="26"/>
      <c r="BZ1035" s="26"/>
      <c r="CA1035" s="26"/>
      <c r="CB1035" s="26"/>
      <c r="CC1035" s="26"/>
      <c r="CD1035" s="26"/>
      <c r="CE1035" s="26"/>
      <c r="CF1035" s="26"/>
      <c r="CG1035" s="26"/>
      <c r="CH1035" s="26"/>
      <c r="CI1035" s="26"/>
      <c r="CJ1035" s="26"/>
      <c r="CK1035" s="26"/>
      <c r="CL1035" s="26"/>
      <c r="CM1035" s="26"/>
      <c r="CN1035" s="26"/>
      <c r="CO1035" s="26"/>
      <c r="CP1035" s="26"/>
      <c r="CQ1035" s="26"/>
      <c r="CR1035" s="26"/>
      <c r="CS1035" s="26"/>
      <c r="CT1035" s="26"/>
      <c r="CU1035" s="26"/>
      <c r="CV1035" s="26"/>
      <c r="CW1035" s="26"/>
      <c r="CX1035" s="26"/>
      <c r="CY1035" s="26"/>
      <c r="CZ1035" s="26"/>
      <c r="DA1035" s="26"/>
      <c r="DB1035" s="26"/>
      <c r="DC1035" s="26"/>
      <c r="DD1035" s="26"/>
      <c r="DE1035" s="26"/>
      <c r="DF1035" s="26"/>
    </row>
    <row r="1036" spans="1:110" x14ac:dyDescent="0.25">
      <c r="A1036" s="26"/>
      <c r="B1036" s="26"/>
      <c r="C1036" s="26"/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  <c r="AA1036" s="26"/>
      <c r="AB1036" s="26"/>
      <c r="AC1036" s="26"/>
      <c r="AD1036" s="26"/>
      <c r="AE1036" s="26"/>
      <c r="AF1036" s="26"/>
      <c r="AG1036" s="26"/>
      <c r="AH1036" s="26"/>
      <c r="AI1036" s="26"/>
      <c r="AJ1036" s="26"/>
      <c r="AK1036" s="26"/>
      <c r="AL1036" s="26"/>
      <c r="AM1036" s="26"/>
      <c r="AN1036" s="26"/>
      <c r="AO1036" s="26"/>
      <c r="AP1036" s="26"/>
      <c r="AQ1036" s="26"/>
      <c r="AR1036" s="26"/>
      <c r="AS1036" s="26"/>
      <c r="AT1036" s="26"/>
      <c r="AU1036" s="26"/>
      <c r="AV1036" s="26"/>
      <c r="AW1036" s="26"/>
      <c r="AX1036" s="26"/>
      <c r="AY1036" s="26"/>
      <c r="AZ1036" s="26"/>
      <c r="BA1036" s="26"/>
      <c r="BB1036" s="26"/>
      <c r="BC1036" s="26"/>
      <c r="BD1036" s="26"/>
      <c r="BE1036" s="26"/>
      <c r="BF1036" s="26"/>
      <c r="BG1036" s="26"/>
      <c r="BH1036" s="26"/>
      <c r="BI1036" s="26"/>
      <c r="BJ1036" s="26"/>
      <c r="BK1036" s="26"/>
      <c r="BL1036" s="26"/>
      <c r="BM1036" s="26"/>
      <c r="BN1036" s="26"/>
      <c r="BO1036" s="26"/>
      <c r="BP1036" s="26"/>
      <c r="BQ1036" s="26"/>
      <c r="BR1036" s="26"/>
      <c r="BS1036" s="26"/>
      <c r="BT1036" s="26"/>
      <c r="BU1036" s="26"/>
      <c r="BV1036" s="26"/>
      <c r="BW1036" s="26"/>
      <c r="BX1036" s="26"/>
      <c r="BY1036" s="26"/>
      <c r="BZ1036" s="26"/>
      <c r="CA1036" s="26"/>
      <c r="CB1036" s="26"/>
      <c r="CC1036" s="26"/>
      <c r="CD1036" s="26"/>
      <c r="CE1036" s="26"/>
      <c r="CF1036" s="26"/>
      <c r="CG1036" s="26"/>
      <c r="CH1036" s="26"/>
      <c r="CI1036" s="26"/>
      <c r="CJ1036" s="26"/>
      <c r="CK1036" s="26"/>
      <c r="CL1036" s="26"/>
      <c r="CM1036" s="26"/>
      <c r="CN1036" s="26"/>
      <c r="CO1036" s="26"/>
      <c r="CP1036" s="26"/>
      <c r="CQ1036" s="26"/>
      <c r="CR1036" s="26"/>
      <c r="CS1036" s="26"/>
      <c r="CT1036" s="26"/>
      <c r="CU1036" s="26"/>
      <c r="CV1036" s="26"/>
      <c r="CW1036" s="26"/>
      <c r="CX1036" s="26"/>
      <c r="CY1036" s="26"/>
      <c r="CZ1036" s="26"/>
      <c r="DA1036" s="26"/>
      <c r="DB1036" s="26"/>
      <c r="DC1036" s="26"/>
      <c r="DD1036" s="26"/>
      <c r="DE1036" s="26"/>
      <c r="DF1036" s="26"/>
    </row>
    <row r="1037" spans="1:110" x14ac:dyDescent="0.25">
      <c r="A1037" s="26"/>
      <c r="B1037" s="26"/>
      <c r="C1037" s="26"/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  <c r="AA1037" s="26"/>
      <c r="AB1037" s="26"/>
      <c r="AC1037" s="26"/>
      <c r="AD1037" s="26"/>
      <c r="AE1037" s="26"/>
      <c r="AF1037" s="26"/>
      <c r="AG1037" s="26"/>
      <c r="AH1037" s="26"/>
      <c r="AI1037" s="26"/>
      <c r="AJ1037" s="26"/>
      <c r="AK1037" s="26"/>
      <c r="AL1037" s="26"/>
      <c r="AM1037" s="26"/>
      <c r="AN1037" s="26"/>
      <c r="AO1037" s="26"/>
      <c r="AP1037" s="26"/>
      <c r="AQ1037" s="26"/>
      <c r="AR1037" s="26"/>
      <c r="AS1037" s="26"/>
      <c r="AT1037" s="26"/>
      <c r="AU1037" s="26"/>
      <c r="AV1037" s="26"/>
      <c r="AW1037" s="26"/>
      <c r="AX1037" s="26"/>
      <c r="AY1037" s="26"/>
      <c r="AZ1037" s="26"/>
      <c r="BA1037" s="26"/>
      <c r="BB1037" s="26"/>
      <c r="BC1037" s="26"/>
      <c r="BD1037" s="26"/>
      <c r="BE1037" s="26"/>
      <c r="BF1037" s="26"/>
      <c r="BG1037" s="26"/>
      <c r="BH1037" s="26"/>
      <c r="BI1037" s="26"/>
      <c r="BJ1037" s="26"/>
      <c r="BK1037" s="26"/>
      <c r="BL1037" s="26"/>
      <c r="BM1037" s="26"/>
      <c r="BN1037" s="26"/>
      <c r="BO1037" s="26"/>
      <c r="BP1037" s="26"/>
      <c r="BQ1037" s="26"/>
      <c r="BR1037" s="26"/>
      <c r="BS1037" s="26"/>
      <c r="BT1037" s="26"/>
      <c r="BU1037" s="26"/>
      <c r="BV1037" s="26"/>
      <c r="BW1037" s="26"/>
      <c r="BX1037" s="26"/>
      <c r="BY1037" s="26"/>
      <c r="BZ1037" s="26"/>
      <c r="CA1037" s="26"/>
      <c r="CB1037" s="26"/>
      <c r="CC1037" s="26"/>
      <c r="CD1037" s="26"/>
      <c r="CE1037" s="26"/>
      <c r="CF1037" s="26"/>
      <c r="CG1037" s="26"/>
      <c r="CH1037" s="26"/>
      <c r="CI1037" s="26"/>
      <c r="CJ1037" s="26"/>
      <c r="CK1037" s="26"/>
      <c r="CL1037" s="26"/>
      <c r="CM1037" s="26"/>
      <c r="CN1037" s="26"/>
      <c r="CO1037" s="26"/>
      <c r="CP1037" s="26"/>
      <c r="CQ1037" s="26"/>
      <c r="CR1037" s="26"/>
      <c r="CS1037" s="26"/>
      <c r="CT1037" s="26"/>
      <c r="CU1037" s="26"/>
      <c r="CV1037" s="26"/>
      <c r="CW1037" s="26"/>
      <c r="CX1037" s="26"/>
      <c r="CY1037" s="26"/>
      <c r="CZ1037" s="26"/>
      <c r="DA1037" s="26"/>
      <c r="DB1037" s="26"/>
      <c r="DC1037" s="26"/>
      <c r="DD1037" s="26"/>
      <c r="DE1037" s="26"/>
      <c r="DF1037" s="26"/>
    </row>
    <row r="1038" spans="1:110" x14ac:dyDescent="0.25">
      <c r="A1038" s="26"/>
      <c r="B1038" s="26"/>
      <c r="C1038" s="26"/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  <c r="AA1038" s="26"/>
      <c r="AB1038" s="26"/>
      <c r="AC1038" s="26"/>
      <c r="AD1038" s="26"/>
      <c r="AE1038" s="26"/>
      <c r="AF1038" s="26"/>
      <c r="AG1038" s="26"/>
      <c r="AH1038" s="26"/>
      <c r="AI1038" s="26"/>
      <c r="AJ1038" s="26"/>
      <c r="AK1038" s="26"/>
      <c r="AL1038" s="26"/>
      <c r="AM1038" s="26"/>
      <c r="AN1038" s="26"/>
      <c r="AO1038" s="26"/>
      <c r="AP1038" s="26"/>
      <c r="AQ1038" s="26"/>
      <c r="AR1038" s="26"/>
      <c r="AS1038" s="26"/>
      <c r="AT1038" s="26"/>
      <c r="AU1038" s="26"/>
      <c r="AV1038" s="26"/>
      <c r="AW1038" s="26"/>
      <c r="AX1038" s="26"/>
      <c r="AY1038" s="26"/>
      <c r="AZ1038" s="26"/>
      <c r="BA1038" s="26"/>
      <c r="BB1038" s="26"/>
      <c r="BC1038" s="26"/>
      <c r="BD1038" s="26"/>
      <c r="BE1038" s="26"/>
      <c r="BF1038" s="26"/>
      <c r="BG1038" s="26"/>
      <c r="BH1038" s="26"/>
      <c r="BI1038" s="26"/>
      <c r="BJ1038" s="26"/>
      <c r="BK1038" s="26"/>
      <c r="BL1038" s="26"/>
      <c r="BM1038" s="26"/>
      <c r="BN1038" s="26"/>
      <c r="BO1038" s="26"/>
      <c r="BP1038" s="26"/>
      <c r="BQ1038" s="26"/>
      <c r="BR1038" s="26"/>
      <c r="BS1038" s="26"/>
      <c r="BT1038" s="26"/>
      <c r="BU1038" s="26"/>
      <c r="BV1038" s="26"/>
      <c r="BW1038" s="26"/>
      <c r="BX1038" s="26"/>
      <c r="BY1038" s="26"/>
      <c r="BZ1038" s="26"/>
      <c r="CA1038" s="26"/>
      <c r="CB1038" s="26"/>
      <c r="CC1038" s="26"/>
      <c r="CD1038" s="26"/>
      <c r="CE1038" s="26"/>
      <c r="CF1038" s="26"/>
      <c r="CG1038" s="26"/>
      <c r="CH1038" s="26"/>
      <c r="CI1038" s="26"/>
      <c r="CJ1038" s="26"/>
      <c r="CK1038" s="26"/>
      <c r="CL1038" s="26"/>
      <c r="CM1038" s="26"/>
      <c r="CN1038" s="26"/>
      <c r="CO1038" s="26"/>
      <c r="CP1038" s="26"/>
      <c r="CQ1038" s="26"/>
      <c r="CR1038" s="26"/>
      <c r="CS1038" s="26"/>
      <c r="CT1038" s="26"/>
      <c r="CU1038" s="26"/>
      <c r="CV1038" s="26"/>
      <c r="CW1038" s="26"/>
      <c r="CX1038" s="26"/>
      <c r="CY1038" s="26"/>
      <c r="CZ1038" s="26"/>
      <c r="DA1038" s="26"/>
      <c r="DB1038" s="26"/>
      <c r="DC1038" s="26"/>
      <c r="DD1038" s="26"/>
      <c r="DE1038" s="26"/>
      <c r="DF1038" s="26"/>
    </row>
    <row r="1039" spans="1:110" x14ac:dyDescent="0.25">
      <c r="A1039" s="26"/>
      <c r="B1039" s="26"/>
      <c r="C1039" s="26"/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  <c r="AA1039" s="26"/>
      <c r="AB1039" s="26"/>
      <c r="AC1039" s="26"/>
      <c r="AD1039" s="26"/>
      <c r="AE1039" s="26"/>
      <c r="AF1039" s="26"/>
      <c r="AG1039" s="26"/>
      <c r="AH1039" s="26"/>
      <c r="AI1039" s="26"/>
      <c r="AJ1039" s="26"/>
      <c r="AK1039" s="26"/>
      <c r="AL1039" s="26"/>
      <c r="AM1039" s="26"/>
      <c r="AN1039" s="26"/>
      <c r="AO1039" s="26"/>
      <c r="AP1039" s="26"/>
      <c r="AQ1039" s="26"/>
      <c r="AR1039" s="26"/>
      <c r="AS1039" s="26"/>
      <c r="AT1039" s="26"/>
      <c r="AU1039" s="26"/>
      <c r="AV1039" s="26"/>
      <c r="AW1039" s="26"/>
      <c r="AX1039" s="26"/>
      <c r="AY1039" s="26"/>
      <c r="AZ1039" s="26"/>
      <c r="BA1039" s="26"/>
      <c r="BB1039" s="26"/>
      <c r="BC1039" s="26"/>
      <c r="BD1039" s="26"/>
      <c r="BE1039" s="26"/>
      <c r="BF1039" s="26"/>
      <c r="BG1039" s="26"/>
      <c r="BH1039" s="26"/>
      <c r="BI1039" s="26"/>
      <c r="BJ1039" s="26"/>
      <c r="BK1039" s="26"/>
      <c r="BL1039" s="26"/>
      <c r="BM1039" s="26"/>
      <c r="BN1039" s="26"/>
      <c r="BO1039" s="26"/>
      <c r="BP1039" s="26"/>
      <c r="BQ1039" s="26"/>
      <c r="BR1039" s="26"/>
      <c r="BS1039" s="26"/>
      <c r="BT1039" s="26"/>
      <c r="BU1039" s="26"/>
      <c r="BV1039" s="26"/>
      <c r="BW1039" s="26"/>
      <c r="BX1039" s="26"/>
      <c r="BY1039" s="26"/>
      <c r="BZ1039" s="26"/>
      <c r="CA1039" s="26"/>
      <c r="CB1039" s="26"/>
      <c r="CC1039" s="26"/>
      <c r="CD1039" s="26"/>
      <c r="CE1039" s="26"/>
      <c r="CF1039" s="26"/>
      <c r="CG1039" s="26"/>
      <c r="CH1039" s="26"/>
      <c r="CI1039" s="26"/>
      <c r="CJ1039" s="26"/>
      <c r="CK1039" s="26"/>
      <c r="CL1039" s="26"/>
      <c r="CM1039" s="26"/>
      <c r="CN1039" s="26"/>
      <c r="CO1039" s="26"/>
      <c r="CP1039" s="26"/>
      <c r="CQ1039" s="26"/>
      <c r="CR1039" s="26"/>
      <c r="CS1039" s="26"/>
      <c r="CT1039" s="26"/>
      <c r="CU1039" s="26"/>
      <c r="CV1039" s="26"/>
      <c r="CW1039" s="26"/>
      <c r="CX1039" s="26"/>
      <c r="CY1039" s="26"/>
      <c r="CZ1039" s="26"/>
      <c r="DA1039" s="26"/>
      <c r="DB1039" s="26"/>
      <c r="DC1039" s="26"/>
      <c r="DD1039" s="26"/>
      <c r="DE1039" s="26"/>
      <c r="DF1039" s="26"/>
    </row>
    <row r="1040" spans="1:110" x14ac:dyDescent="0.25">
      <c r="A1040" s="26"/>
      <c r="B1040" s="26"/>
      <c r="C1040" s="26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  <c r="AA1040" s="26"/>
      <c r="AB1040" s="26"/>
      <c r="AC1040" s="26"/>
      <c r="AD1040" s="26"/>
      <c r="AE1040" s="26"/>
      <c r="AF1040" s="26"/>
      <c r="AG1040" s="26"/>
      <c r="AH1040" s="26"/>
      <c r="AI1040" s="26"/>
      <c r="AJ1040" s="26"/>
      <c r="AK1040" s="26"/>
      <c r="AL1040" s="26"/>
      <c r="AM1040" s="26"/>
      <c r="AN1040" s="26"/>
      <c r="AO1040" s="26"/>
      <c r="AP1040" s="26"/>
      <c r="AQ1040" s="26"/>
      <c r="AR1040" s="26"/>
      <c r="AS1040" s="26"/>
      <c r="AT1040" s="26"/>
      <c r="AU1040" s="26"/>
      <c r="AV1040" s="26"/>
      <c r="AW1040" s="26"/>
      <c r="AX1040" s="26"/>
      <c r="AY1040" s="26"/>
      <c r="AZ1040" s="26"/>
      <c r="BA1040" s="26"/>
      <c r="BB1040" s="26"/>
      <c r="BC1040" s="26"/>
      <c r="BD1040" s="26"/>
      <c r="BE1040" s="26"/>
      <c r="BF1040" s="26"/>
      <c r="BG1040" s="26"/>
      <c r="BH1040" s="26"/>
      <c r="BI1040" s="26"/>
      <c r="BJ1040" s="26"/>
      <c r="BK1040" s="26"/>
      <c r="BL1040" s="26"/>
      <c r="BM1040" s="26"/>
      <c r="BN1040" s="26"/>
      <c r="BO1040" s="26"/>
      <c r="BP1040" s="26"/>
      <c r="BQ1040" s="26"/>
      <c r="BR1040" s="26"/>
      <c r="BS1040" s="26"/>
      <c r="BT1040" s="26"/>
      <c r="BU1040" s="26"/>
      <c r="BV1040" s="26"/>
      <c r="BW1040" s="26"/>
      <c r="BX1040" s="26"/>
      <c r="BY1040" s="26"/>
      <c r="BZ1040" s="26"/>
      <c r="CA1040" s="26"/>
      <c r="CB1040" s="26"/>
      <c r="CC1040" s="26"/>
      <c r="CD1040" s="26"/>
      <c r="CE1040" s="26"/>
      <c r="CF1040" s="26"/>
      <c r="CG1040" s="26"/>
      <c r="CH1040" s="26"/>
      <c r="CI1040" s="26"/>
      <c r="CJ1040" s="26"/>
      <c r="CK1040" s="26"/>
      <c r="CL1040" s="26"/>
      <c r="CM1040" s="26"/>
      <c r="CN1040" s="26"/>
      <c r="CO1040" s="26"/>
      <c r="CP1040" s="26"/>
      <c r="CQ1040" s="26"/>
      <c r="CR1040" s="26"/>
      <c r="CS1040" s="26"/>
      <c r="CT1040" s="26"/>
      <c r="CU1040" s="26"/>
      <c r="CV1040" s="26"/>
      <c r="CW1040" s="26"/>
      <c r="CX1040" s="26"/>
      <c r="CY1040" s="26"/>
      <c r="CZ1040" s="26"/>
      <c r="DA1040" s="26"/>
      <c r="DB1040" s="26"/>
      <c r="DC1040" s="26"/>
      <c r="DD1040" s="26"/>
      <c r="DE1040" s="26"/>
      <c r="DF1040" s="26"/>
    </row>
    <row r="1041" spans="1:110" x14ac:dyDescent="0.25">
      <c r="A1041" s="26"/>
      <c r="B1041" s="26"/>
      <c r="C1041" s="26"/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  <c r="AA1041" s="26"/>
      <c r="AB1041" s="26"/>
      <c r="AC1041" s="26"/>
      <c r="AD1041" s="26"/>
      <c r="AE1041" s="26"/>
      <c r="AF1041" s="26"/>
      <c r="AG1041" s="26"/>
      <c r="AH1041" s="26"/>
      <c r="AI1041" s="26"/>
      <c r="AJ1041" s="26"/>
      <c r="AK1041" s="26"/>
      <c r="AL1041" s="26"/>
      <c r="AM1041" s="26"/>
      <c r="AN1041" s="26"/>
      <c r="AO1041" s="26"/>
      <c r="AP1041" s="26"/>
      <c r="AQ1041" s="26"/>
      <c r="AR1041" s="26"/>
      <c r="AS1041" s="26"/>
      <c r="AT1041" s="26"/>
      <c r="AU1041" s="26"/>
      <c r="AV1041" s="26"/>
      <c r="AW1041" s="26"/>
      <c r="AX1041" s="26"/>
      <c r="AY1041" s="26"/>
      <c r="AZ1041" s="26"/>
      <c r="BA1041" s="26"/>
      <c r="BB1041" s="26"/>
      <c r="BC1041" s="26"/>
      <c r="BD1041" s="26"/>
      <c r="BE1041" s="26"/>
      <c r="BF1041" s="26"/>
      <c r="BG1041" s="26"/>
      <c r="BH1041" s="26"/>
      <c r="BI1041" s="26"/>
      <c r="BJ1041" s="26"/>
      <c r="BK1041" s="26"/>
      <c r="BL1041" s="26"/>
      <c r="BM1041" s="26"/>
      <c r="BN1041" s="26"/>
      <c r="BO1041" s="26"/>
      <c r="BP1041" s="26"/>
      <c r="BQ1041" s="26"/>
      <c r="BR1041" s="26"/>
      <c r="BS1041" s="26"/>
      <c r="BT1041" s="26"/>
      <c r="BU1041" s="26"/>
      <c r="BV1041" s="26"/>
      <c r="BW1041" s="26"/>
      <c r="BX1041" s="26"/>
      <c r="BY1041" s="26"/>
      <c r="BZ1041" s="26"/>
      <c r="CA1041" s="26"/>
      <c r="CB1041" s="26"/>
      <c r="CC1041" s="26"/>
      <c r="CD1041" s="26"/>
      <c r="CE1041" s="26"/>
      <c r="CF1041" s="26"/>
      <c r="CG1041" s="26"/>
      <c r="CH1041" s="26"/>
      <c r="CI1041" s="26"/>
      <c r="CJ1041" s="26"/>
      <c r="CK1041" s="26"/>
      <c r="CL1041" s="26"/>
      <c r="CM1041" s="26"/>
      <c r="CN1041" s="26"/>
      <c r="CO1041" s="26"/>
      <c r="CP1041" s="26"/>
      <c r="CQ1041" s="26"/>
      <c r="CR1041" s="26"/>
      <c r="CS1041" s="26"/>
      <c r="CT1041" s="26"/>
      <c r="CU1041" s="26"/>
      <c r="CV1041" s="26"/>
      <c r="CW1041" s="26"/>
      <c r="CX1041" s="26"/>
      <c r="CY1041" s="26"/>
      <c r="CZ1041" s="26"/>
      <c r="DA1041" s="26"/>
      <c r="DB1041" s="26"/>
      <c r="DC1041" s="26"/>
      <c r="DD1041" s="26"/>
      <c r="DE1041" s="26"/>
      <c r="DF1041" s="26"/>
    </row>
    <row r="1042" spans="1:110" x14ac:dyDescent="0.25">
      <c r="A1042" s="26"/>
      <c r="B1042" s="26"/>
      <c r="C1042" s="26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  <c r="AA1042" s="26"/>
      <c r="AB1042" s="26"/>
      <c r="AC1042" s="26"/>
      <c r="AD1042" s="26"/>
      <c r="AE1042" s="26"/>
      <c r="AF1042" s="26"/>
      <c r="AG1042" s="26"/>
      <c r="AH1042" s="26"/>
      <c r="AI1042" s="26"/>
      <c r="AJ1042" s="26"/>
      <c r="AK1042" s="26"/>
      <c r="AL1042" s="26"/>
      <c r="AM1042" s="26"/>
      <c r="AN1042" s="26"/>
      <c r="AO1042" s="26"/>
      <c r="AP1042" s="26"/>
      <c r="AQ1042" s="26"/>
      <c r="AR1042" s="26"/>
      <c r="AS1042" s="26"/>
      <c r="AT1042" s="26"/>
      <c r="AU1042" s="26"/>
      <c r="AV1042" s="26"/>
      <c r="AW1042" s="26"/>
      <c r="AX1042" s="26"/>
      <c r="AY1042" s="26"/>
      <c r="AZ1042" s="26"/>
      <c r="BA1042" s="26"/>
      <c r="BB1042" s="26"/>
      <c r="BC1042" s="26"/>
      <c r="BD1042" s="26"/>
      <c r="BE1042" s="26"/>
      <c r="BF1042" s="26"/>
      <c r="BG1042" s="26"/>
      <c r="BH1042" s="26"/>
      <c r="BI1042" s="26"/>
      <c r="BJ1042" s="26"/>
      <c r="BK1042" s="26"/>
      <c r="BL1042" s="26"/>
      <c r="BM1042" s="26"/>
      <c r="BN1042" s="26"/>
      <c r="BO1042" s="26"/>
      <c r="BP1042" s="26"/>
      <c r="BQ1042" s="26"/>
      <c r="BR1042" s="26"/>
      <c r="BS1042" s="26"/>
      <c r="BT1042" s="26"/>
      <c r="BU1042" s="26"/>
      <c r="BV1042" s="26"/>
      <c r="BW1042" s="26"/>
      <c r="BX1042" s="26"/>
      <c r="BY1042" s="26"/>
      <c r="BZ1042" s="26"/>
      <c r="CA1042" s="26"/>
      <c r="CB1042" s="26"/>
      <c r="CC1042" s="26"/>
      <c r="CD1042" s="26"/>
      <c r="CE1042" s="26"/>
      <c r="CF1042" s="26"/>
      <c r="CG1042" s="26"/>
      <c r="CH1042" s="26"/>
      <c r="CI1042" s="26"/>
      <c r="CJ1042" s="26"/>
      <c r="CK1042" s="26"/>
      <c r="CL1042" s="26"/>
      <c r="CM1042" s="26"/>
      <c r="CN1042" s="26"/>
      <c r="CO1042" s="26"/>
      <c r="CP1042" s="26"/>
      <c r="CQ1042" s="26"/>
      <c r="CR1042" s="26"/>
      <c r="CS1042" s="26"/>
      <c r="CT1042" s="26"/>
      <c r="CU1042" s="26"/>
      <c r="CV1042" s="26"/>
      <c r="CW1042" s="26"/>
      <c r="CX1042" s="26"/>
      <c r="CY1042" s="26"/>
      <c r="CZ1042" s="26"/>
      <c r="DA1042" s="26"/>
      <c r="DB1042" s="26"/>
      <c r="DC1042" s="26"/>
      <c r="DD1042" s="26"/>
      <c r="DE1042" s="26"/>
      <c r="DF1042" s="26"/>
    </row>
    <row r="1043" spans="1:110" x14ac:dyDescent="0.25">
      <c r="A1043" s="26"/>
      <c r="B1043" s="26"/>
      <c r="C1043" s="26"/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  <c r="AA1043" s="26"/>
      <c r="AB1043" s="26"/>
      <c r="AC1043" s="26"/>
      <c r="AD1043" s="26"/>
      <c r="AE1043" s="26"/>
      <c r="AF1043" s="26"/>
      <c r="AG1043" s="26"/>
      <c r="AH1043" s="26"/>
      <c r="AI1043" s="26"/>
      <c r="AJ1043" s="26"/>
      <c r="AK1043" s="26"/>
      <c r="AL1043" s="26"/>
      <c r="AM1043" s="26"/>
      <c r="AN1043" s="26"/>
      <c r="AO1043" s="26"/>
      <c r="AP1043" s="26"/>
      <c r="AQ1043" s="26"/>
      <c r="AR1043" s="26"/>
      <c r="AS1043" s="26"/>
      <c r="AT1043" s="26"/>
      <c r="AU1043" s="26"/>
      <c r="AV1043" s="26"/>
      <c r="AW1043" s="26"/>
      <c r="AX1043" s="26"/>
      <c r="AY1043" s="26"/>
      <c r="AZ1043" s="26"/>
      <c r="BA1043" s="26"/>
      <c r="BB1043" s="26"/>
      <c r="BC1043" s="26"/>
      <c r="BD1043" s="26"/>
      <c r="BE1043" s="26"/>
      <c r="BF1043" s="26"/>
      <c r="BG1043" s="26"/>
      <c r="BH1043" s="26"/>
      <c r="BI1043" s="26"/>
      <c r="BJ1043" s="26"/>
      <c r="BK1043" s="26"/>
      <c r="BL1043" s="26"/>
      <c r="BM1043" s="26"/>
      <c r="BN1043" s="26"/>
      <c r="BO1043" s="26"/>
      <c r="BP1043" s="26"/>
      <c r="BQ1043" s="26"/>
      <c r="BR1043" s="26"/>
      <c r="BS1043" s="26"/>
      <c r="BT1043" s="26"/>
      <c r="BU1043" s="26"/>
      <c r="BV1043" s="26"/>
      <c r="BW1043" s="26"/>
      <c r="BX1043" s="26"/>
      <c r="BY1043" s="26"/>
      <c r="BZ1043" s="26"/>
      <c r="CA1043" s="26"/>
      <c r="CB1043" s="26"/>
      <c r="CC1043" s="26"/>
      <c r="CD1043" s="26"/>
      <c r="CE1043" s="26"/>
      <c r="CF1043" s="26"/>
      <c r="CG1043" s="26"/>
      <c r="CH1043" s="26"/>
      <c r="CI1043" s="26"/>
      <c r="CJ1043" s="26"/>
      <c r="CK1043" s="26"/>
      <c r="CL1043" s="26"/>
      <c r="CM1043" s="26"/>
      <c r="CN1043" s="26"/>
      <c r="CO1043" s="26"/>
      <c r="CP1043" s="26"/>
      <c r="CQ1043" s="26"/>
      <c r="CR1043" s="26"/>
      <c r="CS1043" s="26"/>
      <c r="CT1043" s="26"/>
      <c r="CU1043" s="26"/>
      <c r="CV1043" s="26"/>
      <c r="CW1043" s="26"/>
      <c r="CX1043" s="26"/>
      <c r="CY1043" s="26"/>
      <c r="CZ1043" s="26"/>
      <c r="DA1043" s="26"/>
      <c r="DB1043" s="26"/>
      <c r="DC1043" s="26"/>
      <c r="DD1043" s="26"/>
      <c r="DE1043" s="26"/>
      <c r="DF1043" s="26"/>
    </row>
    <row r="1044" spans="1:110" x14ac:dyDescent="0.25">
      <c r="A1044" s="26"/>
      <c r="B1044" s="26"/>
      <c r="C1044" s="26"/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26"/>
      <c r="AB1044" s="26"/>
      <c r="AC1044" s="26"/>
      <c r="AD1044" s="26"/>
      <c r="AE1044" s="26"/>
      <c r="AF1044" s="26"/>
      <c r="AG1044" s="26"/>
      <c r="AH1044" s="26"/>
      <c r="AI1044" s="26"/>
      <c r="AJ1044" s="26"/>
      <c r="AK1044" s="26"/>
      <c r="AL1044" s="26"/>
      <c r="AM1044" s="26"/>
      <c r="AN1044" s="26"/>
      <c r="AO1044" s="26"/>
      <c r="AP1044" s="26"/>
      <c r="AQ1044" s="26"/>
      <c r="AR1044" s="26"/>
      <c r="AS1044" s="26"/>
      <c r="AT1044" s="26"/>
      <c r="AU1044" s="26"/>
      <c r="AV1044" s="26"/>
      <c r="AW1044" s="26"/>
      <c r="AX1044" s="26"/>
      <c r="AY1044" s="26"/>
      <c r="AZ1044" s="26"/>
      <c r="BA1044" s="26"/>
      <c r="BB1044" s="26"/>
      <c r="BC1044" s="26"/>
      <c r="BD1044" s="26"/>
      <c r="BE1044" s="26"/>
      <c r="BF1044" s="26"/>
      <c r="BG1044" s="26"/>
      <c r="BH1044" s="26"/>
      <c r="BI1044" s="26"/>
      <c r="BJ1044" s="26"/>
      <c r="BK1044" s="26"/>
      <c r="BL1044" s="26"/>
      <c r="BM1044" s="26"/>
      <c r="BN1044" s="26"/>
      <c r="BO1044" s="26"/>
      <c r="BP1044" s="26"/>
      <c r="BQ1044" s="26"/>
      <c r="BR1044" s="26"/>
      <c r="BS1044" s="26"/>
      <c r="BT1044" s="26"/>
      <c r="BU1044" s="26"/>
      <c r="BV1044" s="26"/>
      <c r="BW1044" s="26"/>
      <c r="BX1044" s="26"/>
      <c r="BY1044" s="26"/>
      <c r="BZ1044" s="26"/>
      <c r="CA1044" s="26"/>
      <c r="CB1044" s="26"/>
      <c r="CC1044" s="26"/>
      <c r="CD1044" s="26"/>
      <c r="CE1044" s="26"/>
      <c r="CF1044" s="26"/>
      <c r="CG1044" s="26"/>
      <c r="CH1044" s="26"/>
      <c r="CI1044" s="26"/>
      <c r="CJ1044" s="26"/>
      <c r="CK1044" s="26"/>
      <c r="CL1044" s="26"/>
      <c r="CM1044" s="26"/>
      <c r="CN1044" s="26"/>
      <c r="CO1044" s="26"/>
      <c r="CP1044" s="26"/>
      <c r="CQ1044" s="26"/>
      <c r="CR1044" s="26"/>
      <c r="CS1044" s="26"/>
      <c r="CT1044" s="26"/>
      <c r="CU1044" s="26"/>
      <c r="CV1044" s="26"/>
      <c r="CW1044" s="26"/>
      <c r="CX1044" s="26"/>
      <c r="CY1044" s="26"/>
      <c r="CZ1044" s="26"/>
      <c r="DA1044" s="26"/>
      <c r="DB1044" s="26"/>
      <c r="DC1044" s="26"/>
      <c r="DD1044" s="26"/>
      <c r="DE1044" s="26"/>
      <c r="DF1044" s="26"/>
    </row>
    <row r="1045" spans="1:110" x14ac:dyDescent="0.25">
      <c r="A1045" s="26"/>
      <c r="B1045" s="26"/>
      <c r="C1045" s="26"/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26"/>
      <c r="AB1045" s="26"/>
      <c r="AC1045" s="26"/>
      <c r="AD1045" s="26"/>
      <c r="AE1045" s="26"/>
      <c r="AF1045" s="26"/>
      <c r="AG1045" s="26"/>
      <c r="AH1045" s="26"/>
      <c r="AI1045" s="26"/>
      <c r="AJ1045" s="26"/>
      <c r="AK1045" s="26"/>
      <c r="AL1045" s="26"/>
      <c r="AM1045" s="26"/>
      <c r="AN1045" s="26"/>
      <c r="AO1045" s="26"/>
      <c r="AP1045" s="26"/>
      <c r="AQ1045" s="26"/>
      <c r="AR1045" s="26"/>
      <c r="AS1045" s="26"/>
      <c r="AT1045" s="26"/>
      <c r="AU1045" s="26"/>
      <c r="AV1045" s="26"/>
      <c r="AW1045" s="26"/>
      <c r="AX1045" s="26"/>
      <c r="AY1045" s="26"/>
      <c r="AZ1045" s="26"/>
      <c r="BA1045" s="26"/>
      <c r="BB1045" s="26"/>
      <c r="BC1045" s="26"/>
      <c r="BD1045" s="26"/>
      <c r="BE1045" s="26"/>
      <c r="BF1045" s="26"/>
      <c r="BG1045" s="26"/>
      <c r="BH1045" s="26"/>
      <c r="BI1045" s="26"/>
      <c r="BJ1045" s="26"/>
      <c r="BK1045" s="26"/>
      <c r="BL1045" s="26"/>
      <c r="BM1045" s="26"/>
      <c r="BN1045" s="26"/>
      <c r="BO1045" s="26"/>
      <c r="BP1045" s="26"/>
      <c r="BQ1045" s="26"/>
      <c r="BR1045" s="26"/>
      <c r="BS1045" s="26"/>
      <c r="BT1045" s="26"/>
      <c r="BU1045" s="26"/>
      <c r="BV1045" s="26"/>
      <c r="BW1045" s="26"/>
      <c r="BX1045" s="26"/>
      <c r="BY1045" s="26"/>
      <c r="BZ1045" s="26"/>
      <c r="CA1045" s="26"/>
      <c r="CB1045" s="26"/>
      <c r="CC1045" s="26"/>
      <c r="CD1045" s="26"/>
      <c r="CE1045" s="26"/>
      <c r="CF1045" s="26"/>
      <c r="CG1045" s="26"/>
      <c r="CH1045" s="26"/>
      <c r="CI1045" s="26"/>
      <c r="CJ1045" s="26"/>
      <c r="CK1045" s="26"/>
      <c r="CL1045" s="26"/>
      <c r="CM1045" s="26"/>
      <c r="CN1045" s="26"/>
      <c r="CO1045" s="26"/>
      <c r="CP1045" s="26"/>
      <c r="CQ1045" s="26"/>
      <c r="CR1045" s="26"/>
      <c r="CS1045" s="26"/>
      <c r="CT1045" s="26"/>
      <c r="CU1045" s="26"/>
      <c r="CV1045" s="26"/>
      <c r="CW1045" s="26"/>
      <c r="CX1045" s="26"/>
      <c r="CY1045" s="26"/>
      <c r="CZ1045" s="26"/>
      <c r="DA1045" s="26"/>
      <c r="DB1045" s="26"/>
      <c r="DC1045" s="26"/>
      <c r="DD1045" s="26"/>
      <c r="DE1045" s="26"/>
      <c r="DF1045" s="26"/>
    </row>
    <row r="1046" spans="1:110" x14ac:dyDescent="0.25">
      <c r="A1046" s="26"/>
      <c r="B1046" s="26"/>
      <c r="C1046" s="26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  <c r="AA1046" s="26"/>
      <c r="AB1046" s="26"/>
      <c r="AC1046" s="26"/>
      <c r="AD1046" s="26"/>
      <c r="AE1046" s="26"/>
      <c r="AF1046" s="26"/>
      <c r="AG1046" s="26"/>
      <c r="AH1046" s="26"/>
      <c r="AI1046" s="26"/>
      <c r="AJ1046" s="26"/>
      <c r="AK1046" s="26"/>
      <c r="AL1046" s="26"/>
      <c r="AM1046" s="26"/>
      <c r="AN1046" s="26"/>
      <c r="AO1046" s="26"/>
      <c r="AP1046" s="26"/>
      <c r="AQ1046" s="26"/>
      <c r="AR1046" s="26"/>
      <c r="AS1046" s="26"/>
      <c r="AT1046" s="26"/>
      <c r="AU1046" s="26"/>
      <c r="AV1046" s="26"/>
      <c r="AW1046" s="26"/>
      <c r="AX1046" s="26"/>
      <c r="AY1046" s="26"/>
      <c r="AZ1046" s="26"/>
      <c r="BA1046" s="26"/>
      <c r="BB1046" s="26"/>
      <c r="BC1046" s="26"/>
      <c r="BD1046" s="26"/>
      <c r="BE1046" s="26"/>
      <c r="BF1046" s="26"/>
      <c r="BG1046" s="26"/>
      <c r="BH1046" s="26"/>
      <c r="BI1046" s="26"/>
      <c r="BJ1046" s="26"/>
      <c r="BK1046" s="26"/>
      <c r="BL1046" s="26"/>
      <c r="BM1046" s="26"/>
      <c r="BN1046" s="26"/>
      <c r="BO1046" s="26"/>
      <c r="BP1046" s="26"/>
      <c r="BQ1046" s="26"/>
      <c r="BR1046" s="26"/>
      <c r="BS1046" s="26"/>
      <c r="BT1046" s="26"/>
      <c r="BU1046" s="26"/>
      <c r="BV1046" s="26"/>
      <c r="BW1046" s="26"/>
      <c r="BX1046" s="26"/>
      <c r="BY1046" s="26"/>
      <c r="BZ1046" s="26"/>
      <c r="CA1046" s="26"/>
      <c r="CB1046" s="26"/>
      <c r="CC1046" s="26"/>
      <c r="CD1046" s="26"/>
      <c r="CE1046" s="26"/>
      <c r="CF1046" s="26"/>
      <c r="CG1046" s="26"/>
      <c r="CH1046" s="26"/>
      <c r="CI1046" s="26"/>
      <c r="CJ1046" s="26"/>
      <c r="CK1046" s="26"/>
      <c r="CL1046" s="26"/>
      <c r="CM1046" s="26"/>
      <c r="CN1046" s="26"/>
      <c r="CO1046" s="26"/>
      <c r="CP1046" s="26"/>
      <c r="CQ1046" s="26"/>
      <c r="CR1046" s="26"/>
      <c r="CS1046" s="26"/>
      <c r="CT1046" s="26"/>
      <c r="CU1046" s="26"/>
      <c r="CV1046" s="26"/>
      <c r="CW1046" s="26"/>
      <c r="CX1046" s="26"/>
      <c r="CY1046" s="26"/>
      <c r="CZ1046" s="26"/>
      <c r="DA1046" s="26"/>
      <c r="DB1046" s="26"/>
      <c r="DC1046" s="26"/>
      <c r="DD1046" s="26"/>
      <c r="DE1046" s="26"/>
      <c r="DF1046" s="26"/>
    </row>
    <row r="1047" spans="1:110" x14ac:dyDescent="0.25">
      <c r="A1047" s="26"/>
      <c r="B1047" s="26"/>
      <c r="C1047" s="26"/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  <c r="AA1047" s="26"/>
      <c r="AB1047" s="26"/>
      <c r="AC1047" s="26"/>
      <c r="AD1047" s="26"/>
      <c r="AE1047" s="26"/>
      <c r="AF1047" s="26"/>
      <c r="AG1047" s="26"/>
      <c r="AH1047" s="26"/>
      <c r="AI1047" s="26"/>
      <c r="AJ1047" s="26"/>
      <c r="AK1047" s="26"/>
      <c r="AL1047" s="26"/>
      <c r="AM1047" s="26"/>
      <c r="AN1047" s="26"/>
      <c r="AO1047" s="26"/>
      <c r="AP1047" s="26"/>
      <c r="AQ1047" s="26"/>
      <c r="AR1047" s="26"/>
      <c r="AS1047" s="26"/>
      <c r="AT1047" s="26"/>
      <c r="AU1047" s="26"/>
      <c r="AV1047" s="26"/>
      <c r="AW1047" s="26"/>
      <c r="AX1047" s="26"/>
      <c r="AY1047" s="26"/>
      <c r="AZ1047" s="26"/>
      <c r="BA1047" s="26"/>
      <c r="BB1047" s="26"/>
      <c r="BC1047" s="26"/>
      <c r="BD1047" s="26"/>
      <c r="BE1047" s="26"/>
      <c r="BF1047" s="26"/>
      <c r="BG1047" s="26"/>
      <c r="BH1047" s="26"/>
      <c r="BI1047" s="26"/>
      <c r="BJ1047" s="26"/>
      <c r="BK1047" s="26"/>
      <c r="BL1047" s="26"/>
      <c r="BM1047" s="26"/>
      <c r="BN1047" s="26"/>
      <c r="BO1047" s="26"/>
      <c r="BP1047" s="26"/>
      <c r="BQ1047" s="26"/>
      <c r="BR1047" s="26"/>
      <c r="BS1047" s="26"/>
      <c r="BT1047" s="26"/>
      <c r="BU1047" s="26"/>
      <c r="BV1047" s="26"/>
      <c r="BW1047" s="26"/>
      <c r="BX1047" s="26"/>
      <c r="BY1047" s="26"/>
      <c r="BZ1047" s="26"/>
      <c r="CA1047" s="26"/>
      <c r="CB1047" s="26"/>
      <c r="CC1047" s="26"/>
      <c r="CD1047" s="26"/>
      <c r="CE1047" s="26"/>
      <c r="CF1047" s="26"/>
      <c r="CG1047" s="26"/>
      <c r="CH1047" s="26"/>
      <c r="CI1047" s="26"/>
      <c r="CJ1047" s="26"/>
      <c r="CK1047" s="26"/>
      <c r="CL1047" s="26"/>
      <c r="CM1047" s="26"/>
      <c r="CN1047" s="26"/>
      <c r="CO1047" s="26"/>
      <c r="CP1047" s="26"/>
      <c r="CQ1047" s="26"/>
      <c r="CR1047" s="26"/>
      <c r="CS1047" s="26"/>
      <c r="CT1047" s="26"/>
      <c r="CU1047" s="26"/>
      <c r="CV1047" s="26"/>
      <c r="CW1047" s="26"/>
      <c r="CX1047" s="26"/>
      <c r="CY1047" s="26"/>
      <c r="CZ1047" s="26"/>
      <c r="DA1047" s="26"/>
      <c r="DB1047" s="26"/>
      <c r="DC1047" s="26"/>
      <c r="DD1047" s="26"/>
      <c r="DE1047" s="26"/>
      <c r="DF1047" s="26"/>
    </row>
    <row r="1048" spans="1:110" x14ac:dyDescent="0.25">
      <c r="A1048" s="26"/>
      <c r="B1048" s="26"/>
      <c r="C1048" s="26"/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26"/>
      <c r="AB1048" s="26"/>
      <c r="AC1048" s="26"/>
      <c r="AD1048" s="26"/>
      <c r="AE1048" s="26"/>
      <c r="AF1048" s="26"/>
      <c r="AG1048" s="26"/>
      <c r="AH1048" s="26"/>
      <c r="AI1048" s="26"/>
      <c r="AJ1048" s="26"/>
      <c r="AK1048" s="26"/>
      <c r="AL1048" s="26"/>
      <c r="AM1048" s="26"/>
      <c r="AN1048" s="26"/>
      <c r="AO1048" s="26"/>
      <c r="AP1048" s="26"/>
      <c r="AQ1048" s="26"/>
      <c r="AR1048" s="26"/>
      <c r="AS1048" s="26"/>
      <c r="AT1048" s="26"/>
      <c r="AU1048" s="26"/>
      <c r="AV1048" s="26"/>
      <c r="AW1048" s="26"/>
      <c r="AX1048" s="26"/>
      <c r="AY1048" s="26"/>
      <c r="AZ1048" s="26"/>
      <c r="BA1048" s="26"/>
      <c r="BB1048" s="26"/>
      <c r="BC1048" s="26"/>
      <c r="BD1048" s="26"/>
      <c r="BE1048" s="26"/>
      <c r="BF1048" s="26"/>
      <c r="BG1048" s="26"/>
      <c r="BH1048" s="26"/>
      <c r="BI1048" s="26"/>
      <c r="BJ1048" s="26"/>
      <c r="BK1048" s="26"/>
      <c r="BL1048" s="26"/>
      <c r="BM1048" s="26"/>
      <c r="BN1048" s="26"/>
      <c r="BO1048" s="26"/>
      <c r="BP1048" s="26"/>
      <c r="BQ1048" s="26"/>
      <c r="BR1048" s="26"/>
      <c r="BS1048" s="26"/>
      <c r="BT1048" s="26"/>
      <c r="BU1048" s="26"/>
      <c r="BV1048" s="26"/>
      <c r="BW1048" s="26"/>
      <c r="BX1048" s="26"/>
      <c r="BY1048" s="26"/>
      <c r="BZ1048" s="26"/>
      <c r="CA1048" s="26"/>
      <c r="CB1048" s="26"/>
      <c r="CC1048" s="26"/>
      <c r="CD1048" s="26"/>
      <c r="CE1048" s="26"/>
      <c r="CF1048" s="26"/>
      <c r="CG1048" s="26"/>
      <c r="CH1048" s="26"/>
      <c r="CI1048" s="26"/>
      <c r="CJ1048" s="26"/>
      <c r="CK1048" s="26"/>
      <c r="CL1048" s="26"/>
      <c r="CM1048" s="26"/>
      <c r="CN1048" s="26"/>
      <c r="CO1048" s="26"/>
      <c r="CP1048" s="26"/>
      <c r="CQ1048" s="26"/>
      <c r="CR1048" s="26"/>
      <c r="CS1048" s="26"/>
      <c r="CT1048" s="26"/>
      <c r="CU1048" s="26"/>
      <c r="CV1048" s="26"/>
      <c r="CW1048" s="26"/>
      <c r="CX1048" s="26"/>
      <c r="CY1048" s="26"/>
      <c r="CZ1048" s="26"/>
      <c r="DA1048" s="26"/>
      <c r="DB1048" s="26"/>
      <c r="DC1048" s="26"/>
      <c r="DD1048" s="26"/>
      <c r="DE1048" s="26"/>
      <c r="DF1048" s="26"/>
    </row>
    <row r="1049" spans="1:110" x14ac:dyDescent="0.25">
      <c r="A1049" s="26"/>
      <c r="B1049" s="26"/>
      <c r="C1049" s="26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  <c r="AB1049" s="26"/>
      <c r="AC1049" s="26"/>
      <c r="AD1049" s="26"/>
      <c r="AE1049" s="26"/>
      <c r="AF1049" s="26"/>
      <c r="AG1049" s="26"/>
      <c r="AH1049" s="26"/>
      <c r="AI1049" s="26"/>
      <c r="AJ1049" s="26"/>
      <c r="AK1049" s="26"/>
      <c r="AL1049" s="26"/>
      <c r="AM1049" s="26"/>
      <c r="AN1049" s="26"/>
      <c r="AO1049" s="26"/>
      <c r="AP1049" s="26"/>
      <c r="AQ1049" s="26"/>
      <c r="AR1049" s="26"/>
      <c r="AS1049" s="26"/>
      <c r="AT1049" s="26"/>
      <c r="AU1049" s="26"/>
      <c r="AV1049" s="26"/>
      <c r="AW1049" s="26"/>
      <c r="AX1049" s="26"/>
      <c r="AY1049" s="26"/>
      <c r="AZ1049" s="26"/>
      <c r="BA1049" s="26"/>
      <c r="BB1049" s="26"/>
      <c r="BC1049" s="26"/>
      <c r="BD1049" s="26"/>
      <c r="BE1049" s="26"/>
      <c r="BF1049" s="26"/>
      <c r="BG1049" s="26"/>
      <c r="BH1049" s="26"/>
      <c r="BI1049" s="26"/>
      <c r="BJ1049" s="26"/>
      <c r="BK1049" s="26"/>
      <c r="BL1049" s="26"/>
      <c r="BM1049" s="26"/>
      <c r="BN1049" s="26"/>
      <c r="BO1049" s="26"/>
      <c r="BP1049" s="26"/>
      <c r="BQ1049" s="26"/>
      <c r="BR1049" s="26"/>
      <c r="BS1049" s="26"/>
      <c r="BT1049" s="26"/>
      <c r="BU1049" s="26"/>
      <c r="BV1049" s="26"/>
      <c r="BW1049" s="26"/>
      <c r="BX1049" s="26"/>
      <c r="BY1049" s="26"/>
      <c r="BZ1049" s="26"/>
      <c r="CA1049" s="26"/>
      <c r="CB1049" s="26"/>
      <c r="CC1049" s="26"/>
      <c r="CD1049" s="26"/>
      <c r="CE1049" s="26"/>
      <c r="CF1049" s="26"/>
      <c r="CG1049" s="26"/>
      <c r="CH1049" s="26"/>
      <c r="CI1049" s="26"/>
      <c r="CJ1049" s="26"/>
      <c r="CK1049" s="26"/>
      <c r="CL1049" s="26"/>
      <c r="CM1049" s="26"/>
      <c r="CN1049" s="26"/>
      <c r="CO1049" s="26"/>
      <c r="CP1049" s="26"/>
      <c r="CQ1049" s="26"/>
      <c r="CR1049" s="26"/>
      <c r="CS1049" s="26"/>
      <c r="CT1049" s="26"/>
      <c r="CU1049" s="26"/>
      <c r="CV1049" s="26"/>
      <c r="CW1049" s="26"/>
      <c r="CX1049" s="26"/>
      <c r="CY1049" s="26"/>
      <c r="CZ1049" s="26"/>
      <c r="DA1049" s="26"/>
      <c r="DB1049" s="26"/>
      <c r="DC1049" s="26"/>
      <c r="DD1049" s="26"/>
      <c r="DE1049" s="26"/>
      <c r="DF1049" s="26"/>
    </row>
    <row r="1050" spans="1:110" x14ac:dyDescent="0.25">
      <c r="A1050" s="26"/>
      <c r="B1050" s="26"/>
      <c r="C1050" s="26"/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26"/>
      <c r="AB1050" s="26"/>
      <c r="AC1050" s="26"/>
      <c r="AD1050" s="26"/>
      <c r="AE1050" s="26"/>
      <c r="AF1050" s="26"/>
      <c r="AG1050" s="26"/>
      <c r="AH1050" s="26"/>
      <c r="AI1050" s="26"/>
      <c r="AJ1050" s="26"/>
      <c r="AK1050" s="26"/>
      <c r="AL1050" s="26"/>
      <c r="AM1050" s="26"/>
      <c r="AN1050" s="26"/>
      <c r="AO1050" s="26"/>
      <c r="AP1050" s="26"/>
      <c r="AQ1050" s="26"/>
      <c r="AR1050" s="26"/>
      <c r="AS1050" s="26"/>
      <c r="AT1050" s="26"/>
      <c r="AU1050" s="26"/>
      <c r="AV1050" s="26"/>
      <c r="AW1050" s="26"/>
      <c r="AX1050" s="26"/>
      <c r="AY1050" s="26"/>
      <c r="AZ1050" s="26"/>
      <c r="BA1050" s="26"/>
      <c r="BB1050" s="26"/>
      <c r="BC1050" s="26"/>
      <c r="BD1050" s="26"/>
      <c r="BE1050" s="26"/>
      <c r="BF1050" s="26"/>
      <c r="BG1050" s="26"/>
      <c r="BH1050" s="26"/>
      <c r="BI1050" s="26"/>
      <c r="BJ1050" s="26"/>
      <c r="BK1050" s="26"/>
      <c r="BL1050" s="26"/>
      <c r="BM1050" s="26"/>
      <c r="BN1050" s="26"/>
      <c r="BO1050" s="26"/>
      <c r="BP1050" s="26"/>
      <c r="BQ1050" s="26"/>
      <c r="BR1050" s="26"/>
      <c r="BS1050" s="26"/>
      <c r="BT1050" s="26"/>
      <c r="BU1050" s="26"/>
      <c r="BV1050" s="26"/>
      <c r="BW1050" s="26"/>
      <c r="BX1050" s="26"/>
      <c r="BY1050" s="26"/>
      <c r="BZ1050" s="26"/>
      <c r="CA1050" s="26"/>
      <c r="CB1050" s="26"/>
      <c r="CC1050" s="26"/>
      <c r="CD1050" s="26"/>
      <c r="CE1050" s="26"/>
      <c r="CF1050" s="26"/>
      <c r="CG1050" s="26"/>
      <c r="CH1050" s="26"/>
      <c r="CI1050" s="26"/>
      <c r="CJ1050" s="26"/>
      <c r="CK1050" s="26"/>
      <c r="CL1050" s="26"/>
      <c r="CM1050" s="26"/>
      <c r="CN1050" s="26"/>
      <c r="CO1050" s="26"/>
      <c r="CP1050" s="26"/>
      <c r="CQ1050" s="26"/>
      <c r="CR1050" s="26"/>
      <c r="CS1050" s="26"/>
      <c r="CT1050" s="26"/>
      <c r="CU1050" s="26"/>
      <c r="CV1050" s="26"/>
      <c r="CW1050" s="26"/>
      <c r="CX1050" s="26"/>
      <c r="CY1050" s="26"/>
      <c r="CZ1050" s="26"/>
      <c r="DA1050" s="26"/>
      <c r="DB1050" s="26"/>
      <c r="DC1050" s="26"/>
      <c r="DD1050" s="26"/>
      <c r="DE1050" s="26"/>
      <c r="DF1050" s="26"/>
    </row>
    <row r="1051" spans="1:110" x14ac:dyDescent="0.25">
      <c r="A1051" s="26"/>
      <c r="B1051" s="26"/>
      <c r="C1051" s="26"/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26"/>
      <c r="AB1051" s="26"/>
      <c r="AC1051" s="26"/>
      <c r="AD1051" s="26"/>
      <c r="AE1051" s="26"/>
      <c r="AF1051" s="26"/>
      <c r="AG1051" s="26"/>
      <c r="AH1051" s="26"/>
      <c r="AI1051" s="26"/>
      <c r="AJ1051" s="26"/>
      <c r="AK1051" s="26"/>
      <c r="AL1051" s="26"/>
      <c r="AM1051" s="26"/>
      <c r="AN1051" s="26"/>
      <c r="AO1051" s="26"/>
      <c r="AP1051" s="26"/>
      <c r="AQ1051" s="26"/>
      <c r="AR1051" s="26"/>
      <c r="AS1051" s="26"/>
      <c r="AT1051" s="26"/>
      <c r="AU1051" s="26"/>
      <c r="AV1051" s="26"/>
      <c r="AW1051" s="26"/>
      <c r="AX1051" s="26"/>
      <c r="AY1051" s="26"/>
      <c r="AZ1051" s="26"/>
      <c r="BA1051" s="26"/>
      <c r="BB1051" s="26"/>
      <c r="BC1051" s="26"/>
      <c r="BD1051" s="26"/>
      <c r="BE1051" s="26"/>
      <c r="BF1051" s="26"/>
      <c r="BG1051" s="26"/>
      <c r="BH1051" s="26"/>
      <c r="BI1051" s="26"/>
      <c r="BJ1051" s="26"/>
      <c r="BK1051" s="26"/>
      <c r="BL1051" s="26"/>
      <c r="BM1051" s="26"/>
      <c r="BN1051" s="26"/>
      <c r="BO1051" s="26"/>
      <c r="BP1051" s="26"/>
      <c r="BQ1051" s="26"/>
      <c r="BR1051" s="26"/>
      <c r="BS1051" s="26"/>
      <c r="BT1051" s="26"/>
      <c r="BU1051" s="26"/>
      <c r="BV1051" s="26"/>
      <c r="BW1051" s="26"/>
      <c r="BX1051" s="26"/>
      <c r="BY1051" s="26"/>
      <c r="BZ1051" s="26"/>
      <c r="CA1051" s="26"/>
      <c r="CB1051" s="26"/>
      <c r="CC1051" s="26"/>
      <c r="CD1051" s="26"/>
      <c r="CE1051" s="26"/>
      <c r="CF1051" s="26"/>
      <c r="CG1051" s="26"/>
      <c r="CH1051" s="26"/>
      <c r="CI1051" s="26"/>
      <c r="CJ1051" s="26"/>
      <c r="CK1051" s="26"/>
      <c r="CL1051" s="26"/>
      <c r="CM1051" s="26"/>
      <c r="CN1051" s="26"/>
      <c r="CO1051" s="26"/>
      <c r="CP1051" s="26"/>
      <c r="CQ1051" s="26"/>
      <c r="CR1051" s="26"/>
      <c r="CS1051" s="26"/>
      <c r="CT1051" s="26"/>
      <c r="CU1051" s="26"/>
      <c r="CV1051" s="26"/>
      <c r="CW1051" s="26"/>
      <c r="CX1051" s="26"/>
      <c r="CY1051" s="26"/>
      <c r="CZ1051" s="26"/>
      <c r="DA1051" s="26"/>
      <c r="DB1051" s="26"/>
      <c r="DC1051" s="26"/>
      <c r="DD1051" s="26"/>
      <c r="DE1051" s="26"/>
      <c r="DF1051" s="26"/>
    </row>
    <row r="1052" spans="1:110" x14ac:dyDescent="0.25">
      <c r="A1052" s="26"/>
      <c r="B1052" s="26"/>
      <c r="C1052" s="26"/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26"/>
      <c r="AB1052" s="26"/>
      <c r="AC1052" s="26"/>
      <c r="AD1052" s="26"/>
      <c r="AE1052" s="26"/>
      <c r="AF1052" s="26"/>
      <c r="AG1052" s="26"/>
      <c r="AH1052" s="26"/>
      <c r="AI1052" s="26"/>
      <c r="AJ1052" s="26"/>
      <c r="AK1052" s="26"/>
      <c r="AL1052" s="26"/>
      <c r="AM1052" s="26"/>
      <c r="AN1052" s="26"/>
      <c r="AO1052" s="26"/>
      <c r="AP1052" s="26"/>
      <c r="AQ1052" s="26"/>
      <c r="AR1052" s="26"/>
      <c r="AS1052" s="26"/>
      <c r="AT1052" s="26"/>
      <c r="AU1052" s="26"/>
      <c r="AV1052" s="26"/>
      <c r="AW1052" s="26"/>
      <c r="AX1052" s="26"/>
      <c r="AY1052" s="26"/>
      <c r="AZ1052" s="26"/>
      <c r="BA1052" s="26"/>
      <c r="BB1052" s="26"/>
      <c r="BC1052" s="26"/>
      <c r="BD1052" s="26"/>
      <c r="BE1052" s="26"/>
      <c r="BF1052" s="26"/>
      <c r="BG1052" s="26"/>
      <c r="BH1052" s="26"/>
      <c r="BI1052" s="26"/>
      <c r="BJ1052" s="26"/>
      <c r="BK1052" s="26"/>
      <c r="BL1052" s="26"/>
      <c r="BM1052" s="26"/>
      <c r="BN1052" s="26"/>
      <c r="BO1052" s="26"/>
      <c r="BP1052" s="26"/>
      <c r="BQ1052" s="26"/>
      <c r="BR1052" s="26"/>
      <c r="BS1052" s="26"/>
      <c r="BT1052" s="26"/>
      <c r="BU1052" s="26"/>
      <c r="BV1052" s="26"/>
      <c r="BW1052" s="26"/>
      <c r="BX1052" s="26"/>
      <c r="BY1052" s="26"/>
      <c r="BZ1052" s="26"/>
      <c r="CA1052" s="26"/>
      <c r="CB1052" s="26"/>
      <c r="CC1052" s="26"/>
      <c r="CD1052" s="26"/>
      <c r="CE1052" s="26"/>
      <c r="CF1052" s="26"/>
      <c r="CG1052" s="26"/>
      <c r="CH1052" s="26"/>
      <c r="CI1052" s="26"/>
      <c r="CJ1052" s="26"/>
      <c r="CK1052" s="26"/>
      <c r="CL1052" s="26"/>
      <c r="CM1052" s="26"/>
      <c r="CN1052" s="26"/>
      <c r="CO1052" s="26"/>
      <c r="CP1052" s="26"/>
      <c r="CQ1052" s="26"/>
      <c r="CR1052" s="26"/>
      <c r="CS1052" s="26"/>
      <c r="CT1052" s="26"/>
      <c r="CU1052" s="26"/>
      <c r="CV1052" s="26"/>
      <c r="CW1052" s="26"/>
      <c r="CX1052" s="26"/>
      <c r="CY1052" s="26"/>
      <c r="CZ1052" s="26"/>
      <c r="DA1052" s="26"/>
      <c r="DB1052" s="26"/>
      <c r="DC1052" s="26"/>
      <c r="DD1052" s="26"/>
      <c r="DE1052" s="26"/>
      <c r="DF1052" s="26"/>
    </row>
    <row r="1053" spans="1:110" x14ac:dyDescent="0.25">
      <c r="A1053" s="26"/>
      <c r="B1053" s="26"/>
      <c r="C1053" s="26"/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  <c r="AA1053" s="26"/>
      <c r="AB1053" s="26"/>
      <c r="AC1053" s="26"/>
      <c r="AD1053" s="26"/>
      <c r="AE1053" s="26"/>
      <c r="AF1053" s="26"/>
      <c r="AG1053" s="26"/>
      <c r="AH1053" s="26"/>
      <c r="AI1053" s="26"/>
      <c r="AJ1053" s="26"/>
      <c r="AK1053" s="26"/>
      <c r="AL1053" s="26"/>
      <c r="AM1053" s="26"/>
      <c r="AN1053" s="26"/>
      <c r="AO1053" s="26"/>
      <c r="AP1053" s="26"/>
      <c r="AQ1053" s="26"/>
      <c r="AR1053" s="26"/>
      <c r="AS1053" s="26"/>
      <c r="AT1053" s="26"/>
      <c r="AU1053" s="26"/>
      <c r="AV1053" s="26"/>
      <c r="AW1053" s="26"/>
      <c r="AX1053" s="26"/>
      <c r="AY1053" s="26"/>
      <c r="AZ1053" s="26"/>
      <c r="BA1053" s="26"/>
      <c r="BB1053" s="26"/>
      <c r="BC1053" s="26"/>
      <c r="BD1053" s="26"/>
      <c r="BE1053" s="26"/>
      <c r="BF1053" s="26"/>
      <c r="BG1053" s="26"/>
      <c r="BH1053" s="26"/>
      <c r="BI1053" s="26"/>
      <c r="BJ1053" s="26"/>
      <c r="BK1053" s="26"/>
      <c r="BL1053" s="26"/>
      <c r="BM1053" s="26"/>
      <c r="BN1053" s="26"/>
      <c r="BO1053" s="26"/>
      <c r="BP1053" s="26"/>
      <c r="BQ1053" s="26"/>
      <c r="BR1053" s="26"/>
      <c r="BS1053" s="26"/>
      <c r="BT1053" s="26"/>
      <c r="BU1053" s="26"/>
      <c r="BV1053" s="26"/>
      <c r="BW1053" s="26"/>
      <c r="BX1053" s="26"/>
      <c r="BY1053" s="26"/>
      <c r="BZ1053" s="26"/>
      <c r="CA1053" s="26"/>
      <c r="CB1053" s="26"/>
      <c r="CC1053" s="26"/>
      <c r="CD1053" s="26"/>
      <c r="CE1053" s="26"/>
      <c r="CF1053" s="26"/>
      <c r="CG1053" s="26"/>
      <c r="CH1053" s="26"/>
      <c r="CI1053" s="26"/>
      <c r="CJ1053" s="26"/>
      <c r="CK1053" s="26"/>
      <c r="CL1053" s="26"/>
      <c r="CM1053" s="26"/>
      <c r="CN1053" s="26"/>
      <c r="CO1053" s="26"/>
      <c r="CP1053" s="26"/>
      <c r="CQ1053" s="26"/>
      <c r="CR1053" s="26"/>
      <c r="CS1053" s="26"/>
      <c r="CT1053" s="26"/>
      <c r="CU1053" s="26"/>
      <c r="CV1053" s="26"/>
      <c r="CW1053" s="26"/>
      <c r="CX1053" s="26"/>
      <c r="CY1053" s="26"/>
      <c r="CZ1053" s="26"/>
      <c r="DA1053" s="26"/>
      <c r="DB1053" s="26"/>
      <c r="DC1053" s="26"/>
      <c r="DD1053" s="26"/>
      <c r="DE1053" s="26"/>
      <c r="DF1053" s="26"/>
    </row>
    <row r="1054" spans="1:110" x14ac:dyDescent="0.25">
      <c r="A1054" s="26"/>
      <c r="B1054" s="26"/>
      <c r="C1054" s="26"/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  <c r="AA1054" s="26"/>
      <c r="AB1054" s="26"/>
      <c r="AC1054" s="26"/>
      <c r="AD1054" s="26"/>
      <c r="AE1054" s="26"/>
      <c r="AF1054" s="26"/>
      <c r="AG1054" s="26"/>
      <c r="AH1054" s="26"/>
      <c r="AI1054" s="26"/>
      <c r="AJ1054" s="26"/>
      <c r="AK1054" s="26"/>
      <c r="AL1054" s="26"/>
      <c r="AM1054" s="26"/>
      <c r="AN1054" s="26"/>
      <c r="AO1054" s="26"/>
      <c r="AP1054" s="26"/>
      <c r="AQ1054" s="26"/>
      <c r="AR1054" s="26"/>
      <c r="AS1054" s="26"/>
      <c r="AT1054" s="26"/>
      <c r="AU1054" s="26"/>
      <c r="AV1054" s="26"/>
      <c r="AW1054" s="26"/>
      <c r="AX1054" s="26"/>
      <c r="AY1054" s="26"/>
      <c r="AZ1054" s="26"/>
      <c r="BA1054" s="26"/>
      <c r="BB1054" s="26"/>
      <c r="BC1054" s="26"/>
      <c r="BD1054" s="26"/>
      <c r="BE1054" s="26"/>
      <c r="BF1054" s="26"/>
      <c r="BG1054" s="26"/>
      <c r="BH1054" s="26"/>
      <c r="BI1054" s="26"/>
      <c r="BJ1054" s="26"/>
      <c r="BK1054" s="26"/>
      <c r="BL1054" s="26"/>
      <c r="BM1054" s="26"/>
      <c r="BN1054" s="26"/>
      <c r="BO1054" s="26"/>
      <c r="BP1054" s="26"/>
      <c r="BQ1054" s="26"/>
      <c r="BR1054" s="26"/>
      <c r="BS1054" s="26"/>
      <c r="BT1054" s="26"/>
      <c r="BU1054" s="26"/>
      <c r="BV1054" s="26"/>
      <c r="BW1054" s="26"/>
      <c r="BX1054" s="26"/>
      <c r="BY1054" s="26"/>
      <c r="BZ1054" s="26"/>
      <c r="CA1054" s="26"/>
      <c r="CB1054" s="26"/>
      <c r="CC1054" s="26"/>
      <c r="CD1054" s="26"/>
      <c r="CE1054" s="26"/>
      <c r="CF1054" s="26"/>
      <c r="CG1054" s="26"/>
      <c r="CH1054" s="26"/>
      <c r="CI1054" s="26"/>
      <c r="CJ1054" s="26"/>
      <c r="CK1054" s="26"/>
      <c r="CL1054" s="26"/>
      <c r="CM1054" s="26"/>
      <c r="CN1054" s="26"/>
      <c r="CO1054" s="26"/>
      <c r="CP1054" s="26"/>
      <c r="CQ1054" s="26"/>
      <c r="CR1054" s="26"/>
      <c r="CS1054" s="26"/>
      <c r="CT1054" s="26"/>
      <c r="CU1054" s="26"/>
      <c r="CV1054" s="26"/>
      <c r="CW1054" s="26"/>
      <c r="CX1054" s="26"/>
      <c r="CY1054" s="26"/>
      <c r="CZ1054" s="26"/>
      <c r="DA1054" s="26"/>
      <c r="DB1054" s="26"/>
      <c r="DC1054" s="26"/>
      <c r="DD1054" s="26"/>
      <c r="DE1054" s="26"/>
      <c r="DF1054" s="26"/>
    </row>
    <row r="1055" spans="1:110" x14ac:dyDescent="0.25">
      <c r="A1055" s="26"/>
      <c r="B1055" s="26"/>
      <c r="C1055" s="26"/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  <c r="AA1055" s="26"/>
      <c r="AB1055" s="26"/>
      <c r="AC1055" s="26"/>
      <c r="AD1055" s="26"/>
      <c r="AE1055" s="26"/>
      <c r="AF1055" s="26"/>
      <c r="AG1055" s="26"/>
      <c r="AH1055" s="26"/>
      <c r="AI1055" s="26"/>
      <c r="AJ1055" s="26"/>
      <c r="AK1055" s="26"/>
      <c r="AL1055" s="26"/>
      <c r="AM1055" s="26"/>
      <c r="AN1055" s="26"/>
      <c r="AO1055" s="26"/>
      <c r="AP1055" s="26"/>
      <c r="AQ1055" s="26"/>
      <c r="AR1055" s="26"/>
      <c r="AS1055" s="26"/>
      <c r="AT1055" s="26"/>
      <c r="AU1055" s="26"/>
      <c r="AV1055" s="26"/>
      <c r="AW1055" s="26"/>
      <c r="AX1055" s="26"/>
      <c r="AY1055" s="26"/>
      <c r="AZ1055" s="26"/>
      <c r="BA1055" s="26"/>
      <c r="BB1055" s="26"/>
      <c r="BC1055" s="26"/>
      <c r="BD1055" s="26"/>
      <c r="BE1055" s="26"/>
      <c r="BF1055" s="26"/>
      <c r="BG1055" s="26"/>
      <c r="BH1055" s="26"/>
      <c r="BI1055" s="26"/>
      <c r="BJ1055" s="26"/>
      <c r="BK1055" s="26"/>
      <c r="BL1055" s="26"/>
      <c r="BM1055" s="26"/>
      <c r="BN1055" s="26"/>
      <c r="BO1055" s="26"/>
      <c r="BP1055" s="26"/>
      <c r="BQ1055" s="26"/>
      <c r="BR1055" s="26"/>
      <c r="BS1055" s="26"/>
      <c r="BT1055" s="26"/>
      <c r="BU1055" s="26"/>
      <c r="BV1055" s="26"/>
      <c r="BW1055" s="26"/>
      <c r="BX1055" s="26"/>
      <c r="BY1055" s="26"/>
      <c r="BZ1055" s="26"/>
      <c r="CA1055" s="26"/>
      <c r="CB1055" s="26"/>
      <c r="CC1055" s="26"/>
      <c r="CD1055" s="26"/>
      <c r="CE1055" s="26"/>
      <c r="CF1055" s="26"/>
      <c r="CG1055" s="26"/>
      <c r="CH1055" s="26"/>
      <c r="CI1055" s="26"/>
      <c r="CJ1055" s="26"/>
      <c r="CK1055" s="26"/>
      <c r="CL1055" s="26"/>
      <c r="CM1055" s="26"/>
      <c r="CN1055" s="26"/>
      <c r="CO1055" s="26"/>
      <c r="CP1055" s="26"/>
      <c r="CQ1055" s="26"/>
      <c r="CR1055" s="26"/>
      <c r="CS1055" s="26"/>
      <c r="CT1055" s="26"/>
      <c r="CU1055" s="26"/>
      <c r="CV1055" s="26"/>
      <c r="CW1055" s="26"/>
      <c r="CX1055" s="26"/>
      <c r="CY1055" s="26"/>
      <c r="CZ1055" s="26"/>
      <c r="DA1055" s="26"/>
      <c r="DB1055" s="26"/>
      <c r="DC1055" s="26"/>
      <c r="DD1055" s="26"/>
      <c r="DE1055" s="26"/>
      <c r="DF1055" s="26"/>
    </row>
    <row r="1056" spans="1:110" x14ac:dyDescent="0.25">
      <c r="A1056" s="26"/>
      <c r="B1056" s="26"/>
      <c r="C1056" s="26"/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  <c r="AA1056" s="26"/>
      <c r="AB1056" s="26"/>
      <c r="AC1056" s="26"/>
      <c r="AD1056" s="26"/>
      <c r="AE1056" s="26"/>
      <c r="AF1056" s="26"/>
      <c r="AG1056" s="26"/>
      <c r="AH1056" s="26"/>
      <c r="AI1056" s="26"/>
      <c r="AJ1056" s="26"/>
      <c r="AK1056" s="26"/>
      <c r="AL1056" s="26"/>
      <c r="AM1056" s="26"/>
      <c r="AN1056" s="26"/>
      <c r="AO1056" s="26"/>
      <c r="AP1056" s="26"/>
      <c r="AQ1056" s="26"/>
      <c r="AR1056" s="26"/>
      <c r="AS1056" s="26"/>
      <c r="AT1056" s="26"/>
      <c r="AU1056" s="26"/>
      <c r="AV1056" s="26"/>
      <c r="AW1056" s="26"/>
      <c r="AX1056" s="26"/>
      <c r="AY1056" s="26"/>
      <c r="AZ1056" s="26"/>
      <c r="BA1056" s="26"/>
      <c r="BB1056" s="26"/>
      <c r="BC1056" s="26"/>
      <c r="BD1056" s="26"/>
      <c r="BE1056" s="26"/>
      <c r="BF1056" s="26"/>
      <c r="BG1056" s="26"/>
      <c r="BH1056" s="26"/>
      <c r="BI1056" s="26"/>
      <c r="BJ1056" s="26"/>
      <c r="BK1056" s="26"/>
      <c r="BL1056" s="26"/>
      <c r="BM1056" s="26"/>
      <c r="BN1056" s="26"/>
      <c r="BO1056" s="26"/>
      <c r="BP1056" s="26"/>
      <c r="BQ1056" s="26"/>
      <c r="BR1056" s="26"/>
      <c r="BS1056" s="26"/>
      <c r="BT1056" s="26"/>
      <c r="BU1056" s="26"/>
      <c r="BV1056" s="26"/>
      <c r="BW1056" s="26"/>
      <c r="BX1056" s="26"/>
      <c r="BY1056" s="26"/>
      <c r="BZ1056" s="26"/>
      <c r="CA1056" s="26"/>
      <c r="CB1056" s="26"/>
      <c r="CC1056" s="26"/>
      <c r="CD1056" s="26"/>
      <c r="CE1056" s="26"/>
      <c r="CF1056" s="26"/>
      <c r="CG1056" s="26"/>
      <c r="CH1056" s="26"/>
      <c r="CI1056" s="26"/>
      <c r="CJ1056" s="26"/>
      <c r="CK1056" s="26"/>
      <c r="CL1056" s="26"/>
      <c r="CM1056" s="26"/>
      <c r="CN1056" s="26"/>
      <c r="CO1056" s="26"/>
      <c r="CP1056" s="26"/>
      <c r="CQ1056" s="26"/>
      <c r="CR1056" s="26"/>
      <c r="CS1056" s="26"/>
      <c r="CT1056" s="26"/>
      <c r="CU1056" s="26"/>
      <c r="CV1056" s="26"/>
      <c r="CW1056" s="26"/>
      <c r="CX1056" s="26"/>
      <c r="CY1056" s="26"/>
      <c r="CZ1056" s="26"/>
      <c r="DA1056" s="26"/>
      <c r="DB1056" s="26"/>
      <c r="DC1056" s="26"/>
      <c r="DD1056" s="26"/>
      <c r="DE1056" s="26"/>
      <c r="DF1056" s="26"/>
    </row>
    <row r="1057" spans="1:110" x14ac:dyDescent="0.25">
      <c r="A1057" s="26"/>
      <c r="B1057" s="26"/>
      <c r="C1057" s="26"/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26"/>
      <c r="AB1057" s="26"/>
      <c r="AC1057" s="26"/>
      <c r="AD1057" s="26"/>
      <c r="AE1057" s="26"/>
      <c r="AF1057" s="26"/>
      <c r="AG1057" s="26"/>
      <c r="AH1057" s="26"/>
      <c r="AI1057" s="26"/>
      <c r="AJ1057" s="26"/>
      <c r="AK1057" s="26"/>
      <c r="AL1057" s="26"/>
      <c r="AM1057" s="26"/>
      <c r="AN1057" s="26"/>
      <c r="AO1057" s="26"/>
      <c r="AP1057" s="26"/>
      <c r="AQ1057" s="26"/>
      <c r="AR1057" s="26"/>
      <c r="AS1057" s="26"/>
      <c r="AT1057" s="26"/>
      <c r="AU1057" s="26"/>
      <c r="AV1057" s="26"/>
      <c r="AW1057" s="26"/>
      <c r="AX1057" s="26"/>
      <c r="AY1057" s="26"/>
      <c r="AZ1057" s="26"/>
      <c r="BA1057" s="26"/>
      <c r="BB1057" s="26"/>
      <c r="BC1057" s="26"/>
      <c r="BD1057" s="26"/>
      <c r="BE1057" s="26"/>
      <c r="BF1057" s="26"/>
      <c r="BG1057" s="26"/>
      <c r="BH1057" s="26"/>
      <c r="BI1057" s="26"/>
      <c r="BJ1057" s="26"/>
      <c r="BK1057" s="26"/>
      <c r="BL1057" s="26"/>
      <c r="BM1057" s="26"/>
      <c r="BN1057" s="26"/>
      <c r="BO1057" s="26"/>
      <c r="BP1057" s="26"/>
      <c r="BQ1057" s="26"/>
      <c r="BR1057" s="26"/>
      <c r="BS1057" s="26"/>
      <c r="BT1057" s="26"/>
      <c r="BU1057" s="26"/>
      <c r="BV1057" s="26"/>
      <c r="BW1057" s="26"/>
      <c r="BX1057" s="26"/>
      <c r="BY1057" s="26"/>
      <c r="BZ1057" s="26"/>
      <c r="CA1057" s="26"/>
      <c r="CB1057" s="26"/>
      <c r="CC1057" s="26"/>
      <c r="CD1057" s="26"/>
      <c r="CE1057" s="26"/>
      <c r="CF1057" s="26"/>
      <c r="CG1057" s="26"/>
      <c r="CH1057" s="26"/>
      <c r="CI1057" s="26"/>
      <c r="CJ1057" s="26"/>
      <c r="CK1057" s="26"/>
      <c r="CL1057" s="26"/>
      <c r="CM1057" s="26"/>
      <c r="CN1057" s="26"/>
      <c r="CO1057" s="26"/>
      <c r="CP1057" s="26"/>
      <c r="CQ1057" s="26"/>
      <c r="CR1057" s="26"/>
      <c r="CS1057" s="26"/>
      <c r="CT1057" s="26"/>
      <c r="CU1057" s="26"/>
      <c r="CV1057" s="26"/>
      <c r="CW1057" s="26"/>
      <c r="CX1057" s="26"/>
      <c r="CY1057" s="26"/>
      <c r="CZ1057" s="26"/>
      <c r="DA1057" s="26"/>
      <c r="DB1057" s="26"/>
      <c r="DC1057" s="26"/>
      <c r="DD1057" s="26"/>
      <c r="DE1057" s="26"/>
      <c r="DF1057" s="26"/>
    </row>
    <row r="1058" spans="1:110" x14ac:dyDescent="0.25">
      <c r="A1058" s="26"/>
      <c r="B1058" s="26"/>
      <c r="C1058" s="26"/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  <c r="AA1058" s="26"/>
      <c r="AB1058" s="26"/>
      <c r="AC1058" s="26"/>
      <c r="AD1058" s="26"/>
      <c r="AE1058" s="26"/>
      <c r="AF1058" s="26"/>
      <c r="AG1058" s="26"/>
      <c r="AH1058" s="26"/>
      <c r="AI1058" s="26"/>
      <c r="AJ1058" s="26"/>
      <c r="AK1058" s="26"/>
      <c r="AL1058" s="26"/>
      <c r="AM1058" s="26"/>
      <c r="AN1058" s="26"/>
      <c r="AO1058" s="26"/>
      <c r="AP1058" s="26"/>
      <c r="AQ1058" s="26"/>
      <c r="AR1058" s="26"/>
      <c r="AS1058" s="26"/>
      <c r="AT1058" s="26"/>
      <c r="AU1058" s="26"/>
      <c r="AV1058" s="26"/>
      <c r="AW1058" s="26"/>
      <c r="AX1058" s="26"/>
      <c r="AY1058" s="26"/>
      <c r="AZ1058" s="26"/>
      <c r="BA1058" s="26"/>
      <c r="BB1058" s="26"/>
      <c r="BC1058" s="26"/>
      <c r="BD1058" s="26"/>
      <c r="BE1058" s="26"/>
      <c r="BF1058" s="26"/>
      <c r="BG1058" s="26"/>
      <c r="BH1058" s="26"/>
      <c r="BI1058" s="26"/>
      <c r="BJ1058" s="26"/>
      <c r="BK1058" s="26"/>
      <c r="BL1058" s="26"/>
      <c r="BM1058" s="26"/>
      <c r="BN1058" s="26"/>
      <c r="BO1058" s="26"/>
      <c r="BP1058" s="26"/>
      <c r="BQ1058" s="26"/>
      <c r="BR1058" s="26"/>
      <c r="BS1058" s="26"/>
      <c r="BT1058" s="26"/>
      <c r="BU1058" s="26"/>
      <c r="BV1058" s="26"/>
      <c r="BW1058" s="26"/>
      <c r="BX1058" s="26"/>
      <c r="BY1058" s="26"/>
      <c r="BZ1058" s="26"/>
      <c r="CA1058" s="26"/>
      <c r="CB1058" s="26"/>
      <c r="CC1058" s="26"/>
      <c r="CD1058" s="26"/>
      <c r="CE1058" s="26"/>
      <c r="CF1058" s="26"/>
      <c r="CG1058" s="26"/>
      <c r="CH1058" s="26"/>
      <c r="CI1058" s="26"/>
      <c r="CJ1058" s="26"/>
      <c r="CK1058" s="26"/>
      <c r="CL1058" s="26"/>
      <c r="CM1058" s="26"/>
      <c r="CN1058" s="26"/>
      <c r="CO1058" s="26"/>
      <c r="CP1058" s="26"/>
      <c r="CQ1058" s="26"/>
      <c r="CR1058" s="26"/>
      <c r="CS1058" s="26"/>
      <c r="CT1058" s="26"/>
      <c r="CU1058" s="26"/>
      <c r="CV1058" s="26"/>
      <c r="CW1058" s="26"/>
      <c r="CX1058" s="26"/>
      <c r="CY1058" s="26"/>
      <c r="CZ1058" s="26"/>
      <c r="DA1058" s="26"/>
      <c r="DB1058" s="26"/>
      <c r="DC1058" s="26"/>
      <c r="DD1058" s="26"/>
      <c r="DE1058" s="26"/>
      <c r="DF1058" s="26"/>
    </row>
    <row r="1059" spans="1:110" x14ac:dyDescent="0.25">
      <c r="A1059" s="26"/>
      <c r="B1059" s="26"/>
      <c r="C1059" s="26"/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  <c r="AA1059" s="26"/>
      <c r="AB1059" s="26"/>
      <c r="AC1059" s="26"/>
      <c r="AD1059" s="26"/>
      <c r="AE1059" s="26"/>
      <c r="AF1059" s="26"/>
      <c r="AG1059" s="26"/>
      <c r="AH1059" s="26"/>
      <c r="AI1059" s="26"/>
      <c r="AJ1059" s="26"/>
      <c r="AK1059" s="26"/>
      <c r="AL1059" s="26"/>
      <c r="AM1059" s="26"/>
      <c r="AN1059" s="26"/>
      <c r="AO1059" s="26"/>
      <c r="AP1059" s="26"/>
      <c r="AQ1059" s="26"/>
      <c r="AR1059" s="26"/>
      <c r="AS1059" s="26"/>
      <c r="AT1059" s="26"/>
      <c r="AU1059" s="26"/>
      <c r="AV1059" s="26"/>
      <c r="AW1059" s="26"/>
      <c r="AX1059" s="26"/>
      <c r="AY1059" s="26"/>
      <c r="AZ1059" s="26"/>
      <c r="BA1059" s="26"/>
      <c r="BB1059" s="26"/>
      <c r="BC1059" s="26"/>
      <c r="BD1059" s="26"/>
      <c r="BE1059" s="26"/>
      <c r="BF1059" s="26"/>
      <c r="BG1059" s="26"/>
      <c r="BH1059" s="26"/>
      <c r="BI1059" s="26"/>
      <c r="BJ1059" s="26"/>
      <c r="BK1059" s="26"/>
      <c r="BL1059" s="26"/>
      <c r="BM1059" s="26"/>
      <c r="BN1059" s="26"/>
      <c r="BO1059" s="26"/>
      <c r="BP1059" s="26"/>
      <c r="BQ1059" s="26"/>
      <c r="BR1059" s="26"/>
      <c r="BS1059" s="26"/>
      <c r="BT1059" s="26"/>
      <c r="BU1059" s="26"/>
      <c r="BV1059" s="26"/>
      <c r="BW1059" s="26"/>
      <c r="BX1059" s="26"/>
      <c r="BY1059" s="26"/>
      <c r="BZ1059" s="26"/>
      <c r="CA1059" s="26"/>
      <c r="CB1059" s="26"/>
      <c r="CC1059" s="26"/>
      <c r="CD1059" s="26"/>
      <c r="CE1059" s="26"/>
      <c r="CF1059" s="26"/>
      <c r="CG1059" s="26"/>
      <c r="CH1059" s="26"/>
      <c r="CI1059" s="26"/>
      <c r="CJ1059" s="26"/>
      <c r="CK1059" s="26"/>
      <c r="CL1059" s="26"/>
      <c r="CM1059" s="26"/>
      <c r="CN1059" s="26"/>
      <c r="CO1059" s="26"/>
      <c r="CP1059" s="26"/>
      <c r="CQ1059" s="26"/>
      <c r="CR1059" s="26"/>
      <c r="CS1059" s="26"/>
      <c r="CT1059" s="26"/>
      <c r="CU1059" s="26"/>
      <c r="CV1059" s="26"/>
      <c r="CW1059" s="26"/>
      <c r="CX1059" s="26"/>
      <c r="CY1059" s="26"/>
      <c r="CZ1059" s="26"/>
      <c r="DA1059" s="26"/>
      <c r="DB1059" s="26"/>
      <c r="DC1059" s="26"/>
      <c r="DD1059" s="26"/>
      <c r="DE1059" s="26"/>
      <c r="DF1059" s="26"/>
    </row>
    <row r="1060" spans="1:110" x14ac:dyDescent="0.25">
      <c r="A1060" s="26"/>
      <c r="B1060" s="26"/>
      <c r="C1060" s="26"/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  <c r="AA1060" s="26"/>
      <c r="AB1060" s="26"/>
      <c r="AC1060" s="26"/>
      <c r="AD1060" s="26"/>
      <c r="AE1060" s="26"/>
      <c r="AF1060" s="26"/>
      <c r="AG1060" s="26"/>
      <c r="AH1060" s="26"/>
      <c r="AI1060" s="26"/>
      <c r="AJ1060" s="26"/>
      <c r="AK1060" s="26"/>
      <c r="AL1060" s="26"/>
      <c r="AM1060" s="26"/>
      <c r="AN1060" s="26"/>
      <c r="AO1060" s="26"/>
      <c r="AP1060" s="26"/>
      <c r="AQ1060" s="26"/>
      <c r="AR1060" s="26"/>
      <c r="AS1060" s="26"/>
      <c r="AT1060" s="26"/>
      <c r="AU1060" s="26"/>
      <c r="AV1060" s="26"/>
      <c r="AW1060" s="26"/>
      <c r="AX1060" s="26"/>
      <c r="AY1060" s="26"/>
      <c r="AZ1060" s="26"/>
      <c r="BA1060" s="26"/>
      <c r="BB1060" s="26"/>
      <c r="BC1060" s="26"/>
      <c r="BD1060" s="26"/>
      <c r="BE1060" s="26"/>
      <c r="BF1060" s="26"/>
      <c r="BG1060" s="26"/>
      <c r="BH1060" s="26"/>
      <c r="BI1060" s="26"/>
      <c r="BJ1060" s="26"/>
      <c r="BK1060" s="26"/>
      <c r="BL1060" s="26"/>
      <c r="BM1060" s="26"/>
      <c r="BN1060" s="26"/>
      <c r="BO1060" s="26"/>
      <c r="BP1060" s="26"/>
      <c r="BQ1060" s="26"/>
      <c r="BR1060" s="26"/>
      <c r="BS1060" s="26"/>
      <c r="BT1060" s="26"/>
      <c r="BU1060" s="26"/>
      <c r="BV1060" s="26"/>
      <c r="BW1060" s="26"/>
      <c r="BX1060" s="26"/>
      <c r="BY1060" s="26"/>
      <c r="BZ1060" s="26"/>
      <c r="CA1060" s="26"/>
      <c r="CB1060" s="26"/>
      <c r="CC1060" s="26"/>
      <c r="CD1060" s="26"/>
      <c r="CE1060" s="26"/>
      <c r="CF1060" s="26"/>
      <c r="CG1060" s="26"/>
      <c r="CH1060" s="26"/>
      <c r="CI1060" s="26"/>
      <c r="CJ1060" s="26"/>
      <c r="CK1060" s="26"/>
      <c r="CL1060" s="26"/>
      <c r="CM1060" s="26"/>
      <c r="CN1060" s="26"/>
      <c r="CO1060" s="26"/>
      <c r="CP1060" s="26"/>
      <c r="CQ1060" s="26"/>
      <c r="CR1060" s="26"/>
      <c r="CS1060" s="26"/>
      <c r="CT1060" s="26"/>
      <c r="CU1060" s="26"/>
      <c r="CV1060" s="26"/>
      <c r="CW1060" s="26"/>
      <c r="CX1060" s="26"/>
      <c r="CY1060" s="26"/>
      <c r="CZ1060" s="26"/>
      <c r="DA1060" s="26"/>
      <c r="DB1060" s="26"/>
      <c r="DC1060" s="26"/>
      <c r="DD1060" s="26"/>
      <c r="DE1060" s="26"/>
      <c r="DF1060" s="26"/>
    </row>
    <row r="1061" spans="1:110" x14ac:dyDescent="0.25">
      <c r="A1061" s="26"/>
      <c r="B1061" s="26"/>
      <c r="C1061" s="26"/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  <c r="AA1061" s="26"/>
      <c r="AB1061" s="26"/>
      <c r="AC1061" s="26"/>
      <c r="AD1061" s="26"/>
      <c r="AE1061" s="26"/>
      <c r="AF1061" s="26"/>
      <c r="AG1061" s="26"/>
      <c r="AH1061" s="26"/>
      <c r="AI1061" s="26"/>
      <c r="AJ1061" s="26"/>
      <c r="AK1061" s="26"/>
      <c r="AL1061" s="26"/>
      <c r="AM1061" s="26"/>
      <c r="AN1061" s="26"/>
      <c r="AO1061" s="26"/>
      <c r="AP1061" s="26"/>
      <c r="AQ1061" s="26"/>
      <c r="AR1061" s="26"/>
      <c r="AS1061" s="26"/>
      <c r="AT1061" s="26"/>
      <c r="AU1061" s="26"/>
      <c r="AV1061" s="26"/>
      <c r="AW1061" s="26"/>
      <c r="AX1061" s="26"/>
      <c r="AY1061" s="26"/>
      <c r="AZ1061" s="26"/>
      <c r="BA1061" s="26"/>
      <c r="BB1061" s="26"/>
      <c r="BC1061" s="26"/>
      <c r="BD1061" s="26"/>
      <c r="BE1061" s="26"/>
      <c r="BF1061" s="26"/>
      <c r="BG1061" s="26"/>
      <c r="BH1061" s="26"/>
      <c r="BI1061" s="26"/>
      <c r="BJ1061" s="26"/>
      <c r="BK1061" s="26"/>
      <c r="BL1061" s="26"/>
      <c r="BM1061" s="26"/>
      <c r="BN1061" s="26"/>
      <c r="BO1061" s="26"/>
      <c r="BP1061" s="26"/>
      <c r="BQ1061" s="26"/>
      <c r="BR1061" s="26"/>
      <c r="BS1061" s="26"/>
      <c r="BT1061" s="26"/>
      <c r="BU1061" s="26"/>
      <c r="BV1061" s="26"/>
      <c r="BW1061" s="26"/>
      <c r="BX1061" s="26"/>
      <c r="BY1061" s="26"/>
      <c r="BZ1061" s="26"/>
      <c r="CA1061" s="26"/>
      <c r="CB1061" s="26"/>
      <c r="CC1061" s="26"/>
      <c r="CD1061" s="26"/>
      <c r="CE1061" s="26"/>
      <c r="CF1061" s="26"/>
      <c r="CG1061" s="26"/>
      <c r="CH1061" s="26"/>
      <c r="CI1061" s="26"/>
      <c r="CJ1061" s="26"/>
      <c r="CK1061" s="26"/>
      <c r="CL1061" s="26"/>
      <c r="CM1061" s="26"/>
      <c r="CN1061" s="26"/>
      <c r="CO1061" s="26"/>
      <c r="CP1061" s="26"/>
      <c r="CQ1061" s="26"/>
      <c r="CR1061" s="26"/>
      <c r="CS1061" s="26"/>
      <c r="CT1061" s="26"/>
      <c r="CU1061" s="26"/>
      <c r="CV1061" s="26"/>
      <c r="CW1061" s="26"/>
      <c r="CX1061" s="26"/>
      <c r="CY1061" s="26"/>
      <c r="CZ1061" s="26"/>
      <c r="DA1061" s="26"/>
      <c r="DB1061" s="26"/>
      <c r="DC1061" s="26"/>
      <c r="DD1061" s="26"/>
      <c r="DE1061" s="26"/>
      <c r="DF1061" s="26"/>
    </row>
    <row r="1062" spans="1:110" x14ac:dyDescent="0.25">
      <c r="A1062" s="26"/>
      <c r="B1062" s="26"/>
      <c r="C1062" s="26"/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26"/>
      <c r="AB1062" s="26"/>
      <c r="AC1062" s="26"/>
      <c r="AD1062" s="26"/>
      <c r="AE1062" s="26"/>
      <c r="AF1062" s="26"/>
      <c r="AG1062" s="26"/>
      <c r="AH1062" s="26"/>
      <c r="AI1062" s="26"/>
      <c r="AJ1062" s="26"/>
      <c r="AK1062" s="26"/>
      <c r="AL1062" s="26"/>
      <c r="AM1062" s="26"/>
      <c r="AN1062" s="26"/>
      <c r="AO1062" s="26"/>
      <c r="AP1062" s="26"/>
      <c r="AQ1062" s="26"/>
      <c r="AR1062" s="26"/>
      <c r="AS1062" s="26"/>
      <c r="AT1062" s="26"/>
      <c r="AU1062" s="26"/>
      <c r="AV1062" s="26"/>
      <c r="AW1062" s="26"/>
      <c r="AX1062" s="26"/>
      <c r="AY1062" s="26"/>
      <c r="AZ1062" s="26"/>
      <c r="BA1062" s="26"/>
      <c r="BB1062" s="26"/>
      <c r="BC1062" s="26"/>
      <c r="BD1062" s="26"/>
      <c r="BE1062" s="26"/>
      <c r="BF1062" s="26"/>
      <c r="BG1062" s="26"/>
      <c r="BH1062" s="26"/>
      <c r="BI1062" s="26"/>
      <c r="BJ1062" s="26"/>
      <c r="BK1062" s="26"/>
      <c r="BL1062" s="26"/>
      <c r="BM1062" s="26"/>
      <c r="BN1062" s="26"/>
      <c r="BO1062" s="26"/>
      <c r="BP1062" s="26"/>
      <c r="BQ1062" s="26"/>
      <c r="BR1062" s="26"/>
      <c r="BS1062" s="26"/>
      <c r="BT1062" s="26"/>
      <c r="BU1062" s="26"/>
      <c r="BV1062" s="26"/>
      <c r="BW1062" s="26"/>
      <c r="BX1062" s="26"/>
      <c r="BY1062" s="26"/>
      <c r="BZ1062" s="26"/>
      <c r="CA1062" s="26"/>
      <c r="CB1062" s="26"/>
      <c r="CC1062" s="26"/>
      <c r="CD1062" s="26"/>
      <c r="CE1062" s="26"/>
      <c r="CF1062" s="26"/>
      <c r="CG1062" s="26"/>
      <c r="CH1062" s="26"/>
      <c r="CI1062" s="26"/>
      <c r="CJ1062" s="26"/>
      <c r="CK1062" s="26"/>
      <c r="CL1062" s="26"/>
      <c r="CM1062" s="26"/>
      <c r="CN1062" s="26"/>
      <c r="CO1062" s="26"/>
      <c r="CP1062" s="26"/>
      <c r="CQ1062" s="26"/>
      <c r="CR1062" s="26"/>
      <c r="CS1062" s="26"/>
      <c r="CT1062" s="26"/>
      <c r="CU1062" s="26"/>
      <c r="CV1062" s="26"/>
      <c r="CW1062" s="26"/>
      <c r="CX1062" s="26"/>
      <c r="CY1062" s="26"/>
      <c r="CZ1062" s="26"/>
      <c r="DA1062" s="26"/>
      <c r="DB1062" s="26"/>
      <c r="DC1062" s="26"/>
      <c r="DD1062" s="26"/>
      <c r="DE1062" s="26"/>
      <c r="DF1062" s="26"/>
    </row>
    <row r="1063" spans="1:110" x14ac:dyDescent="0.25">
      <c r="A1063" s="26"/>
      <c r="B1063" s="26"/>
      <c r="C1063" s="26"/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  <c r="AB1063" s="26"/>
      <c r="AC1063" s="26"/>
      <c r="AD1063" s="26"/>
      <c r="AE1063" s="26"/>
      <c r="AF1063" s="26"/>
      <c r="AG1063" s="26"/>
      <c r="AH1063" s="26"/>
      <c r="AI1063" s="26"/>
      <c r="AJ1063" s="26"/>
      <c r="AK1063" s="26"/>
      <c r="AL1063" s="26"/>
      <c r="AM1063" s="26"/>
      <c r="AN1063" s="26"/>
      <c r="AO1063" s="26"/>
      <c r="AP1063" s="26"/>
      <c r="AQ1063" s="26"/>
      <c r="AR1063" s="26"/>
      <c r="AS1063" s="26"/>
      <c r="AT1063" s="26"/>
      <c r="AU1063" s="26"/>
      <c r="AV1063" s="26"/>
      <c r="AW1063" s="26"/>
      <c r="AX1063" s="26"/>
      <c r="AY1063" s="26"/>
      <c r="AZ1063" s="26"/>
      <c r="BA1063" s="26"/>
      <c r="BB1063" s="26"/>
      <c r="BC1063" s="26"/>
      <c r="BD1063" s="26"/>
      <c r="BE1063" s="26"/>
      <c r="BF1063" s="26"/>
      <c r="BG1063" s="26"/>
      <c r="BH1063" s="26"/>
      <c r="BI1063" s="26"/>
      <c r="BJ1063" s="26"/>
      <c r="BK1063" s="26"/>
      <c r="BL1063" s="26"/>
      <c r="BM1063" s="26"/>
      <c r="BN1063" s="26"/>
      <c r="BO1063" s="26"/>
      <c r="BP1063" s="26"/>
      <c r="BQ1063" s="26"/>
      <c r="BR1063" s="26"/>
      <c r="BS1063" s="26"/>
      <c r="BT1063" s="26"/>
      <c r="BU1063" s="26"/>
      <c r="BV1063" s="26"/>
      <c r="BW1063" s="26"/>
      <c r="BX1063" s="26"/>
      <c r="BY1063" s="26"/>
      <c r="BZ1063" s="26"/>
      <c r="CA1063" s="26"/>
      <c r="CB1063" s="26"/>
      <c r="CC1063" s="26"/>
      <c r="CD1063" s="26"/>
      <c r="CE1063" s="26"/>
      <c r="CF1063" s="26"/>
      <c r="CG1063" s="26"/>
      <c r="CH1063" s="26"/>
      <c r="CI1063" s="26"/>
      <c r="CJ1063" s="26"/>
      <c r="CK1063" s="26"/>
      <c r="CL1063" s="26"/>
      <c r="CM1063" s="26"/>
      <c r="CN1063" s="26"/>
      <c r="CO1063" s="26"/>
      <c r="CP1063" s="26"/>
      <c r="CQ1063" s="26"/>
      <c r="CR1063" s="26"/>
      <c r="CS1063" s="26"/>
      <c r="CT1063" s="26"/>
      <c r="CU1063" s="26"/>
      <c r="CV1063" s="26"/>
      <c r="CW1063" s="26"/>
      <c r="CX1063" s="26"/>
      <c r="CY1063" s="26"/>
      <c r="CZ1063" s="26"/>
      <c r="DA1063" s="26"/>
      <c r="DB1063" s="26"/>
      <c r="DC1063" s="26"/>
      <c r="DD1063" s="26"/>
      <c r="DE1063" s="26"/>
      <c r="DF1063" s="26"/>
    </row>
    <row r="1064" spans="1:110" x14ac:dyDescent="0.25">
      <c r="A1064" s="26"/>
      <c r="B1064" s="26"/>
      <c r="C1064" s="26"/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  <c r="AA1064" s="26"/>
      <c r="AB1064" s="26"/>
      <c r="AC1064" s="26"/>
      <c r="AD1064" s="26"/>
      <c r="AE1064" s="26"/>
      <c r="AF1064" s="26"/>
      <c r="AG1064" s="26"/>
      <c r="AH1064" s="26"/>
      <c r="AI1064" s="26"/>
      <c r="AJ1064" s="26"/>
      <c r="AK1064" s="26"/>
      <c r="AL1064" s="26"/>
      <c r="AM1064" s="26"/>
      <c r="AN1064" s="26"/>
      <c r="AO1064" s="26"/>
      <c r="AP1064" s="26"/>
      <c r="AQ1064" s="26"/>
      <c r="AR1064" s="26"/>
      <c r="AS1064" s="26"/>
      <c r="AT1064" s="26"/>
      <c r="AU1064" s="26"/>
      <c r="AV1064" s="26"/>
      <c r="AW1064" s="26"/>
      <c r="AX1064" s="26"/>
      <c r="AY1064" s="26"/>
      <c r="AZ1064" s="26"/>
      <c r="BA1064" s="26"/>
      <c r="BB1064" s="26"/>
      <c r="BC1064" s="26"/>
      <c r="BD1064" s="26"/>
      <c r="BE1064" s="26"/>
      <c r="BF1064" s="26"/>
      <c r="BG1064" s="26"/>
      <c r="BH1064" s="26"/>
      <c r="BI1064" s="26"/>
      <c r="BJ1064" s="26"/>
      <c r="BK1064" s="26"/>
      <c r="BL1064" s="26"/>
      <c r="BM1064" s="26"/>
      <c r="BN1064" s="26"/>
      <c r="BO1064" s="26"/>
      <c r="BP1064" s="26"/>
      <c r="BQ1064" s="26"/>
      <c r="BR1064" s="26"/>
      <c r="BS1064" s="26"/>
      <c r="BT1064" s="26"/>
      <c r="BU1064" s="26"/>
      <c r="BV1064" s="26"/>
      <c r="BW1064" s="26"/>
      <c r="BX1064" s="26"/>
      <c r="BY1064" s="26"/>
      <c r="BZ1064" s="26"/>
      <c r="CA1064" s="26"/>
      <c r="CB1064" s="26"/>
      <c r="CC1064" s="26"/>
      <c r="CD1064" s="26"/>
      <c r="CE1064" s="26"/>
      <c r="CF1064" s="26"/>
      <c r="CG1064" s="26"/>
      <c r="CH1064" s="26"/>
      <c r="CI1064" s="26"/>
      <c r="CJ1064" s="26"/>
      <c r="CK1064" s="26"/>
      <c r="CL1064" s="26"/>
      <c r="CM1064" s="26"/>
      <c r="CN1064" s="26"/>
      <c r="CO1064" s="26"/>
      <c r="CP1064" s="26"/>
      <c r="CQ1064" s="26"/>
      <c r="CR1064" s="26"/>
      <c r="CS1064" s="26"/>
      <c r="CT1064" s="26"/>
      <c r="CU1064" s="26"/>
      <c r="CV1064" s="26"/>
      <c r="CW1064" s="26"/>
      <c r="CX1064" s="26"/>
      <c r="CY1064" s="26"/>
      <c r="CZ1064" s="26"/>
      <c r="DA1064" s="26"/>
      <c r="DB1064" s="26"/>
      <c r="DC1064" s="26"/>
      <c r="DD1064" s="26"/>
      <c r="DE1064" s="26"/>
      <c r="DF1064" s="26"/>
    </row>
    <row r="1065" spans="1:110" x14ac:dyDescent="0.25">
      <c r="A1065" s="26"/>
      <c r="B1065" s="26"/>
      <c r="C1065" s="26"/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  <c r="AA1065" s="26"/>
      <c r="AB1065" s="26"/>
      <c r="AC1065" s="26"/>
      <c r="AD1065" s="26"/>
      <c r="AE1065" s="26"/>
      <c r="AF1065" s="26"/>
      <c r="AG1065" s="26"/>
      <c r="AH1065" s="26"/>
      <c r="AI1065" s="26"/>
      <c r="AJ1065" s="26"/>
      <c r="AK1065" s="26"/>
      <c r="AL1065" s="26"/>
      <c r="AM1065" s="26"/>
      <c r="AN1065" s="26"/>
      <c r="AO1065" s="26"/>
      <c r="AP1065" s="26"/>
      <c r="AQ1065" s="26"/>
      <c r="AR1065" s="26"/>
      <c r="AS1065" s="26"/>
      <c r="AT1065" s="26"/>
      <c r="AU1065" s="26"/>
      <c r="AV1065" s="26"/>
      <c r="AW1065" s="26"/>
      <c r="AX1065" s="26"/>
      <c r="AY1065" s="26"/>
      <c r="AZ1065" s="26"/>
      <c r="BA1065" s="26"/>
      <c r="BB1065" s="26"/>
      <c r="BC1065" s="26"/>
      <c r="BD1065" s="26"/>
      <c r="BE1065" s="26"/>
      <c r="BF1065" s="26"/>
      <c r="BG1065" s="26"/>
      <c r="BH1065" s="26"/>
      <c r="BI1065" s="26"/>
      <c r="BJ1065" s="26"/>
      <c r="BK1065" s="26"/>
      <c r="BL1065" s="26"/>
      <c r="BM1065" s="26"/>
      <c r="BN1065" s="26"/>
      <c r="BO1065" s="26"/>
      <c r="BP1065" s="26"/>
      <c r="BQ1065" s="26"/>
      <c r="BR1065" s="26"/>
      <c r="BS1065" s="26"/>
      <c r="BT1065" s="26"/>
      <c r="BU1065" s="26"/>
      <c r="BV1065" s="26"/>
      <c r="BW1065" s="26"/>
      <c r="BX1065" s="26"/>
      <c r="BY1065" s="26"/>
      <c r="BZ1065" s="26"/>
      <c r="CA1065" s="26"/>
      <c r="CB1065" s="26"/>
      <c r="CC1065" s="26"/>
      <c r="CD1065" s="26"/>
      <c r="CE1065" s="26"/>
      <c r="CF1065" s="26"/>
      <c r="CG1065" s="26"/>
      <c r="CH1065" s="26"/>
      <c r="CI1065" s="26"/>
      <c r="CJ1065" s="26"/>
      <c r="CK1065" s="26"/>
      <c r="CL1065" s="26"/>
      <c r="CM1065" s="26"/>
      <c r="CN1065" s="26"/>
      <c r="CO1065" s="26"/>
      <c r="CP1065" s="26"/>
      <c r="CQ1065" s="26"/>
      <c r="CR1065" s="26"/>
      <c r="CS1065" s="26"/>
      <c r="CT1065" s="26"/>
      <c r="CU1065" s="26"/>
      <c r="CV1065" s="26"/>
      <c r="CW1065" s="26"/>
      <c r="CX1065" s="26"/>
      <c r="CY1065" s="26"/>
      <c r="CZ1065" s="26"/>
      <c r="DA1065" s="26"/>
      <c r="DB1065" s="26"/>
      <c r="DC1065" s="26"/>
      <c r="DD1065" s="26"/>
      <c r="DE1065" s="26"/>
      <c r="DF1065" s="26"/>
    </row>
    <row r="1066" spans="1:110" x14ac:dyDescent="0.25">
      <c r="A1066" s="26"/>
      <c r="B1066" s="26"/>
      <c r="C1066" s="26"/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26"/>
      <c r="AB1066" s="26"/>
      <c r="AC1066" s="26"/>
      <c r="AD1066" s="26"/>
      <c r="AE1066" s="26"/>
      <c r="AF1066" s="26"/>
      <c r="AG1066" s="26"/>
      <c r="AH1066" s="26"/>
      <c r="AI1066" s="26"/>
      <c r="AJ1066" s="26"/>
      <c r="AK1066" s="26"/>
      <c r="AL1066" s="26"/>
      <c r="AM1066" s="26"/>
      <c r="AN1066" s="26"/>
      <c r="AO1066" s="26"/>
      <c r="AP1066" s="26"/>
      <c r="AQ1066" s="26"/>
      <c r="AR1066" s="26"/>
      <c r="AS1066" s="26"/>
      <c r="AT1066" s="26"/>
      <c r="AU1066" s="26"/>
      <c r="AV1066" s="26"/>
      <c r="AW1066" s="26"/>
      <c r="AX1066" s="26"/>
      <c r="AY1066" s="26"/>
      <c r="AZ1066" s="26"/>
      <c r="BA1066" s="26"/>
      <c r="BB1066" s="26"/>
      <c r="BC1066" s="26"/>
      <c r="BD1066" s="26"/>
      <c r="BE1066" s="26"/>
      <c r="BF1066" s="26"/>
      <c r="BG1066" s="26"/>
      <c r="BH1066" s="26"/>
      <c r="BI1066" s="26"/>
      <c r="BJ1066" s="26"/>
      <c r="BK1066" s="26"/>
      <c r="BL1066" s="26"/>
      <c r="BM1066" s="26"/>
      <c r="BN1066" s="26"/>
      <c r="BO1066" s="26"/>
      <c r="BP1066" s="26"/>
      <c r="BQ1066" s="26"/>
      <c r="BR1066" s="26"/>
      <c r="BS1066" s="26"/>
      <c r="BT1066" s="26"/>
      <c r="BU1066" s="26"/>
      <c r="BV1066" s="26"/>
      <c r="BW1066" s="26"/>
      <c r="BX1066" s="26"/>
      <c r="BY1066" s="26"/>
      <c r="BZ1066" s="26"/>
      <c r="CA1066" s="26"/>
      <c r="CB1066" s="26"/>
      <c r="CC1066" s="26"/>
      <c r="CD1066" s="26"/>
      <c r="CE1066" s="26"/>
      <c r="CF1066" s="26"/>
      <c r="CG1066" s="26"/>
      <c r="CH1066" s="26"/>
      <c r="CI1066" s="26"/>
      <c r="CJ1066" s="26"/>
      <c r="CK1066" s="26"/>
      <c r="CL1066" s="26"/>
      <c r="CM1066" s="26"/>
      <c r="CN1066" s="26"/>
      <c r="CO1066" s="26"/>
      <c r="CP1066" s="26"/>
      <c r="CQ1066" s="26"/>
      <c r="CR1066" s="26"/>
      <c r="CS1066" s="26"/>
      <c r="CT1066" s="26"/>
      <c r="CU1066" s="26"/>
      <c r="CV1066" s="26"/>
      <c r="CW1066" s="26"/>
      <c r="CX1066" s="26"/>
      <c r="CY1066" s="26"/>
      <c r="CZ1066" s="26"/>
      <c r="DA1066" s="26"/>
      <c r="DB1066" s="26"/>
      <c r="DC1066" s="26"/>
      <c r="DD1066" s="26"/>
      <c r="DE1066" s="26"/>
      <c r="DF1066" s="26"/>
    </row>
    <row r="1067" spans="1:110" x14ac:dyDescent="0.25">
      <c r="A1067" s="26"/>
      <c r="B1067" s="26"/>
      <c r="C1067" s="26"/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  <c r="AB1067" s="26"/>
      <c r="AC1067" s="26"/>
      <c r="AD1067" s="26"/>
      <c r="AE1067" s="26"/>
      <c r="AF1067" s="26"/>
      <c r="AG1067" s="26"/>
      <c r="AH1067" s="26"/>
      <c r="AI1067" s="26"/>
      <c r="AJ1067" s="26"/>
      <c r="AK1067" s="26"/>
      <c r="AL1067" s="26"/>
      <c r="AM1067" s="26"/>
      <c r="AN1067" s="26"/>
      <c r="AO1067" s="26"/>
      <c r="AP1067" s="26"/>
      <c r="AQ1067" s="26"/>
      <c r="AR1067" s="26"/>
      <c r="AS1067" s="26"/>
      <c r="AT1067" s="26"/>
      <c r="AU1067" s="26"/>
      <c r="AV1067" s="26"/>
      <c r="AW1067" s="26"/>
      <c r="AX1067" s="26"/>
      <c r="AY1067" s="26"/>
      <c r="AZ1067" s="26"/>
      <c r="BA1067" s="26"/>
      <c r="BB1067" s="26"/>
      <c r="BC1067" s="26"/>
      <c r="BD1067" s="26"/>
      <c r="BE1067" s="26"/>
      <c r="BF1067" s="26"/>
      <c r="BG1067" s="26"/>
      <c r="BH1067" s="26"/>
      <c r="BI1067" s="26"/>
      <c r="BJ1067" s="26"/>
      <c r="BK1067" s="26"/>
      <c r="BL1067" s="26"/>
      <c r="BM1067" s="26"/>
      <c r="BN1067" s="26"/>
      <c r="BO1067" s="26"/>
      <c r="BP1067" s="26"/>
      <c r="BQ1067" s="26"/>
      <c r="BR1067" s="26"/>
      <c r="BS1067" s="26"/>
      <c r="BT1067" s="26"/>
      <c r="BU1067" s="26"/>
      <c r="BV1067" s="26"/>
      <c r="BW1067" s="26"/>
      <c r="BX1067" s="26"/>
      <c r="BY1067" s="26"/>
      <c r="BZ1067" s="26"/>
      <c r="CA1067" s="26"/>
      <c r="CB1067" s="26"/>
      <c r="CC1067" s="26"/>
      <c r="CD1067" s="26"/>
      <c r="CE1067" s="26"/>
      <c r="CF1067" s="26"/>
      <c r="CG1067" s="26"/>
      <c r="CH1067" s="26"/>
      <c r="CI1067" s="26"/>
      <c r="CJ1067" s="26"/>
      <c r="CK1067" s="26"/>
      <c r="CL1067" s="26"/>
      <c r="CM1067" s="26"/>
      <c r="CN1067" s="26"/>
      <c r="CO1067" s="26"/>
      <c r="CP1067" s="26"/>
      <c r="CQ1067" s="26"/>
      <c r="CR1067" s="26"/>
      <c r="CS1067" s="26"/>
      <c r="CT1067" s="26"/>
      <c r="CU1067" s="26"/>
      <c r="CV1067" s="26"/>
      <c r="CW1067" s="26"/>
      <c r="CX1067" s="26"/>
      <c r="CY1067" s="26"/>
      <c r="CZ1067" s="26"/>
      <c r="DA1067" s="26"/>
      <c r="DB1067" s="26"/>
      <c r="DC1067" s="26"/>
      <c r="DD1067" s="26"/>
      <c r="DE1067" s="26"/>
      <c r="DF1067" s="26"/>
    </row>
    <row r="1068" spans="1:110" x14ac:dyDescent="0.25">
      <c r="A1068" s="26"/>
      <c r="B1068" s="26"/>
      <c r="C1068" s="26"/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  <c r="AA1068" s="26"/>
      <c r="AB1068" s="26"/>
      <c r="AC1068" s="26"/>
      <c r="AD1068" s="26"/>
      <c r="AE1068" s="26"/>
      <c r="AF1068" s="26"/>
      <c r="AG1068" s="26"/>
      <c r="AH1068" s="26"/>
      <c r="AI1068" s="26"/>
      <c r="AJ1068" s="26"/>
      <c r="AK1068" s="26"/>
      <c r="AL1068" s="26"/>
      <c r="AM1068" s="26"/>
      <c r="AN1068" s="26"/>
      <c r="AO1068" s="26"/>
      <c r="AP1068" s="26"/>
      <c r="AQ1068" s="26"/>
      <c r="AR1068" s="26"/>
      <c r="AS1068" s="26"/>
      <c r="AT1068" s="26"/>
      <c r="AU1068" s="26"/>
      <c r="AV1068" s="26"/>
      <c r="AW1068" s="26"/>
      <c r="AX1068" s="26"/>
      <c r="AY1068" s="26"/>
      <c r="AZ1068" s="26"/>
      <c r="BA1068" s="26"/>
      <c r="BB1068" s="26"/>
      <c r="BC1068" s="26"/>
      <c r="BD1068" s="26"/>
      <c r="BE1068" s="26"/>
      <c r="BF1068" s="26"/>
      <c r="BG1068" s="26"/>
      <c r="BH1068" s="26"/>
      <c r="BI1068" s="26"/>
      <c r="BJ1068" s="26"/>
      <c r="BK1068" s="26"/>
      <c r="BL1068" s="26"/>
      <c r="BM1068" s="26"/>
      <c r="BN1068" s="26"/>
      <c r="BO1068" s="26"/>
      <c r="BP1068" s="26"/>
      <c r="BQ1068" s="26"/>
      <c r="BR1068" s="26"/>
      <c r="BS1068" s="26"/>
      <c r="BT1068" s="26"/>
      <c r="BU1068" s="26"/>
      <c r="BV1068" s="26"/>
      <c r="BW1068" s="26"/>
      <c r="BX1068" s="26"/>
      <c r="BY1068" s="26"/>
      <c r="BZ1068" s="26"/>
      <c r="CA1068" s="26"/>
      <c r="CB1068" s="26"/>
      <c r="CC1068" s="26"/>
      <c r="CD1068" s="26"/>
      <c r="CE1068" s="26"/>
      <c r="CF1068" s="26"/>
      <c r="CG1068" s="26"/>
      <c r="CH1068" s="26"/>
      <c r="CI1068" s="26"/>
      <c r="CJ1068" s="26"/>
      <c r="CK1068" s="26"/>
      <c r="CL1068" s="26"/>
      <c r="CM1068" s="26"/>
      <c r="CN1068" s="26"/>
      <c r="CO1068" s="26"/>
      <c r="CP1068" s="26"/>
      <c r="CQ1068" s="26"/>
      <c r="CR1068" s="26"/>
      <c r="CS1068" s="26"/>
      <c r="CT1068" s="26"/>
      <c r="CU1068" s="26"/>
      <c r="CV1068" s="26"/>
      <c r="CW1068" s="26"/>
      <c r="CX1068" s="26"/>
      <c r="CY1068" s="26"/>
      <c r="CZ1068" s="26"/>
      <c r="DA1068" s="26"/>
      <c r="DB1068" s="26"/>
      <c r="DC1068" s="26"/>
      <c r="DD1068" s="26"/>
      <c r="DE1068" s="26"/>
      <c r="DF1068" s="26"/>
    </row>
    <row r="1069" spans="1:110" x14ac:dyDescent="0.25">
      <c r="A1069" s="26"/>
      <c r="B1069" s="26"/>
      <c r="C1069" s="26"/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  <c r="AA1069" s="26"/>
      <c r="AB1069" s="26"/>
      <c r="AC1069" s="26"/>
      <c r="AD1069" s="26"/>
      <c r="AE1069" s="26"/>
      <c r="AF1069" s="26"/>
      <c r="AG1069" s="26"/>
      <c r="AH1069" s="26"/>
      <c r="AI1069" s="26"/>
      <c r="AJ1069" s="26"/>
      <c r="AK1069" s="26"/>
      <c r="AL1069" s="26"/>
      <c r="AM1069" s="26"/>
      <c r="AN1069" s="26"/>
      <c r="AO1069" s="26"/>
      <c r="AP1069" s="26"/>
      <c r="AQ1069" s="26"/>
      <c r="AR1069" s="26"/>
      <c r="AS1069" s="26"/>
      <c r="AT1069" s="26"/>
      <c r="AU1069" s="26"/>
      <c r="AV1069" s="26"/>
      <c r="AW1069" s="26"/>
      <c r="AX1069" s="26"/>
      <c r="AY1069" s="26"/>
      <c r="AZ1069" s="26"/>
      <c r="BA1069" s="26"/>
      <c r="BB1069" s="26"/>
      <c r="BC1069" s="26"/>
      <c r="BD1069" s="26"/>
      <c r="BE1069" s="26"/>
      <c r="BF1069" s="26"/>
      <c r="BG1069" s="26"/>
      <c r="BH1069" s="26"/>
      <c r="BI1069" s="26"/>
      <c r="BJ1069" s="26"/>
      <c r="BK1069" s="26"/>
      <c r="BL1069" s="26"/>
      <c r="BM1069" s="26"/>
      <c r="BN1069" s="26"/>
      <c r="BO1069" s="26"/>
      <c r="BP1069" s="26"/>
      <c r="BQ1069" s="26"/>
      <c r="BR1069" s="26"/>
      <c r="BS1069" s="26"/>
      <c r="BT1069" s="26"/>
      <c r="BU1069" s="26"/>
      <c r="BV1069" s="26"/>
      <c r="BW1069" s="26"/>
      <c r="BX1069" s="26"/>
      <c r="BY1069" s="26"/>
      <c r="BZ1069" s="26"/>
      <c r="CA1069" s="26"/>
      <c r="CB1069" s="26"/>
      <c r="CC1069" s="26"/>
      <c r="CD1069" s="26"/>
      <c r="CE1069" s="26"/>
      <c r="CF1069" s="26"/>
      <c r="CG1069" s="26"/>
      <c r="CH1069" s="26"/>
      <c r="CI1069" s="26"/>
      <c r="CJ1069" s="26"/>
      <c r="CK1069" s="26"/>
      <c r="CL1069" s="26"/>
      <c r="CM1069" s="26"/>
      <c r="CN1069" s="26"/>
      <c r="CO1069" s="26"/>
      <c r="CP1069" s="26"/>
      <c r="CQ1069" s="26"/>
      <c r="CR1069" s="26"/>
      <c r="CS1069" s="26"/>
      <c r="CT1069" s="26"/>
      <c r="CU1069" s="26"/>
      <c r="CV1069" s="26"/>
      <c r="CW1069" s="26"/>
      <c r="CX1069" s="26"/>
      <c r="CY1069" s="26"/>
      <c r="CZ1069" s="26"/>
      <c r="DA1069" s="26"/>
      <c r="DB1069" s="26"/>
      <c r="DC1069" s="26"/>
      <c r="DD1069" s="26"/>
      <c r="DE1069" s="26"/>
      <c r="DF1069" s="26"/>
    </row>
    <row r="1070" spans="1:110" x14ac:dyDescent="0.25">
      <c r="A1070" s="26"/>
      <c r="B1070" s="26"/>
      <c r="C1070" s="26"/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  <c r="AB1070" s="26"/>
      <c r="AC1070" s="26"/>
      <c r="AD1070" s="26"/>
      <c r="AE1070" s="26"/>
      <c r="AF1070" s="26"/>
      <c r="AG1070" s="26"/>
      <c r="AH1070" s="26"/>
      <c r="AI1070" s="26"/>
      <c r="AJ1070" s="26"/>
      <c r="AK1070" s="26"/>
      <c r="AL1070" s="26"/>
      <c r="AM1070" s="26"/>
      <c r="AN1070" s="26"/>
      <c r="AO1070" s="26"/>
      <c r="AP1070" s="26"/>
      <c r="AQ1070" s="26"/>
      <c r="AR1070" s="26"/>
      <c r="AS1070" s="26"/>
      <c r="AT1070" s="26"/>
      <c r="AU1070" s="26"/>
      <c r="AV1070" s="26"/>
      <c r="AW1070" s="26"/>
      <c r="AX1070" s="26"/>
      <c r="AY1070" s="26"/>
      <c r="AZ1070" s="26"/>
      <c r="BA1070" s="26"/>
      <c r="BB1070" s="26"/>
      <c r="BC1070" s="26"/>
      <c r="BD1070" s="26"/>
      <c r="BE1070" s="26"/>
      <c r="BF1070" s="26"/>
      <c r="BG1070" s="26"/>
      <c r="BH1070" s="26"/>
      <c r="BI1070" s="26"/>
      <c r="BJ1070" s="26"/>
      <c r="BK1070" s="26"/>
      <c r="BL1070" s="26"/>
      <c r="BM1070" s="26"/>
      <c r="BN1070" s="26"/>
      <c r="BO1070" s="26"/>
      <c r="BP1070" s="26"/>
      <c r="BQ1070" s="26"/>
      <c r="BR1070" s="26"/>
      <c r="BS1070" s="26"/>
      <c r="BT1070" s="26"/>
      <c r="BU1070" s="26"/>
      <c r="BV1070" s="26"/>
      <c r="BW1070" s="26"/>
      <c r="BX1070" s="26"/>
      <c r="BY1070" s="26"/>
      <c r="BZ1070" s="26"/>
      <c r="CA1070" s="26"/>
      <c r="CB1070" s="26"/>
      <c r="CC1070" s="26"/>
      <c r="CD1070" s="26"/>
      <c r="CE1070" s="26"/>
      <c r="CF1070" s="26"/>
      <c r="CG1070" s="26"/>
      <c r="CH1070" s="26"/>
      <c r="CI1070" s="26"/>
      <c r="CJ1070" s="26"/>
      <c r="CK1070" s="26"/>
      <c r="CL1070" s="26"/>
      <c r="CM1070" s="26"/>
      <c r="CN1070" s="26"/>
      <c r="CO1070" s="26"/>
      <c r="CP1070" s="26"/>
      <c r="CQ1070" s="26"/>
      <c r="CR1070" s="26"/>
      <c r="CS1070" s="26"/>
      <c r="CT1070" s="26"/>
      <c r="CU1070" s="26"/>
      <c r="CV1070" s="26"/>
      <c r="CW1070" s="26"/>
      <c r="CX1070" s="26"/>
      <c r="CY1070" s="26"/>
      <c r="CZ1070" s="26"/>
      <c r="DA1070" s="26"/>
      <c r="DB1070" s="26"/>
      <c r="DC1070" s="26"/>
      <c r="DD1070" s="26"/>
      <c r="DE1070" s="26"/>
      <c r="DF1070" s="26"/>
    </row>
    <row r="1071" spans="1:110" x14ac:dyDescent="0.25">
      <c r="A1071" s="26"/>
      <c r="B1071" s="26"/>
      <c r="C1071" s="26"/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  <c r="AA1071" s="26"/>
      <c r="AB1071" s="26"/>
      <c r="AC1071" s="26"/>
      <c r="AD1071" s="26"/>
      <c r="AE1071" s="26"/>
      <c r="AF1071" s="26"/>
      <c r="AG1071" s="26"/>
      <c r="AH1071" s="26"/>
      <c r="AI1071" s="26"/>
      <c r="AJ1071" s="26"/>
      <c r="AK1071" s="26"/>
      <c r="AL1071" s="26"/>
      <c r="AM1071" s="26"/>
      <c r="AN1071" s="26"/>
      <c r="AO1071" s="26"/>
      <c r="AP1071" s="26"/>
      <c r="AQ1071" s="26"/>
      <c r="AR1071" s="26"/>
      <c r="AS1071" s="26"/>
      <c r="AT1071" s="26"/>
      <c r="AU1071" s="26"/>
      <c r="AV1071" s="26"/>
      <c r="AW1071" s="26"/>
      <c r="AX1071" s="26"/>
      <c r="AY1071" s="26"/>
      <c r="AZ1071" s="26"/>
      <c r="BA1071" s="26"/>
      <c r="BB1071" s="26"/>
      <c r="BC1071" s="26"/>
      <c r="BD1071" s="26"/>
      <c r="BE1071" s="26"/>
      <c r="BF1071" s="26"/>
      <c r="BG1071" s="26"/>
      <c r="BH1071" s="26"/>
      <c r="BI1071" s="26"/>
      <c r="BJ1071" s="26"/>
      <c r="BK1071" s="26"/>
      <c r="BL1071" s="26"/>
      <c r="BM1071" s="26"/>
      <c r="BN1071" s="26"/>
      <c r="BO1071" s="26"/>
      <c r="BP1071" s="26"/>
      <c r="BQ1071" s="26"/>
      <c r="BR1071" s="26"/>
      <c r="BS1071" s="26"/>
      <c r="BT1071" s="26"/>
      <c r="BU1071" s="26"/>
      <c r="BV1071" s="26"/>
      <c r="BW1071" s="26"/>
      <c r="BX1071" s="26"/>
      <c r="BY1071" s="26"/>
      <c r="BZ1071" s="26"/>
      <c r="CA1071" s="26"/>
      <c r="CB1071" s="26"/>
      <c r="CC1071" s="26"/>
      <c r="CD1071" s="26"/>
      <c r="CE1071" s="26"/>
      <c r="CF1071" s="26"/>
      <c r="CG1071" s="26"/>
      <c r="CH1071" s="26"/>
      <c r="CI1071" s="26"/>
      <c r="CJ1071" s="26"/>
      <c r="CK1071" s="26"/>
      <c r="CL1071" s="26"/>
      <c r="CM1071" s="26"/>
      <c r="CN1071" s="26"/>
      <c r="CO1071" s="26"/>
      <c r="CP1071" s="26"/>
      <c r="CQ1071" s="26"/>
      <c r="CR1071" s="26"/>
      <c r="CS1071" s="26"/>
      <c r="CT1071" s="26"/>
      <c r="CU1071" s="26"/>
      <c r="CV1071" s="26"/>
      <c r="CW1071" s="26"/>
      <c r="CX1071" s="26"/>
      <c r="CY1071" s="26"/>
      <c r="CZ1071" s="26"/>
      <c r="DA1071" s="26"/>
      <c r="DB1071" s="26"/>
      <c r="DC1071" s="26"/>
      <c r="DD1071" s="26"/>
      <c r="DE1071" s="26"/>
      <c r="DF1071" s="26"/>
    </row>
    <row r="1072" spans="1:110" x14ac:dyDescent="0.25">
      <c r="A1072" s="26"/>
      <c r="B1072" s="26"/>
      <c r="C1072" s="26"/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  <c r="AA1072" s="26"/>
      <c r="AB1072" s="26"/>
      <c r="AC1072" s="26"/>
      <c r="AD1072" s="26"/>
      <c r="AE1072" s="26"/>
      <c r="AF1072" s="26"/>
      <c r="AG1072" s="26"/>
      <c r="AH1072" s="26"/>
      <c r="AI1072" s="26"/>
      <c r="AJ1072" s="26"/>
      <c r="AK1072" s="26"/>
      <c r="AL1072" s="26"/>
      <c r="AM1072" s="26"/>
      <c r="AN1072" s="26"/>
      <c r="AO1072" s="26"/>
      <c r="AP1072" s="26"/>
      <c r="AQ1072" s="26"/>
      <c r="AR1072" s="26"/>
      <c r="AS1072" s="26"/>
      <c r="AT1072" s="26"/>
      <c r="AU1072" s="26"/>
      <c r="AV1072" s="26"/>
      <c r="AW1072" s="26"/>
      <c r="AX1072" s="26"/>
      <c r="AY1072" s="26"/>
      <c r="AZ1072" s="26"/>
      <c r="BA1072" s="26"/>
      <c r="BB1072" s="26"/>
      <c r="BC1072" s="26"/>
      <c r="BD1072" s="26"/>
      <c r="BE1072" s="26"/>
      <c r="BF1072" s="26"/>
      <c r="BG1072" s="26"/>
      <c r="BH1072" s="26"/>
      <c r="BI1072" s="26"/>
      <c r="BJ1072" s="26"/>
      <c r="BK1072" s="26"/>
      <c r="BL1072" s="26"/>
      <c r="BM1072" s="26"/>
      <c r="BN1072" s="26"/>
      <c r="BO1072" s="26"/>
      <c r="BP1072" s="26"/>
      <c r="BQ1072" s="26"/>
      <c r="BR1072" s="26"/>
      <c r="BS1072" s="26"/>
      <c r="BT1072" s="26"/>
      <c r="BU1072" s="26"/>
      <c r="BV1072" s="26"/>
      <c r="BW1072" s="26"/>
      <c r="BX1072" s="26"/>
      <c r="BY1072" s="26"/>
      <c r="BZ1072" s="26"/>
      <c r="CA1072" s="26"/>
      <c r="CB1072" s="26"/>
      <c r="CC1072" s="26"/>
      <c r="CD1072" s="26"/>
      <c r="CE1072" s="26"/>
      <c r="CF1072" s="26"/>
      <c r="CG1072" s="26"/>
      <c r="CH1072" s="26"/>
      <c r="CI1072" s="26"/>
      <c r="CJ1072" s="26"/>
      <c r="CK1072" s="26"/>
      <c r="CL1072" s="26"/>
      <c r="CM1072" s="26"/>
      <c r="CN1072" s="26"/>
      <c r="CO1072" s="26"/>
      <c r="CP1072" s="26"/>
      <c r="CQ1072" s="26"/>
      <c r="CR1072" s="26"/>
      <c r="CS1072" s="26"/>
      <c r="CT1072" s="26"/>
      <c r="CU1072" s="26"/>
      <c r="CV1072" s="26"/>
      <c r="CW1072" s="26"/>
      <c r="CX1072" s="26"/>
      <c r="CY1072" s="26"/>
      <c r="CZ1072" s="26"/>
      <c r="DA1072" s="26"/>
      <c r="DB1072" s="26"/>
      <c r="DC1072" s="26"/>
      <c r="DD1072" s="26"/>
      <c r="DE1072" s="26"/>
      <c r="DF1072" s="26"/>
    </row>
    <row r="1073" spans="1:110" x14ac:dyDescent="0.25">
      <c r="A1073" s="26"/>
      <c r="B1073" s="26"/>
      <c r="C1073" s="26"/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  <c r="AA1073" s="26"/>
      <c r="AB1073" s="26"/>
      <c r="AC1073" s="26"/>
      <c r="AD1073" s="26"/>
      <c r="AE1073" s="26"/>
      <c r="AF1073" s="26"/>
      <c r="AG1073" s="26"/>
      <c r="AH1073" s="26"/>
      <c r="AI1073" s="26"/>
      <c r="AJ1073" s="26"/>
      <c r="AK1073" s="26"/>
      <c r="AL1073" s="26"/>
      <c r="AM1073" s="26"/>
      <c r="AN1073" s="26"/>
      <c r="AO1073" s="26"/>
      <c r="AP1073" s="26"/>
      <c r="AQ1073" s="26"/>
      <c r="AR1073" s="26"/>
      <c r="AS1073" s="26"/>
      <c r="AT1073" s="26"/>
      <c r="AU1073" s="26"/>
      <c r="AV1073" s="26"/>
      <c r="AW1073" s="26"/>
      <c r="AX1073" s="26"/>
      <c r="AY1073" s="26"/>
      <c r="AZ1073" s="26"/>
      <c r="BA1073" s="26"/>
      <c r="BB1073" s="26"/>
      <c r="BC1073" s="26"/>
      <c r="BD1073" s="26"/>
      <c r="BE1073" s="26"/>
      <c r="BF1073" s="26"/>
      <c r="BG1073" s="26"/>
      <c r="BH1073" s="26"/>
      <c r="BI1073" s="26"/>
      <c r="BJ1073" s="26"/>
      <c r="BK1073" s="26"/>
      <c r="BL1073" s="26"/>
      <c r="BM1073" s="26"/>
      <c r="BN1073" s="26"/>
      <c r="BO1073" s="26"/>
      <c r="BP1073" s="26"/>
      <c r="BQ1073" s="26"/>
      <c r="BR1073" s="26"/>
      <c r="BS1073" s="26"/>
      <c r="BT1073" s="26"/>
      <c r="BU1073" s="26"/>
      <c r="BV1073" s="26"/>
      <c r="BW1073" s="26"/>
      <c r="BX1073" s="26"/>
      <c r="BY1073" s="26"/>
      <c r="BZ1073" s="26"/>
      <c r="CA1073" s="26"/>
      <c r="CB1073" s="26"/>
      <c r="CC1073" s="26"/>
      <c r="CD1073" s="26"/>
      <c r="CE1073" s="26"/>
      <c r="CF1073" s="26"/>
      <c r="CG1073" s="26"/>
      <c r="CH1073" s="26"/>
      <c r="CI1073" s="26"/>
      <c r="CJ1073" s="26"/>
      <c r="CK1073" s="26"/>
      <c r="CL1073" s="26"/>
      <c r="CM1073" s="26"/>
      <c r="CN1073" s="26"/>
      <c r="CO1073" s="26"/>
      <c r="CP1073" s="26"/>
      <c r="CQ1073" s="26"/>
      <c r="CR1073" s="26"/>
      <c r="CS1073" s="26"/>
      <c r="CT1073" s="26"/>
      <c r="CU1073" s="26"/>
      <c r="CV1073" s="26"/>
      <c r="CW1073" s="26"/>
      <c r="CX1073" s="26"/>
      <c r="CY1073" s="26"/>
      <c r="CZ1073" s="26"/>
      <c r="DA1073" s="26"/>
      <c r="DB1073" s="26"/>
      <c r="DC1073" s="26"/>
      <c r="DD1073" s="26"/>
      <c r="DE1073" s="26"/>
      <c r="DF1073" s="26"/>
    </row>
    <row r="1074" spans="1:110" x14ac:dyDescent="0.25">
      <c r="A1074" s="26"/>
      <c r="B1074" s="26"/>
      <c r="C1074" s="26"/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  <c r="AA1074" s="26"/>
      <c r="AB1074" s="26"/>
      <c r="AC1074" s="26"/>
      <c r="AD1074" s="26"/>
      <c r="AE1074" s="26"/>
      <c r="AF1074" s="26"/>
      <c r="AG1074" s="26"/>
      <c r="AH1074" s="26"/>
      <c r="AI1074" s="26"/>
      <c r="AJ1074" s="26"/>
      <c r="AK1074" s="26"/>
      <c r="AL1074" s="26"/>
      <c r="AM1074" s="26"/>
      <c r="AN1074" s="26"/>
      <c r="AO1074" s="26"/>
      <c r="AP1074" s="26"/>
      <c r="AQ1074" s="26"/>
      <c r="AR1074" s="26"/>
      <c r="AS1074" s="26"/>
      <c r="AT1074" s="26"/>
      <c r="AU1074" s="26"/>
      <c r="AV1074" s="26"/>
      <c r="AW1074" s="26"/>
      <c r="AX1074" s="26"/>
      <c r="AY1074" s="26"/>
      <c r="AZ1074" s="26"/>
      <c r="BA1074" s="26"/>
      <c r="BB1074" s="26"/>
      <c r="BC1074" s="26"/>
      <c r="BD1074" s="26"/>
      <c r="BE1074" s="26"/>
      <c r="BF1074" s="26"/>
      <c r="BG1074" s="26"/>
      <c r="BH1074" s="26"/>
      <c r="BI1074" s="26"/>
      <c r="BJ1074" s="26"/>
      <c r="BK1074" s="26"/>
      <c r="BL1074" s="26"/>
      <c r="BM1074" s="26"/>
      <c r="BN1074" s="26"/>
      <c r="BO1074" s="26"/>
      <c r="BP1074" s="26"/>
      <c r="BQ1074" s="26"/>
      <c r="BR1074" s="26"/>
      <c r="BS1074" s="26"/>
      <c r="BT1074" s="26"/>
      <c r="BU1074" s="26"/>
      <c r="BV1074" s="26"/>
      <c r="BW1074" s="26"/>
      <c r="BX1074" s="26"/>
      <c r="BY1074" s="26"/>
      <c r="BZ1074" s="26"/>
      <c r="CA1074" s="26"/>
      <c r="CB1074" s="26"/>
      <c r="CC1074" s="26"/>
      <c r="CD1074" s="26"/>
      <c r="CE1074" s="26"/>
      <c r="CF1074" s="26"/>
      <c r="CG1074" s="26"/>
      <c r="CH1074" s="26"/>
      <c r="CI1074" s="26"/>
      <c r="CJ1074" s="26"/>
      <c r="CK1074" s="26"/>
      <c r="CL1074" s="26"/>
      <c r="CM1074" s="26"/>
      <c r="CN1074" s="26"/>
      <c r="CO1074" s="26"/>
      <c r="CP1074" s="26"/>
      <c r="CQ1074" s="26"/>
      <c r="CR1074" s="26"/>
      <c r="CS1074" s="26"/>
      <c r="CT1074" s="26"/>
      <c r="CU1074" s="26"/>
      <c r="CV1074" s="26"/>
      <c r="CW1074" s="26"/>
      <c r="CX1074" s="26"/>
      <c r="CY1074" s="26"/>
      <c r="CZ1074" s="26"/>
      <c r="DA1074" s="26"/>
      <c r="DB1074" s="26"/>
      <c r="DC1074" s="26"/>
      <c r="DD1074" s="26"/>
      <c r="DE1074" s="26"/>
      <c r="DF1074" s="26"/>
    </row>
    <row r="1075" spans="1:110" x14ac:dyDescent="0.25">
      <c r="A1075" s="26"/>
      <c r="B1075" s="26"/>
      <c r="C1075" s="26"/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  <c r="AA1075" s="26"/>
      <c r="AB1075" s="26"/>
      <c r="AC1075" s="26"/>
      <c r="AD1075" s="26"/>
      <c r="AE1075" s="26"/>
      <c r="AF1075" s="26"/>
      <c r="AG1075" s="26"/>
      <c r="AH1075" s="26"/>
      <c r="AI1075" s="26"/>
      <c r="AJ1075" s="26"/>
      <c r="AK1075" s="26"/>
      <c r="AL1075" s="26"/>
      <c r="AM1075" s="26"/>
      <c r="AN1075" s="26"/>
      <c r="AO1075" s="26"/>
      <c r="AP1075" s="26"/>
      <c r="AQ1075" s="26"/>
      <c r="AR1075" s="26"/>
      <c r="AS1075" s="26"/>
      <c r="AT1075" s="26"/>
      <c r="AU1075" s="26"/>
      <c r="AV1075" s="26"/>
      <c r="AW1075" s="26"/>
      <c r="AX1075" s="26"/>
      <c r="AY1075" s="26"/>
      <c r="AZ1075" s="26"/>
      <c r="BA1075" s="26"/>
      <c r="BB1075" s="26"/>
      <c r="BC1075" s="26"/>
      <c r="BD1075" s="26"/>
      <c r="BE1075" s="26"/>
      <c r="BF1075" s="26"/>
      <c r="BG1075" s="26"/>
      <c r="BH1075" s="26"/>
      <c r="BI1075" s="26"/>
      <c r="BJ1075" s="26"/>
      <c r="BK1075" s="26"/>
      <c r="BL1075" s="26"/>
      <c r="BM1075" s="26"/>
      <c r="BN1075" s="26"/>
      <c r="BO1075" s="26"/>
      <c r="BP1075" s="26"/>
      <c r="BQ1075" s="26"/>
      <c r="BR1075" s="26"/>
      <c r="BS1075" s="26"/>
      <c r="BT1075" s="26"/>
      <c r="BU1075" s="26"/>
      <c r="BV1075" s="26"/>
      <c r="BW1075" s="26"/>
      <c r="BX1075" s="26"/>
      <c r="BY1075" s="26"/>
      <c r="BZ1075" s="26"/>
      <c r="CA1075" s="26"/>
      <c r="CB1075" s="26"/>
      <c r="CC1075" s="26"/>
      <c r="CD1075" s="26"/>
      <c r="CE1075" s="26"/>
      <c r="CF1075" s="26"/>
      <c r="CG1075" s="26"/>
      <c r="CH1075" s="26"/>
      <c r="CI1075" s="26"/>
      <c r="CJ1075" s="26"/>
      <c r="CK1075" s="26"/>
      <c r="CL1075" s="26"/>
      <c r="CM1075" s="26"/>
      <c r="CN1075" s="26"/>
      <c r="CO1075" s="26"/>
      <c r="CP1075" s="26"/>
      <c r="CQ1075" s="26"/>
      <c r="CR1075" s="26"/>
      <c r="CS1075" s="26"/>
      <c r="CT1075" s="26"/>
      <c r="CU1075" s="26"/>
      <c r="CV1075" s="26"/>
      <c r="CW1075" s="26"/>
      <c r="CX1075" s="26"/>
      <c r="CY1075" s="26"/>
      <c r="CZ1075" s="26"/>
      <c r="DA1075" s="26"/>
      <c r="DB1075" s="26"/>
      <c r="DC1075" s="26"/>
      <c r="DD1075" s="26"/>
      <c r="DE1075" s="26"/>
      <c r="DF1075" s="26"/>
    </row>
    <row r="1076" spans="1:110" x14ac:dyDescent="0.25">
      <c r="A1076" s="26"/>
      <c r="B1076" s="26"/>
      <c r="C1076" s="26"/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  <c r="AA1076" s="26"/>
      <c r="AB1076" s="26"/>
      <c r="AC1076" s="26"/>
      <c r="AD1076" s="26"/>
      <c r="AE1076" s="26"/>
      <c r="AF1076" s="26"/>
      <c r="AG1076" s="26"/>
      <c r="AH1076" s="26"/>
      <c r="AI1076" s="26"/>
      <c r="AJ1076" s="26"/>
      <c r="AK1076" s="26"/>
      <c r="AL1076" s="26"/>
      <c r="AM1076" s="26"/>
      <c r="AN1076" s="26"/>
      <c r="AO1076" s="26"/>
      <c r="AP1076" s="26"/>
      <c r="AQ1076" s="26"/>
      <c r="AR1076" s="26"/>
      <c r="AS1076" s="26"/>
      <c r="AT1076" s="26"/>
      <c r="AU1076" s="26"/>
      <c r="AV1076" s="26"/>
      <c r="AW1076" s="26"/>
      <c r="AX1076" s="26"/>
      <c r="AY1076" s="26"/>
      <c r="AZ1076" s="26"/>
      <c r="BA1076" s="26"/>
      <c r="BB1076" s="26"/>
      <c r="BC1076" s="26"/>
      <c r="BD1076" s="26"/>
      <c r="BE1076" s="26"/>
      <c r="BF1076" s="26"/>
      <c r="BG1076" s="26"/>
      <c r="BH1076" s="26"/>
      <c r="BI1076" s="26"/>
      <c r="BJ1076" s="26"/>
      <c r="BK1076" s="26"/>
      <c r="BL1076" s="26"/>
      <c r="BM1076" s="26"/>
      <c r="BN1076" s="26"/>
      <c r="BO1076" s="26"/>
      <c r="BP1076" s="26"/>
      <c r="BQ1076" s="26"/>
      <c r="BR1076" s="26"/>
      <c r="BS1076" s="26"/>
      <c r="BT1076" s="26"/>
      <c r="BU1076" s="26"/>
      <c r="BV1076" s="26"/>
      <c r="BW1076" s="26"/>
      <c r="BX1076" s="26"/>
      <c r="BY1076" s="26"/>
      <c r="BZ1076" s="26"/>
      <c r="CA1076" s="26"/>
      <c r="CB1076" s="26"/>
      <c r="CC1076" s="26"/>
      <c r="CD1076" s="26"/>
      <c r="CE1076" s="26"/>
      <c r="CF1076" s="26"/>
      <c r="CG1076" s="26"/>
      <c r="CH1076" s="26"/>
      <c r="CI1076" s="26"/>
      <c r="CJ1076" s="26"/>
      <c r="CK1076" s="26"/>
      <c r="CL1076" s="26"/>
      <c r="CM1076" s="26"/>
      <c r="CN1076" s="26"/>
      <c r="CO1076" s="26"/>
      <c r="CP1076" s="26"/>
      <c r="CQ1076" s="26"/>
      <c r="CR1076" s="26"/>
      <c r="CS1076" s="26"/>
      <c r="CT1076" s="26"/>
      <c r="CU1076" s="26"/>
      <c r="CV1076" s="26"/>
      <c r="CW1076" s="26"/>
      <c r="CX1076" s="26"/>
      <c r="CY1076" s="26"/>
      <c r="CZ1076" s="26"/>
      <c r="DA1076" s="26"/>
      <c r="DB1076" s="26"/>
      <c r="DC1076" s="26"/>
      <c r="DD1076" s="26"/>
      <c r="DE1076" s="26"/>
      <c r="DF1076" s="26"/>
    </row>
    <row r="1077" spans="1:110" x14ac:dyDescent="0.25">
      <c r="A1077" s="26"/>
      <c r="B1077" s="26"/>
      <c r="C1077" s="26"/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  <c r="AA1077" s="26"/>
      <c r="AB1077" s="26"/>
      <c r="AC1077" s="26"/>
      <c r="AD1077" s="26"/>
      <c r="AE1077" s="26"/>
      <c r="AF1077" s="26"/>
      <c r="AG1077" s="26"/>
      <c r="AH1077" s="26"/>
      <c r="AI1077" s="26"/>
      <c r="AJ1077" s="26"/>
      <c r="AK1077" s="26"/>
      <c r="AL1077" s="26"/>
      <c r="AM1077" s="26"/>
      <c r="AN1077" s="26"/>
      <c r="AO1077" s="26"/>
      <c r="AP1077" s="26"/>
      <c r="AQ1077" s="26"/>
      <c r="AR1077" s="26"/>
      <c r="AS1077" s="26"/>
      <c r="AT1077" s="26"/>
      <c r="AU1077" s="26"/>
      <c r="AV1077" s="26"/>
      <c r="AW1077" s="26"/>
      <c r="AX1077" s="26"/>
      <c r="AY1077" s="26"/>
      <c r="AZ1077" s="26"/>
      <c r="BA1077" s="26"/>
      <c r="BB1077" s="26"/>
      <c r="BC1077" s="26"/>
      <c r="BD1077" s="26"/>
      <c r="BE1077" s="26"/>
      <c r="BF1077" s="26"/>
      <c r="BG1077" s="26"/>
      <c r="BH1077" s="26"/>
      <c r="BI1077" s="26"/>
      <c r="BJ1077" s="26"/>
      <c r="BK1077" s="26"/>
      <c r="BL1077" s="26"/>
      <c r="BM1077" s="26"/>
      <c r="BN1077" s="26"/>
      <c r="BO1077" s="26"/>
      <c r="BP1077" s="26"/>
      <c r="BQ1077" s="26"/>
      <c r="BR1077" s="26"/>
      <c r="BS1077" s="26"/>
      <c r="BT1077" s="26"/>
      <c r="BU1077" s="26"/>
      <c r="BV1077" s="26"/>
      <c r="BW1077" s="26"/>
      <c r="BX1077" s="26"/>
      <c r="BY1077" s="26"/>
      <c r="BZ1077" s="26"/>
      <c r="CA1077" s="26"/>
      <c r="CB1077" s="26"/>
      <c r="CC1077" s="26"/>
      <c r="CD1077" s="26"/>
      <c r="CE1077" s="26"/>
      <c r="CF1077" s="26"/>
      <c r="CG1077" s="26"/>
      <c r="CH1077" s="26"/>
      <c r="CI1077" s="26"/>
      <c r="CJ1077" s="26"/>
      <c r="CK1077" s="26"/>
      <c r="CL1077" s="26"/>
      <c r="CM1077" s="26"/>
      <c r="CN1077" s="26"/>
      <c r="CO1077" s="26"/>
      <c r="CP1077" s="26"/>
      <c r="CQ1077" s="26"/>
      <c r="CR1077" s="26"/>
      <c r="CS1077" s="26"/>
      <c r="CT1077" s="26"/>
      <c r="CU1077" s="26"/>
      <c r="CV1077" s="26"/>
      <c r="CW1077" s="26"/>
      <c r="CX1077" s="26"/>
      <c r="CY1077" s="26"/>
      <c r="CZ1077" s="26"/>
      <c r="DA1077" s="26"/>
      <c r="DB1077" s="26"/>
      <c r="DC1077" s="26"/>
      <c r="DD1077" s="26"/>
      <c r="DE1077" s="26"/>
      <c r="DF1077" s="26"/>
    </row>
    <row r="1078" spans="1:110" x14ac:dyDescent="0.25">
      <c r="A1078" s="26"/>
      <c r="B1078" s="26"/>
      <c r="C1078" s="26"/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  <c r="AA1078" s="26"/>
      <c r="AB1078" s="26"/>
      <c r="AC1078" s="26"/>
      <c r="AD1078" s="26"/>
      <c r="AE1078" s="26"/>
      <c r="AF1078" s="26"/>
      <c r="AG1078" s="26"/>
      <c r="AH1078" s="26"/>
      <c r="AI1078" s="26"/>
      <c r="AJ1078" s="26"/>
      <c r="AK1078" s="26"/>
      <c r="AL1078" s="26"/>
      <c r="AM1078" s="26"/>
      <c r="AN1078" s="26"/>
      <c r="AO1078" s="26"/>
      <c r="AP1078" s="26"/>
      <c r="AQ1078" s="26"/>
      <c r="AR1078" s="26"/>
      <c r="AS1078" s="26"/>
      <c r="AT1078" s="26"/>
      <c r="AU1078" s="26"/>
      <c r="AV1078" s="26"/>
      <c r="AW1078" s="26"/>
      <c r="AX1078" s="26"/>
      <c r="AY1078" s="26"/>
      <c r="AZ1078" s="26"/>
      <c r="BA1078" s="26"/>
      <c r="BB1078" s="26"/>
      <c r="BC1078" s="26"/>
      <c r="BD1078" s="26"/>
      <c r="BE1078" s="26"/>
      <c r="BF1078" s="26"/>
      <c r="BG1078" s="26"/>
      <c r="BH1078" s="26"/>
      <c r="BI1078" s="26"/>
      <c r="BJ1078" s="26"/>
      <c r="BK1078" s="26"/>
      <c r="BL1078" s="26"/>
      <c r="BM1078" s="26"/>
      <c r="BN1078" s="26"/>
      <c r="BO1078" s="26"/>
      <c r="BP1078" s="26"/>
      <c r="BQ1078" s="26"/>
      <c r="BR1078" s="26"/>
      <c r="BS1078" s="26"/>
      <c r="BT1078" s="26"/>
      <c r="BU1078" s="26"/>
      <c r="BV1078" s="26"/>
      <c r="BW1078" s="26"/>
      <c r="BX1078" s="26"/>
      <c r="BY1078" s="26"/>
      <c r="BZ1078" s="26"/>
      <c r="CA1078" s="26"/>
      <c r="CB1078" s="26"/>
      <c r="CC1078" s="26"/>
      <c r="CD1078" s="26"/>
      <c r="CE1078" s="26"/>
      <c r="CF1078" s="26"/>
      <c r="CG1078" s="26"/>
      <c r="CH1078" s="26"/>
      <c r="CI1078" s="26"/>
      <c r="CJ1078" s="26"/>
      <c r="CK1078" s="26"/>
      <c r="CL1078" s="26"/>
      <c r="CM1078" s="26"/>
      <c r="CN1078" s="26"/>
      <c r="CO1078" s="26"/>
      <c r="CP1078" s="26"/>
      <c r="CQ1078" s="26"/>
      <c r="CR1078" s="26"/>
      <c r="CS1078" s="26"/>
      <c r="CT1078" s="26"/>
      <c r="CU1078" s="26"/>
      <c r="CV1078" s="26"/>
      <c r="CW1078" s="26"/>
      <c r="CX1078" s="26"/>
      <c r="CY1078" s="26"/>
      <c r="CZ1078" s="26"/>
      <c r="DA1078" s="26"/>
      <c r="DB1078" s="26"/>
      <c r="DC1078" s="26"/>
      <c r="DD1078" s="26"/>
      <c r="DE1078" s="26"/>
      <c r="DF1078" s="26"/>
    </row>
    <row r="1079" spans="1:110" x14ac:dyDescent="0.25">
      <c r="A1079" s="26"/>
      <c r="B1079" s="26"/>
      <c r="C1079" s="26"/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  <c r="AA1079" s="26"/>
      <c r="AB1079" s="26"/>
      <c r="AC1079" s="26"/>
      <c r="AD1079" s="26"/>
      <c r="AE1079" s="26"/>
      <c r="AF1079" s="26"/>
      <c r="AG1079" s="26"/>
      <c r="AH1079" s="26"/>
      <c r="AI1079" s="26"/>
      <c r="AJ1079" s="26"/>
      <c r="AK1079" s="26"/>
      <c r="AL1079" s="26"/>
      <c r="AM1079" s="26"/>
      <c r="AN1079" s="26"/>
      <c r="AO1079" s="26"/>
      <c r="AP1079" s="26"/>
      <c r="AQ1079" s="26"/>
      <c r="AR1079" s="26"/>
      <c r="AS1079" s="26"/>
      <c r="AT1079" s="26"/>
      <c r="AU1079" s="26"/>
      <c r="AV1079" s="26"/>
      <c r="AW1079" s="26"/>
      <c r="AX1079" s="26"/>
      <c r="AY1079" s="26"/>
      <c r="AZ1079" s="26"/>
      <c r="BA1079" s="26"/>
      <c r="BB1079" s="26"/>
      <c r="BC1079" s="26"/>
      <c r="BD1079" s="26"/>
      <c r="BE1079" s="26"/>
      <c r="BF1079" s="26"/>
      <c r="BG1079" s="26"/>
      <c r="BH1079" s="26"/>
      <c r="BI1079" s="26"/>
      <c r="BJ1079" s="26"/>
      <c r="BK1079" s="26"/>
      <c r="BL1079" s="26"/>
      <c r="BM1079" s="26"/>
      <c r="BN1079" s="26"/>
      <c r="BO1079" s="26"/>
      <c r="BP1079" s="26"/>
      <c r="BQ1079" s="26"/>
      <c r="BR1079" s="26"/>
      <c r="BS1079" s="26"/>
      <c r="BT1079" s="26"/>
      <c r="BU1079" s="26"/>
      <c r="BV1079" s="26"/>
      <c r="BW1079" s="26"/>
      <c r="BX1079" s="26"/>
      <c r="BY1079" s="26"/>
      <c r="BZ1079" s="26"/>
      <c r="CA1079" s="26"/>
      <c r="CB1079" s="26"/>
      <c r="CC1079" s="26"/>
      <c r="CD1079" s="26"/>
      <c r="CE1079" s="26"/>
      <c r="CF1079" s="26"/>
      <c r="CG1079" s="26"/>
      <c r="CH1079" s="26"/>
      <c r="CI1079" s="26"/>
      <c r="CJ1079" s="26"/>
      <c r="CK1079" s="26"/>
      <c r="CL1079" s="26"/>
      <c r="CM1079" s="26"/>
      <c r="CN1079" s="26"/>
      <c r="CO1079" s="26"/>
      <c r="CP1079" s="26"/>
      <c r="CQ1079" s="26"/>
      <c r="CR1079" s="26"/>
      <c r="CS1079" s="26"/>
      <c r="CT1079" s="26"/>
      <c r="CU1079" s="26"/>
      <c r="CV1079" s="26"/>
      <c r="CW1079" s="26"/>
      <c r="CX1079" s="26"/>
      <c r="CY1079" s="26"/>
      <c r="CZ1079" s="26"/>
      <c r="DA1079" s="26"/>
      <c r="DB1079" s="26"/>
      <c r="DC1079" s="26"/>
      <c r="DD1079" s="26"/>
      <c r="DE1079" s="26"/>
      <c r="DF1079" s="26"/>
    </row>
    <row r="1080" spans="1:110" x14ac:dyDescent="0.25">
      <c r="A1080" s="26"/>
      <c r="B1080" s="26"/>
      <c r="C1080" s="26"/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  <c r="AA1080" s="26"/>
      <c r="AB1080" s="26"/>
      <c r="AC1080" s="26"/>
      <c r="AD1080" s="26"/>
      <c r="AE1080" s="26"/>
      <c r="AF1080" s="26"/>
      <c r="AG1080" s="26"/>
      <c r="AH1080" s="26"/>
      <c r="AI1080" s="26"/>
      <c r="AJ1080" s="26"/>
      <c r="AK1080" s="26"/>
      <c r="AL1080" s="26"/>
      <c r="AM1080" s="26"/>
      <c r="AN1080" s="26"/>
      <c r="AO1080" s="26"/>
      <c r="AP1080" s="26"/>
      <c r="AQ1080" s="26"/>
      <c r="AR1080" s="26"/>
      <c r="AS1080" s="26"/>
      <c r="AT1080" s="26"/>
      <c r="AU1080" s="26"/>
      <c r="AV1080" s="26"/>
      <c r="AW1080" s="26"/>
      <c r="AX1080" s="26"/>
      <c r="AY1080" s="26"/>
      <c r="AZ1080" s="26"/>
      <c r="BA1080" s="26"/>
      <c r="BB1080" s="26"/>
      <c r="BC1080" s="26"/>
      <c r="BD1080" s="26"/>
      <c r="BE1080" s="26"/>
      <c r="BF1080" s="26"/>
      <c r="BG1080" s="26"/>
      <c r="BH1080" s="26"/>
      <c r="BI1080" s="26"/>
      <c r="BJ1080" s="26"/>
      <c r="BK1080" s="26"/>
      <c r="BL1080" s="26"/>
      <c r="BM1080" s="26"/>
      <c r="BN1080" s="26"/>
      <c r="BO1080" s="26"/>
      <c r="BP1080" s="26"/>
      <c r="BQ1080" s="26"/>
      <c r="BR1080" s="26"/>
      <c r="BS1080" s="26"/>
      <c r="BT1080" s="26"/>
      <c r="BU1080" s="26"/>
      <c r="BV1080" s="26"/>
      <c r="BW1080" s="26"/>
      <c r="BX1080" s="26"/>
      <c r="BY1080" s="26"/>
      <c r="BZ1080" s="26"/>
      <c r="CA1080" s="26"/>
      <c r="CB1080" s="26"/>
      <c r="CC1080" s="26"/>
      <c r="CD1080" s="26"/>
      <c r="CE1080" s="26"/>
      <c r="CF1080" s="26"/>
      <c r="CG1080" s="26"/>
      <c r="CH1080" s="26"/>
      <c r="CI1080" s="26"/>
      <c r="CJ1080" s="26"/>
      <c r="CK1080" s="26"/>
      <c r="CL1080" s="26"/>
      <c r="CM1080" s="26"/>
      <c r="CN1080" s="26"/>
      <c r="CO1080" s="26"/>
      <c r="CP1080" s="26"/>
      <c r="CQ1080" s="26"/>
      <c r="CR1080" s="26"/>
      <c r="CS1080" s="26"/>
      <c r="CT1080" s="26"/>
      <c r="CU1080" s="26"/>
      <c r="CV1080" s="26"/>
      <c r="CW1080" s="26"/>
      <c r="CX1080" s="26"/>
      <c r="CY1080" s="26"/>
      <c r="CZ1080" s="26"/>
      <c r="DA1080" s="26"/>
      <c r="DB1080" s="26"/>
      <c r="DC1080" s="26"/>
      <c r="DD1080" s="26"/>
      <c r="DE1080" s="26"/>
      <c r="DF1080" s="26"/>
    </row>
    <row r="1081" spans="1:110" x14ac:dyDescent="0.25">
      <c r="A1081" s="26"/>
      <c r="B1081" s="26"/>
      <c r="C1081" s="26"/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  <c r="AA1081" s="26"/>
      <c r="AB1081" s="26"/>
      <c r="AC1081" s="26"/>
      <c r="AD1081" s="26"/>
      <c r="AE1081" s="26"/>
      <c r="AF1081" s="26"/>
      <c r="AG1081" s="26"/>
      <c r="AH1081" s="26"/>
      <c r="AI1081" s="26"/>
      <c r="AJ1081" s="26"/>
      <c r="AK1081" s="26"/>
      <c r="AL1081" s="26"/>
      <c r="AM1081" s="26"/>
      <c r="AN1081" s="26"/>
      <c r="AO1081" s="26"/>
      <c r="AP1081" s="26"/>
      <c r="AQ1081" s="26"/>
      <c r="AR1081" s="26"/>
      <c r="AS1081" s="26"/>
      <c r="AT1081" s="26"/>
      <c r="AU1081" s="26"/>
      <c r="AV1081" s="26"/>
      <c r="AW1081" s="26"/>
      <c r="AX1081" s="26"/>
      <c r="AY1081" s="26"/>
      <c r="AZ1081" s="26"/>
      <c r="BA1081" s="26"/>
      <c r="BB1081" s="26"/>
      <c r="BC1081" s="26"/>
      <c r="BD1081" s="26"/>
      <c r="BE1081" s="26"/>
      <c r="BF1081" s="26"/>
      <c r="BG1081" s="26"/>
      <c r="BH1081" s="26"/>
      <c r="BI1081" s="26"/>
      <c r="BJ1081" s="26"/>
      <c r="BK1081" s="26"/>
      <c r="BL1081" s="26"/>
      <c r="BM1081" s="26"/>
      <c r="BN1081" s="26"/>
      <c r="BO1081" s="26"/>
      <c r="BP1081" s="26"/>
      <c r="BQ1081" s="26"/>
      <c r="BR1081" s="26"/>
      <c r="BS1081" s="26"/>
      <c r="BT1081" s="26"/>
      <c r="BU1081" s="26"/>
      <c r="BV1081" s="26"/>
      <c r="BW1081" s="26"/>
      <c r="BX1081" s="26"/>
      <c r="BY1081" s="26"/>
      <c r="BZ1081" s="26"/>
      <c r="CA1081" s="26"/>
      <c r="CB1081" s="26"/>
      <c r="CC1081" s="26"/>
      <c r="CD1081" s="26"/>
      <c r="CE1081" s="26"/>
      <c r="CF1081" s="26"/>
      <c r="CG1081" s="26"/>
      <c r="CH1081" s="26"/>
      <c r="CI1081" s="26"/>
      <c r="CJ1081" s="26"/>
      <c r="CK1081" s="26"/>
      <c r="CL1081" s="26"/>
      <c r="CM1081" s="26"/>
      <c r="CN1081" s="26"/>
      <c r="CO1081" s="26"/>
      <c r="CP1081" s="26"/>
      <c r="CQ1081" s="26"/>
      <c r="CR1081" s="26"/>
      <c r="CS1081" s="26"/>
      <c r="CT1081" s="26"/>
      <c r="CU1081" s="26"/>
      <c r="CV1081" s="26"/>
      <c r="CW1081" s="26"/>
      <c r="CX1081" s="26"/>
      <c r="CY1081" s="26"/>
      <c r="CZ1081" s="26"/>
      <c r="DA1081" s="26"/>
      <c r="DB1081" s="26"/>
      <c r="DC1081" s="26"/>
      <c r="DD1081" s="26"/>
      <c r="DE1081" s="26"/>
      <c r="DF1081" s="26"/>
    </row>
    <row r="1082" spans="1:110" x14ac:dyDescent="0.25">
      <c r="A1082" s="26"/>
      <c r="B1082" s="26"/>
      <c r="C1082" s="26"/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  <c r="AA1082" s="26"/>
      <c r="AB1082" s="26"/>
      <c r="AC1082" s="26"/>
      <c r="AD1082" s="26"/>
      <c r="AE1082" s="26"/>
      <c r="AF1082" s="26"/>
      <c r="AG1082" s="26"/>
      <c r="AH1082" s="26"/>
      <c r="AI1082" s="26"/>
      <c r="AJ1082" s="26"/>
      <c r="AK1082" s="26"/>
      <c r="AL1082" s="26"/>
      <c r="AM1082" s="26"/>
      <c r="AN1082" s="26"/>
      <c r="AO1082" s="26"/>
      <c r="AP1082" s="26"/>
      <c r="AQ1082" s="26"/>
      <c r="AR1082" s="26"/>
      <c r="AS1082" s="26"/>
      <c r="AT1082" s="26"/>
      <c r="AU1082" s="26"/>
      <c r="AV1082" s="26"/>
      <c r="AW1082" s="26"/>
      <c r="AX1082" s="26"/>
      <c r="AY1082" s="26"/>
      <c r="AZ1082" s="26"/>
      <c r="BA1082" s="26"/>
      <c r="BB1082" s="26"/>
      <c r="BC1082" s="26"/>
      <c r="BD1082" s="26"/>
      <c r="BE1082" s="26"/>
      <c r="BF1082" s="26"/>
      <c r="BG1082" s="26"/>
      <c r="BH1082" s="26"/>
      <c r="BI1082" s="26"/>
      <c r="BJ1082" s="26"/>
      <c r="BK1082" s="26"/>
      <c r="BL1082" s="26"/>
      <c r="BM1082" s="26"/>
      <c r="BN1082" s="26"/>
      <c r="BO1082" s="26"/>
      <c r="BP1082" s="26"/>
      <c r="BQ1082" s="26"/>
      <c r="BR1082" s="26"/>
      <c r="BS1082" s="26"/>
      <c r="BT1082" s="26"/>
      <c r="BU1082" s="26"/>
      <c r="BV1082" s="26"/>
      <c r="BW1082" s="26"/>
      <c r="BX1082" s="26"/>
      <c r="BY1082" s="26"/>
      <c r="BZ1082" s="26"/>
      <c r="CA1082" s="26"/>
      <c r="CB1082" s="26"/>
      <c r="CC1082" s="26"/>
      <c r="CD1082" s="26"/>
      <c r="CE1082" s="26"/>
      <c r="CF1082" s="26"/>
      <c r="CG1082" s="26"/>
      <c r="CH1082" s="26"/>
      <c r="CI1082" s="26"/>
      <c r="CJ1082" s="26"/>
      <c r="CK1082" s="26"/>
      <c r="CL1082" s="26"/>
      <c r="CM1082" s="26"/>
      <c r="CN1082" s="26"/>
      <c r="CO1082" s="26"/>
      <c r="CP1082" s="26"/>
      <c r="CQ1082" s="26"/>
      <c r="CR1082" s="26"/>
      <c r="CS1082" s="26"/>
      <c r="CT1082" s="26"/>
      <c r="CU1082" s="26"/>
      <c r="CV1082" s="26"/>
      <c r="CW1082" s="26"/>
      <c r="CX1082" s="26"/>
      <c r="CY1082" s="26"/>
      <c r="CZ1082" s="26"/>
      <c r="DA1082" s="26"/>
      <c r="DB1082" s="26"/>
      <c r="DC1082" s="26"/>
      <c r="DD1082" s="26"/>
      <c r="DE1082" s="26"/>
      <c r="DF1082" s="26"/>
    </row>
    <row r="1083" spans="1:110" x14ac:dyDescent="0.25">
      <c r="A1083" s="26"/>
      <c r="B1083" s="26"/>
      <c r="C1083" s="26"/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  <c r="AA1083" s="26"/>
      <c r="AB1083" s="26"/>
      <c r="AC1083" s="26"/>
      <c r="AD1083" s="26"/>
      <c r="AE1083" s="26"/>
      <c r="AF1083" s="26"/>
      <c r="AG1083" s="26"/>
      <c r="AH1083" s="26"/>
      <c r="AI1083" s="26"/>
      <c r="AJ1083" s="26"/>
      <c r="AK1083" s="26"/>
      <c r="AL1083" s="26"/>
      <c r="AM1083" s="26"/>
      <c r="AN1083" s="26"/>
      <c r="AO1083" s="26"/>
      <c r="AP1083" s="26"/>
      <c r="AQ1083" s="26"/>
      <c r="AR1083" s="26"/>
      <c r="AS1083" s="26"/>
      <c r="AT1083" s="26"/>
      <c r="AU1083" s="26"/>
      <c r="AV1083" s="26"/>
      <c r="AW1083" s="26"/>
      <c r="AX1083" s="26"/>
      <c r="AY1083" s="26"/>
      <c r="AZ1083" s="26"/>
      <c r="BA1083" s="26"/>
      <c r="BB1083" s="26"/>
      <c r="BC1083" s="26"/>
      <c r="BD1083" s="26"/>
      <c r="BE1083" s="26"/>
      <c r="BF1083" s="26"/>
      <c r="BG1083" s="26"/>
      <c r="BH1083" s="26"/>
      <c r="BI1083" s="26"/>
      <c r="BJ1083" s="26"/>
      <c r="BK1083" s="26"/>
      <c r="BL1083" s="26"/>
      <c r="BM1083" s="26"/>
      <c r="BN1083" s="26"/>
      <c r="BO1083" s="26"/>
      <c r="BP1083" s="26"/>
      <c r="BQ1083" s="26"/>
      <c r="BR1083" s="26"/>
      <c r="BS1083" s="26"/>
      <c r="BT1083" s="26"/>
      <c r="BU1083" s="26"/>
      <c r="BV1083" s="26"/>
      <c r="BW1083" s="26"/>
      <c r="BX1083" s="26"/>
      <c r="BY1083" s="26"/>
      <c r="BZ1083" s="26"/>
      <c r="CA1083" s="26"/>
      <c r="CB1083" s="26"/>
      <c r="CC1083" s="26"/>
      <c r="CD1083" s="26"/>
      <c r="CE1083" s="26"/>
      <c r="CF1083" s="26"/>
      <c r="CG1083" s="26"/>
      <c r="CH1083" s="26"/>
      <c r="CI1083" s="26"/>
      <c r="CJ1083" s="26"/>
      <c r="CK1083" s="26"/>
      <c r="CL1083" s="26"/>
      <c r="CM1083" s="26"/>
      <c r="CN1083" s="26"/>
      <c r="CO1083" s="26"/>
      <c r="CP1083" s="26"/>
      <c r="CQ1083" s="26"/>
      <c r="CR1083" s="26"/>
      <c r="CS1083" s="26"/>
      <c r="CT1083" s="26"/>
      <c r="CU1083" s="26"/>
      <c r="CV1083" s="26"/>
      <c r="CW1083" s="26"/>
      <c r="CX1083" s="26"/>
      <c r="CY1083" s="26"/>
      <c r="CZ1083" s="26"/>
      <c r="DA1083" s="26"/>
      <c r="DB1083" s="26"/>
      <c r="DC1083" s="26"/>
      <c r="DD1083" s="26"/>
      <c r="DE1083" s="26"/>
      <c r="DF1083" s="26"/>
    </row>
    <row r="1084" spans="1:110" x14ac:dyDescent="0.25">
      <c r="A1084" s="26"/>
      <c r="B1084" s="26"/>
      <c r="C1084" s="26"/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  <c r="AA1084" s="26"/>
      <c r="AB1084" s="26"/>
      <c r="AC1084" s="26"/>
      <c r="AD1084" s="26"/>
      <c r="AE1084" s="26"/>
      <c r="AF1084" s="26"/>
      <c r="AG1084" s="26"/>
      <c r="AH1084" s="26"/>
      <c r="AI1084" s="26"/>
      <c r="AJ1084" s="26"/>
      <c r="AK1084" s="26"/>
      <c r="AL1084" s="26"/>
      <c r="AM1084" s="26"/>
      <c r="AN1084" s="26"/>
      <c r="AO1084" s="26"/>
      <c r="AP1084" s="26"/>
      <c r="AQ1084" s="26"/>
      <c r="AR1084" s="26"/>
      <c r="AS1084" s="26"/>
      <c r="AT1084" s="26"/>
      <c r="AU1084" s="26"/>
      <c r="AV1084" s="26"/>
      <c r="AW1084" s="26"/>
      <c r="AX1084" s="26"/>
      <c r="AY1084" s="26"/>
      <c r="AZ1084" s="26"/>
      <c r="BA1084" s="26"/>
      <c r="BB1084" s="26"/>
      <c r="BC1084" s="26"/>
      <c r="BD1084" s="26"/>
      <c r="BE1084" s="26"/>
      <c r="BF1084" s="26"/>
      <c r="BG1084" s="26"/>
      <c r="BH1084" s="26"/>
      <c r="BI1084" s="26"/>
      <c r="BJ1084" s="26"/>
      <c r="BK1084" s="26"/>
      <c r="BL1084" s="26"/>
      <c r="BM1084" s="26"/>
      <c r="BN1084" s="26"/>
      <c r="BO1084" s="26"/>
      <c r="BP1084" s="26"/>
      <c r="BQ1084" s="26"/>
      <c r="BR1084" s="26"/>
      <c r="BS1084" s="26"/>
      <c r="BT1084" s="26"/>
      <c r="BU1084" s="26"/>
      <c r="BV1084" s="26"/>
      <c r="BW1084" s="26"/>
      <c r="BX1084" s="26"/>
      <c r="BY1084" s="26"/>
      <c r="BZ1084" s="26"/>
      <c r="CA1084" s="26"/>
      <c r="CB1084" s="26"/>
      <c r="CC1084" s="26"/>
      <c r="CD1084" s="26"/>
      <c r="CE1084" s="26"/>
      <c r="CF1084" s="26"/>
      <c r="CG1084" s="26"/>
      <c r="CH1084" s="26"/>
      <c r="CI1084" s="26"/>
      <c r="CJ1084" s="26"/>
      <c r="CK1084" s="26"/>
      <c r="CL1084" s="26"/>
      <c r="CM1084" s="26"/>
      <c r="CN1084" s="26"/>
      <c r="CO1084" s="26"/>
      <c r="CP1084" s="26"/>
      <c r="CQ1084" s="26"/>
      <c r="CR1084" s="26"/>
      <c r="CS1084" s="26"/>
      <c r="CT1084" s="26"/>
      <c r="CU1084" s="26"/>
      <c r="CV1084" s="26"/>
      <c r="CW1084" s="26"/>
      <c r="CX1084" s="26"/>
      <c r="CY1084" s="26"/>
      <c r="CZ1084" s="26"/>
      <c r="DA1084" s="26"/>
      <c r="DB1084" s="26"/>
      <c r="DC1084" s="26"/>
      <c r="DD1084" s="26"/>
      <c r="DE1084" s="26"/>
      <c r="DF1084" s="26"/>
    </row>
    <row r="1085" spans="1:110" x14ac:dyDescent="0.25">
      <c r="A1085" s="26"/>
      <c r="B1085" s="26"/>
      <c r="C1085" s="26"/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  <c r="AA1085" s="26"/>
      <c r="AB1085" s="26"/>
      <c r="AC1085" s="26"/>
      <c r="AD1085" s="26"/>
      <c r="AE1085" s="26"/>
      <c r="AF1085" s="26"/>
      <c r="AG1085" s="26"/>
      <c r="AH1085" s="26"/>
      <c r="AI1085" s="26"/>
      <c r="AJ1085" s="26"/>
      <c r="AK1085" s="26"/>
      <c r="AL1085" s="26"/>
      <c r="AM1085" s="26"/>
      <c r="AN1085" s="26"/>
      <c r="AO1085" s="26"/>
      <c r="AP1085" s="26"/>
      <c r="AQ1085" s="26"/>
      <c r="AR1085" s="26"/>
      <c r="AS1085" s="26"/>
      <c r="AT1085" s="26"/>
      <c r="AU1085" s="26"/>
      <c r="AV1085" s="26"/>
      <c r="AW1085" s="26"/>
      <c r="AX1085" s="26"/>
      <c r="AY1085" s="26"/>
      <c r="AZ1085" s="26"/>
      <c r="BA1085" s="26"/>
      <c r="BB1085" s="26"/>
      <c r="BC1085" s="26"/>
      <c r="BD1085" s="26"/>
      <c r="BE1085" s="26"/>
      <c r="BF1085" s="26"/>
      <c r="BG1085" s="26"/>
      <c r="BH1085" s="26"/>
      <c r="BI1085" s="26"/>
      <c r="BJ1085" s="26"/>
      <c r="BK1085" s="26"/>
      <c r="BL1085" s="26"/>
      <c r="BM1085" s="26"/>
      <c r="BN1085" s="26"/>
      <c r="BO1085" s="26"/>
      <c r="BP1085" s="26"/>
      <c r="BQ1085" s="26"/>
      <c r="BR1085" s="26"/>
      <c r="BS1085" s="26"/>
      <c r="BT1085" s="26"/>
      <c r="BU1085" s="26"/>
      <c r="BV1085" s="26"/>
      <c r="BW1085" s="26"/>
      <c r="BX1085" s="26"/>
      <c r="BY1085" s="26"/>
      <c r="BZ1085" s="26"/>
      <c r="CA1085" s="26"/>
      <c r="CB1085" s="26"/>
      <c r="CC1085" s="26"/>
      <c r="CD1085" s="26"/>
      <c r="CE1085" s="26"/>
      <c r="CF1085" s="26"/>
      <c r="CG1085" s="26"/>
      <c r="CH1085" s="26"/>
      <c r="CI1085" s="26"/>
      <c r="CJ1085" s="26"/>
      <c r="CK1085" s="26"/>
      <c r="CL1085" s="26"/>
      <c r="CM1085" s="26"/>
      <c r="CN1085" s="26"/>
      <c r="CO1085" s="26"/>
      <c r="CP1085" s="26"/>
      <c r="CQ1085" s="26"/>
      <c r="CR1085" s="26"/>
      <c r="CS1085" s="26"/>
      <c r="CT1085" s="26"/>
      <c r="CU1085" s="26"/>
      <c r="CV1085" s="26"/>
      <c r="CW1085" s="26"/>
      <c r="CX1085" s="26"/>
      <c r="CY1085" s="26"/>
      <c r="CZ1085" s="26"/>
      <c r="DA1085" s="26"/>
      <c r="DB1085" s="26"/>
      <c r="DC1085" s="26"/>
      <c r="DD1085" s="26"/>
      <c r="DE1085" s="26"/>
      <c r="DF1085" s="26"/>
    </row>
    <row r="1086" spans="1:110" x14ac:dyDescent="0.25">
      <c r="A1086" s="26"/>
      <c r="B1086" s="26"/>
      <c r="C1086" s="26"/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  <c r="AA1086" s="26"/>
      <c r="AB1086" s="26"/>
      <c r="AC1086" s="26"/>
      <c r="AD1086" s="26"/>
      <c r="AE1086" s="26"/>
      <c r="AF1086" s="26"/>
      <c r="AG1086" s="26"/>
      <c r="AH1086" s="26"/>
      <c r="AI1086" s="26"/>
      <c r="AJ1086" s="26"/>
      <c r="AK1086" s="26"/>
      <c r="AL1086" s="26"/>
      <c r="AM1086" s="26"/>
      <c r="AN1086" s="26"/>
      <c r="AO1086" s="26"/>
      <c r="AP1086" s="26"/>
      <c r="AQ1086" s="26"/>
      <c r="AR1086" s="26"/>
      <c r="AS1086" s="26"/>
      <c r="AT1086" s="26"/>
      <c r="AU1086" s="26"/>
      <c r="AV1086" s="26"/>
      <c r="AW1086" s="26"/>
      <c r="AX1086" s="26"/>
      <c r="AY1086" s="26"/>
      <c r="AZ1086" s="26"/>
      <c r="BA1086" s="26"/>
      <c r="BB1086" s="26"/>
      <c r="BC1086" s="26"/>
      <c r="BD1086" s="26"/>
      <c r="BE1086" s="26"/>
      <c r="BF1086" s="26"/>
      <c r="BG1086" s="26"/>
      <c r="BH1086" s="26"/>
      <c r="BI1086" s="26"/>
      <c r="BJ1086" s="26"/>
      <c r="BK1086" s="26"/>
      <c r="BL1086" s="26"/>
      <c r="BM1086" s="26"/>
      <c r="BN1086" s="26"/>
      <c r="BO1086" s="26"/>
      <c r="BP1086" s="26"/>
      <c r="BQ1086" s="26"/>
      <c r="BR1086" s="26"/>
      <c r="BS1086" s="26"/>
      <c r="BT1086" s="26"/>
      <c r="BU1086" s="26"/>
      <c r="BV1086" s="26"/>
      <c r="BW1086" s="26"/>
      <c r="BX1086" s="26"/>
      <c r="BY1086" s="26"/>
      <c r="BZ1086" s="26"/>
      <c r="CA1086" s="26"/>
      <c r="CB1086" s="26"/>
      <c r="CC1086" s="26"/>
      <c r="CD1086" s="26"/>
      <c r="CE1086" s="26"/>
      <c r="CF1086" s="26"/>
      <c r="CG1086" s="26"/>
      <c r="CH1086" s="26"/>
      <c r="CI1086" s="26"/>
      <c r="CJ1086" s="26"/>
      <c r="CK1086" s="26"/>
      <c r="CL1086" s="26"/>
      <c r="CM1086" s="26"/>
      <c r="CN1086" s="26"/>
      <c r="CO1086" s="26"/>
      <c r="CP1086" s="26"/>
      <c r="CQ1086" s="26"/>
      <c r="CR1086" s="26"/>
      <c r="CS1086" s="26"/>
      <c r="CT1086" s="26"/>
      <c r="CU1086" s="26"/>
      <c r="CV1086" s="26"/>
      <c r="CW1086" s="26"/>
      <c r="CX1086" s="26"/>
      <c r="CY1086" s="26"/>
      <c r="CZ1086" s="26"/>
      <c r="DA1086" s="26"/>
      <c r="DB1086" s="26"/>
      <c r="DC1086" s="26"/>
      <c r="DD1086" s="26"/>
      <c r="DE1086" s="26"/>
      <c r="DF1086" s="26"/>
    </row>
    <row r="1087" spans="1:110" x14ac:dyDescent="0.25">
      <c r="A1087" s="26"/>
      <c r="B1087" s="26"/>
      <c r="C1087" s="26"/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  <c r="AA1087" s="26"/>
      <c r="AB1087" s="26"/>
      <c r="AC1087" s="26"/>
      <c r="AD1087" s="26"/>
      <c r="AE1087" s="26"/>
      <c r="AF1087" s="26"/>
      <c r="AG1087" s="26"/>
      <c r="AH1087" s="26"/>
      <c r="AI1087" s="26"/>
      <c r="AJ1087" s="26"/>
      <c r="AK1087" s="26"/>
      <c r="AL1087" s="26"/>
      <c r="AM1087" s="26"/>
      <c r="AN1087" s="26"/>
      <c r="AO1087" s="26"/>
      <c r="AP1087" s="26"/>
      <c r="AQ1087" s="26"/>
      <c r="AR1087" s="26"/>
      <c r="AS1087" s="26"/>
      <c r="AT1087" s="26"/>
      <c r="AU1087" s="26"/>
      <c r="AV1087" s="26"/>
      <c r="AW1087" s="26"/>
      <c r="AX1087" s="26"/>
      <c r="AY1087" s="26"/>
      <c r="AZ1087" s="26"/>
      <c r="BA1087" s="26"/>
      <c r="BB1087" s="26"/>
      <c r="BC1087" s="26"/>
      <c r="BD1087" s="26"/>
      <c r="BE1087" s="26"/>
      <c r="BF1087" s="26"/>
      <c r="BG1087" s="26"/>
      <c r="BH1087" s="26"/>
      <c r="BI1087" s="26"/>
      <c r="BJ1087" s="26"/>
      <c r="BK1087" s="26"/>
      <c r="BL1087" s="26"/>
      <c r="BM1087" s="26"/>
      <c r="BN1087" s="26"/>
      <c r="BO1087" s="26"/>
      <c r="BP1087" s="26"/>
      <c r="BQ1087" s="26"/>
      <c r="BR1087" s="26"/>
      <c r="BS1087" s="26"/>
      <c r="BT1087" s="26"/>
      <c r="BU1087" s="26"/>
      <c r="BV1087" s="26"/>
      <c r="BW1087" s="26"/>
      <c r="BX1087" s="26"/>
      <c r="BY1087" s="26"/>
      <c r="BZ1087" s="26"/>
      <c r="CA1087" s="26"/>
      <c r="CB1087" s="26"/>
      <c r="CC1087" s="26"/>
      <c r="CD1087" s="26"/>
      <c r="CE1087" s="26"/>
      <c r="CF1087" s="26"/>
      <c r="CG1087" s="26"/>
      <c r="CH1087" s="26"/>
      <c r="CI1087" s="26"/>
      <c r="CJ1087" s="26"/>
      <c r="CK1087" s="26"/>
      <c r="CL1087" s="26"/>
      <c r="CM1087" s="26"/>
      <c r="CN1087" s="26"/>
      <c r="CO1087" s="26"/>
      <c r="CP1087" s="26"/>
      <c r="CQ1087" s="26"/>
      <c r="CR1087" s="26"/>
      <c r="CS1087" s="26"/>
      <c r="CT1087" s="26"/>
      <c r="CU1087" s="26"/>
      <c r="CV1087" s="26"/>
      <c r="CW1087" s="26"/>
      <c r="CX1087" s="26"/>
      <c r="CY1087" s="26"/>
      <c r="CZ1087" s="26"/>
      <c r="DA1087" s="26"/>
      <c r="DB1087" s="26"/>
      <c r="DC1087" s="26"/>
      <c r="DD1087" s="26"/>
      <c r="DE1087" s="26"/>
      <c r="DF1087" s="26"/>
    </row>
    <row r="1088" spans="1:110" x14ac:dyDescent="0.25">
      <c r="A1088" s="26"/>
      <c r="B1088" s="26"/>
      <c r="C1088" s="26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  <c r="AA1088" s="26"/>
      <c r="AB1088" s="26"/>
      <c r="AC1088" s="26"/>
      <c r="AD1088" s="26"/>
      <c r="AE1088" s="26"/>
      <c r="AF1088" s="26"/>
      <c r="AG1088" s="26"/>
      <c r="AH1088" s="26"/>
      <c r="AI1088" s="26"/>
      <c r="AJ1088" s="26"/>
      <c r="AK1088" s="26"/>
      <c r="AL1088" s="26"/>
      <c r="AM1088" s="26"/>
      <c r="AN1088" s="26"/>
      <c r="AO1088" s="26"/>
      <c r="AP1088" s="26"/>
      <c r="AQ1088" s="26"/>
      <c r="AR1088" s="26"/>
      <c r="AS1088" s="26"/>
      <c r="AT1088" s="26"/>
      <c r="AU1088" s="26"/>
      <c r="AV1088" s="26"/>
      <c r="AW1088" s="26"/>
      <c r="AX1088" s="26"/>
      <c r="AY1088" s="26"/>
      <c r="AZ1088" s="26"/>
      <c r="BA1088" s="26"/>
      <c r="BB1088" s="26"/>
      <c r="BC1088" s="26"/>
      <c r="BD1088" s="26"/>
      <c r="BE1088" s="26"/>
      <c r="BF1088" s="26"/>
      <c r="BG1088" s="26"/>
      <c r="BH1088" s="26"/>
      <c r="BI1088" s="26"/>
      <c r="BJ1088" s="26"/>
      <c r="BK1088" s="26"/>
      <c r="BL1088" s="26"/>
      <c r="BM1088" s="26"/>
      <c r="BN1088" s="26"/>
      <c r="BO1088" s="26"/>
      <c r="BP1088" s="26"/>
      <c r="BQ1088" s="26"/>
      <c r="BR1088" s="26"/>
      <c r="BS1088" s="26"/>
      <c r="BT1088" s="26"/>
      <c r="BU1088" s="26"/>
      <c r="BV1088" s="26"/>
      <c r="BW1088" s="26"/>
      <c r="BX1088" s="26"/>
      <c r="BY1088" s="26"/>
      <c r="BZ1088" s="26"/>
      <c r="CA1088" s="26"/>
      <c r="CB1088" s="26"/>
      <c r="CC1088" s="26"/>
      <c r="CD1088" s="26"/>
      <c r="CE1088" s="26"/>
      <c r="CF1088" s="26"/>
      <c r="CG1088" s="26"/>
      <c r="CH1088" s="26"/>
      <c r="CI1088" s="26"/>
      <c r="CJ1088" s="26"/>
      <c r="CK1088" s="26"/>
      <c r="CL1088" s="26"/>
      <c r="CM1088" s="26"/>
      <c r="CN1088" s="26"/>
      <c r="CO1088" s="26"/>
      <c r="CP1088" s="26"/>
      <c r="CQ1088" s="26"/>
      <c r="CR1088" s="26"/>
      <c r="CS1088" s="26"/>
      <c r="CT1088" s="26"/>
      <c r="CU1088" s="26"/>
      <c r="CV1088" s="26"/>
      <c r="CW1088" s="26"/>
      <c r="CX1088" s="26"/>
      <c r="CY1088" s="26"/>
      <c r="CZ1088" s="26"/>
      <c r="DA1088" s="26"/>
      <c r="DB1088" s="26"/>
      <c r="DC1088" s="26"/>
      <c r="DD1088" s="26"/>
      <c r="DE1088" s="26"/>
      <c r="DF1088" s="26"/>
    </row>
    <row r="1089" spans="1:110" x14ac:dyDescent="0.25">
      <c r="A1089" s="26"/>
      <c r="B1089" s="26"/>
      <c r="C1089" s="26"/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  <c r="AA1089" s="26"/>
      <c r="AB1089" s="26"/>
      <c r="AC1089" s="26"/>
      <c r="AD1089" s="26"/>
      <c r="AE1089" s="26"/>
      <c r="AF1089" s="26"/>
      <c r="AG1089" s="26"/>
      <c r="AH1089" s="26"/>
      <c r="AI1089" s="26"/>
      <c r="AJ1089" s="26"/>
      <c r="AK1089" s="26"/>
      <c r="AL1089" s="26"/>
      <c r="AM1089" s="26"/>
      <c r="AN1089" s="26"/>
      <c r="AO1089" s="26"/>
      <c r="AP1089" s="26"/>
      <c r="AQ1089" s="26"/>
      <c r="AR1089" s="26"/>
      <c r="AS1089" s="26"/>
      <c r="AT1089" s="26"/>
      <c r="AU1089" s="26"/>
      <c r="AV1089" s="26"/>
      <c r="AW1089" s="26"/>
      <c r="AX1089" s="26"/>
      <c r="AY1089" s="26"/>
      <c r="AZ1089" s="26"/>
      <c r="BA1089" s="26"/>
      <c r="BB1089" s="26"/>
      <c r="BC1089" s="26"/>
      <c r="BD1089" s="26"/>
      <c r="BE1089" s="26"/>
      <c r="BF1089" s="26"/>
      <c r="BG1089" s="26"/>
      <c r="BH1089" s="26"/>
      <c r="BI1089" s="26"/>
      <c r="BJ1089" s="26"/>
      <c r="BK1089" s="26"/>
      <c r="BL1089" s="26"/>
      <c r="BM1089" s="26"/>
      <c r="BN1089" s="26"/>
      <c r="BO1089" s="26"/>
      <c r="BP1089" s="26"/>
      <c r="BQ1089" s="26"/>
      <c r="BR1089" s="26"/>
      <c r="BS1089" s="26"/>
      <c r="BT1089" s="26"/>
      <c r="BU1089" s="26"/>
      <c r="BV1089" s="26"/>
      <c r="BW1089" s="26"/>
      <c r="BX1089" s="26"/>
      <c r="BY1089" s="26"/>
      <c r="BZ1089" s="26"/>
      <c r="CA1089" s="26"/>
      <c r="CB1089" s="26"/>
      <c r="CC1089" s="26"/>
      <c r="CD1089" s="26"/>
      <c r="CE1089" s="26"/>
      <c r="CF1089" s="26"/>
      <c r="CG1089" s="26"/>
      <c r="CH1089" s="26"/>
      <c r="CI1089" s="26"/>
      <c r="CJ1089" s="26"/>
      <c r="CK1089" s="26"/>
      <c r="CL1089" s="26"/>
      <c r="CM1089" s="26"/>
      <c r="CN1089" s="26"/>
      <c r="CO1089" s="26"/>
      <c r="CP1089" s="26"/>
      <c r="CQ1089" s="26"/>
      <c r="CR1089" s="26"/>
      <c r="CS1089" s="26"/>
      <c r="CT1089" s="26"/>
      <c r="CU1089" s="26"/>
      <c r="CV1089" s="26"/>
      <c r="CW1089" s="26"/>
      <c r="CX1089" s="26"/>
      <c r="CY1089" s="26"/>
      <c r="CZ1089" s="26"/>
      <c r="DA1089" s="26"/>
      <c r="DB1089" s="26"/>
      <c r="DC1089" s="26"/>
      <c r="DD1089" s="26"/>
      <c r="DE1089" s="26"/>
      <c r="DF1089" s="26"/>
    </row>
    <row r="1090" spans="1:110" x14ac:dyDescent="0.25">
      <c r="A1090" s="26"/>
      <c r="B1090" s="26"/>
      <c r="C1090" s="26"/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  <c r="AA1090" s="26"/>
      <c r="AB1090" s="26"/>
      <c r="AC1090" s="26"/>
      <c r="AD1090" s="26"/>
      <c r="AE1090" s="26"/>
      <c r="AF1090" s="26"/>
      <c r="AG1090" s="26"/>
      <c r="AH1090" s="26"/>
      <c r="AI1090" s="26"/>
      <c r="AJ1090" s="26"/>
      <c r="AK1090" s="26"/>
      <c r="AL1090" s="26"/>
      <c r="AM1090" s="26"/>
      <c r="AN1090" s="26"/>
      <c r="AO1090" s="26"/>
      <c r="AP1090" s="26"/>
      <c r="AQ1090" s="26"/>
      <c r="AR1090" s="26"/>
      <c r="AS1090" s="26"/>
      <c r="AT1090" s="26"/>
      <c r="AU1090" s="26"/>
      <c r="AV1090" s="26"/>
      <c r="AW1090" s="26"/>
      <c r="AX1090" s="26"/>
      <c r="AY1090" s="26"/>
      <c r="AZ1090" s="26"/>
      <c r="BA1090" s="26"/>
      <c r="BB1090" s="26"/>
      <c r="BC1090" s="26"/>
      <c r="BD1090" s="26"/>
      <c r="BE1090" s="26"/>
      <c r="BF1090" s="26"/>
      <c r="BG1090" s="26"/>
      <c r="BH1090" s="26"/>
      <c r="BI1090" s="26"/>
      <c r="BJ1090" s="26"/>
      <c r="BK1090" s="26"/>
      <c r="BL1090" s="26"/>
      <c r="BM1090" s="26"/>
      <c r="BN1090" s="26"/>
      <c r="BO1090" s="26"/>
      <c r="BP1090" s="26"/>
      <c r="BQ1090" s="26"/>
      <c r="BR1090" s="26"/>
      <c r="BS1090" s="26"/>
      <c r="BT1090" s="26"/>
      <c r="BU1090" s="26"/>
      <c r="BV1090" s="26"/>
      <c r="BW1090" s="26"/>
      <c r="BX1090" s="26"/>
      <c r="BY1090" s="26"/>
      <c r="BZ1090" s="26"/>
      <c r="CA1090" s="26"/>
      <c r="CB1090" s="26"/>
      <c r="CC1090" s="26"/>
      <c r="CD1090" s="26"/>
      <c r="CE1090" s="26"/>
      <c r="CF1090" s="26"/>
      <c r="CG1090" s="26"/>
      <c r="CH1090" s="26"/>
      <c r="CI1090" s="26"/>
      <c r="CJ1090" s="26"/>
      <c r="CK1090" s="26"/>
      <c r="CL1090" s="26"/>
      <c r="CM1090" s="26"/>
      <c r="CN1090" s="26"/>
      <c r="CO1090" s="26"/>
      <c r="CP1090" s="26"/>
      <c r="CQ1090" s="26"/>
      <c r="CR1090" s="26"/>
      <c r="CS1090" s="26"/>
      <c r="CT1090" s="26"/>
      <c r="CU1090" s="26"/>
      <c r="CV1090" s="26"/>
      <c r="CW1090" s="26"/>
      <c r="CX1090" s="26"/>
      <c r="CY1090" s="26"/>
      <c r="CZ1090" s="26"/>
      <c r="DA1090" s="26"/>
      <c r="DB1090" s="26"/>
      <c r="DC1090" s="26"/>
      <c r="DD1090" s="26"/>
      <c r="DE1090" s="26"/>
      <c r="DF1090" s="26"/>
    </row>
    <row r="1091" spans="1:110" x14ac:dyDescent="0.25">
      <c r="A1091" s="26"/>
      <c r="B1091" s="26"/>
      <c r="C1091" s="26"/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  <c r="AA1091" s="26"/>
      <c r="AB1091" s="26"/>
      <c r="AC1091" s="26"/>
      <c r="AD1091" s="26"/>
      <c r="AE1091" s="26"/>
      <c r="AF1091" s="26"/>
      <c r="AG1091" s="26"/>
      <c r="AH1091" s="26"/>
      <c r="AI1091" s="26"/>
      <c r="AJ1091" s="26"/>
      <c r="AK1091" s="26"/>
      <c r="AL1091" s="26"/>
      <c r="AM1091" s="26"/>
      <c r="AN1091" s="26"/>
      <c r="AO1091" s="26"/>
      <c r="AP1091" s="26"/>
      <c r="AQ1091" s="26"/>
      <c r="AR1091" s="26"/>
      <c r="AS1091" s="26"/>
      <c r="AT1091" s="26"/>
      <c r="AU1091" s="26"/>
      <c r="AV1091" s="26"/>
      <c r="AW1091" s="26"/>
      <c r="AX1091" s="26"/>
      <c r="AY1091" s="26"/>
      <c r="AZ1091" s="26"/>
      <c r="BA1091" s="26"/>
      <c r="BB1091" s="26"/>
      <c r="BC1091" s="26"/>
      <c r="BD1091" s="26"/>
      <c r="BE1091" s="26"/>
      <c r="BF1091" s="26"/>
      <c r="BG1091" s="26"/>
      <c r="BH1091" s="26"/>
      <c r="BI1091" s="26"/>
      <c r="BJ1091" s="26"/>
      <c r="BK1091" s="26"/>
      <c r="BL1091" s="26"/>
      <c r="BM1091" s="26"/>
      <c r="BN1091" s="26"/>
      <c r="BO1091" s="26"/>
      <c r="BP1091" s="26"/>
      <c r="BQ1091" s="26"/>
      <c r="BR1091" s="26"/>
      <c r="BS1091" s="26"/>
      <c r="BT1091" s="26"/>
      <c r="BU1091" s="26"/>
      <c r="BV1091" s="26"/>
      <c r="BW1091" s="26"/>
      <c r="BX1091" s="26"/>
      <c r="BY1091" s="26"/>
      <c r="BZ1091" s="26"/>
      <c r="CA1091" s="26"/>
      <c r="CB1091" s="26"/>
      <c r="CC1091" s="26"/>
      <c r="CD1091" s="26"/>
      <c r="CE1091" s="26"/>
      <c r="CF1091" s="26"/>
      <c r="CG1091" s="26"/>
      <c r="CH1091" s="26"/>
      <c r="CI1091" s="26"/>
      <c r="CJ1091" s="26"/>
      <c r="CK1091" s="26"/>
      <c r="CL1091" s="26"/>
      <c r="CM1091" s="26"/>
      <c r="CN1091" s="26"/>
      <c r="CO1091" s="26"/>
      <c r="CP1091" s="26"/>
      <c r="CQ1091" s="26"/>
      <c r="CR1091" s="26"/>
      <c r="CS1091" s="26"/>
      <c r="CT1091" s="26"/>
      <c r="CU1091" s="26"/>
      <c r="CV1091" s="26"/>
      <c r="CW1091" s="26"/>
      <c r="CX1091" s="26"/>
      <c r="CY1091" s="26"/>
      <c r="CZ1091" s="26"/>
      <c r="DA1091" s="26"/>
      <c r="DB1091" s="26"/>
      <c r="DC1091" s="26"/>
      <c r="DD1091" s="26"/>
      <c r="DE1091" s="26"/>
      <c r="DF1091" s="26"/>
    </row>
    <row r="1092" spans="1:110" x14ac:dyDescent="0.25">
      <c r="A1092" s="26"/>
      <c r="B1092" s="26"/>
      <c r="C1092" s="26"/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  <c r="AA1092" s="26"/>
      <c r="AB1092" s="26"/>
      <c r="AC1092" s="26"/>
      <c r="AD1092" s="26"/>
      <c r="AE1092" s="26"/>
      <c r="AF1092" s="26"/>
      <c r="AG1092" s="26"/>
      <c r="AH1092" s="26"/>
      <c r="AI1092" s="26"/>
      <c r="AJ1092" s="26"/>
      <c r="AK1092" s="26"/>
      <c r="AL1092" s="26"/>
      <c r="AM1092" s="26"/>
      <c r="AN1092" s="26"/>
      <c r="AO1092" s="26"/>
      <c r="AP1092" s="26"/>
      <c r="AQ1092" s="26"/>
      <c r="AR1092" s="26"/>
      <c r="AS1092" s="26"/>
      <c r="AT1092" s="26"/>
      <c r="AU1092" s="26"/>
      <c r="AV1092" s="26"/>
      <c r="AW1092" s="26"/>
      <c r="AX1092" s="26"/>
      <c r="AY1092" s="26"/>
      <c r="AZ1092" s="26"/>
      <c r="BA1092" s="26"/>
      <c r="BB1092" s="26"/>
      <c r="BC1092" s="26"/>
      <c r="BD1092" s="26"/>
      <c r="BE1092" s="26"/>
      <c r="BF1092" s="26"/>
      <c r="BG1092" s="26"/>
      <c r="BH1092" s="26"/>
      <c r="BI1092" s="26"/>
      <c r="BJ1092" s="26"/>
      <c r="BK1092" s="26"/>
      <c r="BL1092" s="26"/>
      <c r="BM1092" s="26"/>
      <c r="BN1092" s="26"/>
      <c r="BO1092" s="26"/>
      <c r="BP1092" s="26"/>
      <c r="BQ1092" s="26"/>
      <c r="BR1092" s="26"/>
      <c r="BS1092" s="26"/>
      <c r="BT1092" s="26"/>
      <c r="BU1092" s="26"/>
      <c r="BV1092" s="26"/>
      <c r="BW1092" s="26"/>
      <c r="BX1092" s="26"/>
      <c r="BY1092" s="26"/>
      <c r="BZ1092" s="26"/>
      <c r="CA1092" s="26"/>
      <c r="CB1092" s="26"/>
      <c r="CC1092" s="26"/>
      <c r="CD1092" s="26"/>
      <c r="CE1092" s="26"/>
      <c r="CF1092" s="26"/>
      <c r="CG1092" s="26"/>
      <c r="CH1092" s="26"/>
      <c r="CI1092" s="26"/>
      <c r="CJ1092" s="26"/>
      <c r="CK1092" s="26"/>
      <c r="CL1092" s="26"/>
      <c r="CM1092" s="26"/>
      <c r="CN1092" s="26"/>
      <c r="CO1092" s="26"/>
      <c r="CP1092" s="26"/>
      <c r="CQ1092" s="26"/>
      <c r="CR1092" s="26"/>
      <c r="CS1092" s="26"/>
      <c r="CT1092" s="26"/>
      <c r="CU1092" s="26"/>
      <c r="CV1092" s="26"/>
      <c r="CW1092" s="26"/>
      <c r="CX1092" s="26"/>
      <c r="CY1092" s="26"/>
      <c r="CZ1092" s="26"/>
      <c r="DA1092" s="26"/>
      <c r="DB1092" s="26"/>
      <c r="DC1092" s="26"/>
      <c r="DD1092" s="26"/>
      <c r="DE1092" s="26"/>
      <c r="DF1092" s="26"/>
    </row>
    <row r="1093" spans="1:110" x14ac:dyDescent="0.25">
      <c r="A1093" s="26"/>
      <c r="B1093" s="26"/>
      <c r="C1093" s="26"/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  <c r="AA1093" s="26"/>
      <c r="AB1093" s="26"/>
      <c r="AC1093" s="26"/>
      <c r="AD1093" s="26"/>
      <c r="AE1093" s="26"/>
      <c r="AF1093" s="26"/>
      <c r="AG1093" s="26"/>
      <c r="AH1093" s="26"/>
      <c r="AI1093" s="26"/>
      <c r="AJ1093" s="26"/>
      <c r="AK1093" s="26"/>
      <c r="AL1093" s="26"/>
      <c r="AM1093" s="26"/>
      <c r="AN1093" s="26"/>
      <c r="AO1093" s="26"/>
      <c r="AP1093" s="26"/>
      <c r="AQ1093" s="26"/>
      <c r="AR1093" s="26"/>
      <c r="AS1093" s="26"/>
      <c r="AT1093" s="26"/>
      <c r="AU1093" s="26"/>
      <c r="AV1093" s="26"/>
      <c r="AW1093" s="26"/>
      <c r="AX1093" s="26"/>
      <c r="AY1093" s="26"/>
      <c r="AZ1093" s="26"/>
      <c r="BA1093" s="26"/>
      <c r="BB1093" s="26"/>
      <c r="BC1093" s="26"/>
      <c r="BD1093" s="26"/>
      <c r="BE1093" s="26"/>
      <c r="BF1093" s="26"/>
      <c r="BG1093" s="26"/>
      <c r="BH1093" s="26"/>
      <c r="BI1093" s="26"/>
      <c r="BJ1093" s="26"/>
      <c r="BK1093" s="26"/>
      <c r="BL1093" s="26"/>
      <c r="BM1093" s="26"/>
      <c r="BN1093" s="26"/>
      <c r="BO1093" s="26"/>
      <c r="BP1093" s="26"/>
      <c r="BQ1093" s="26"/>
      <c r="BR1093" s="26"/>
      <c r="BS1093" s="26"/>
      <c r="BT1093" s="26"/>
      <c r="BU1093" s="26"/>
      <c r="BV1093" s="26"/>
      <c r="BW1093" s="26"/>
      <c r="BX1093" s="26"/>
      <c r="BY1093" s="26"/>
      <c r="BZ1093" s="26"/>
      <c r="CA1093" s="26"/>
      <c r="CB1093" s="26"/>
      <c r="CC1093" s="26"/>
      <c r="CD1093" s="26"/>
      <c r="CE1093" s="26"/>
      <c r="CF1093" s="26"/>
      <c r="CG1093" s="26"/>
      <c r="CH1093" s="26"/>
      <c r="CI1093" s="26"/>
      <c r="CJ1093" s="26"/>
      <c r="CK1093" s="26"/>
      <c r="CL1093" s="26"/>
      <c r="CM1093" s="26"/>
      <c r="CN1093" s="26"/>
      <c r="CO1093" s="26"/>
      <c r="CP1093" s="26"/>
      <c r="CQ1093" s="26"/>
      <c r="CR1093" s="26"/>
      <c r="CS1093" s="26"/>
      <c r="CT1093" s="26"/>
      <c r="CU1093" s="26"/>
      <c r="CV1093" s="26"/>
      <c r="CW1093" s="26"/>
      <c r="CX1093" s="26"/>
      <c r="CY1093" s="26"/>
      <c r="CZ1093" s="26"/>
      <c r="DA1093" s="26"/>
      <c r="DB1093" s="26"/>
      <c r="DC1093" s="26"/>
      <c r="DD1093" s="26"/>
      <c r="DE1093" s="26"/>
      <c r="DF1093" s="26"/>
    </row>
    <row r="1094" spans="1:110" x14ac:dyDescent="0.25">
      <c r="A1094" s="26"/>
      <c r="B1094" s="26"/>
      <c r="C1094" s="26"/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  <c r="AA1094" s="26"/>
      <c r="AB1094" s="26"/>
      <c r="AC1094" s="26"/>
      <c r="AD1094" s="26"/>
      <c r="AE1094" s="26"/>
      <c r="AF1094" s="26"/>
      <c r="AG1094" s="26"/>
      <c r="AH1094" s="26"/>
      <c r="AI1094" s="26"/>
      <c r="AJ1094" s="26"/>
      <c r="AK1094" s="26"/>
      <c r="AL1094" s="26"/>
      <c r="AM1094" s="26"/>
      <c r="AN1094" s="26"/>
      <c r="AO1094" s="26"/>
      <c r="AP1094" s="26"/>
      <c r="AQ1094" s="26"/>
      <c r="AR1094" s="26"/>
      <c r="AS1094" s="26"/>
      <c r="AT1094" s="26"/>
      <c r="AU1094" s="26"/>
      <c r="AV1094" s="26"/>
      <c r="AW1094" s="26"/>
      <c r="AX1094" s="26"/>
      <c r="AY1094" s="26"/>
      <c r="AZ1094" s="26"/>
      <c r="BA1094" s="26"/>
      <c r="BB1094" s="26"/>
      <c r="BC1094" s="26"/>
      <c r="BD1094" s="26"/>
      <c r="BE1094" s="26"/>
      <c r="BF1094" s="26"/>
      <c r="BG1094" s="26"/>
      <c r="BH1094" s="26"/>
      <c r="BI1094" s="26"/>
      <c r="BJ1094" s="26"/>
      <c r="BK1094" s="26"/>
      <c r="BL1094" s="26"/>
      <c r="BM1094" s="26"/>
      <c r="BN1094" s="26"/>
      <c r="BO1094" s="26"/>
      <c r="BP1094" s="26"/>
      <c r="BQ1094" s="26"/>
      <c r="BR1094" s="26"/>
      <c r="BS1094" s="26"/>
      <c r="BT1094" s="26"/>
      <c r="BU1094" s="26"/>
      <c r="BV1094" s="26"/>
      <c r="BW1094" s="26"/>
      <c r="BX1094" s="26"/>
      <c r="BY1094" s="26"/>
      <c r="BZ1094" s="26"/>
      <c r="CA1094" s="26"/>
      <c r="CB1094" s="26"/>
      <c r="CC1094" s="26"/>
      <c r="CD1094" s="26"/>
      <c r="CE1094" s="26"/>
      <c r="CF1094" s="26"/>
      <c r="CG1094" s="26"/>
      <c r="CH1094" s="26"/>
      <c r="CI1094" s="26"/>
      <c r="CJ1094" s="26"/>
      <c r="CK1094" s="26"/>
      <c r="CL1094" s="26"/>
      <c r="CM1094" s="26"/>
      <c r="CN1094" s="26"/>
      <c r="CO1094" s="26"/>
      <c r="CP1094" s="26"/>
      <c r="CQ1094" s="26"/>
      <c r="CR1094" s="26"/>
      <c r="CS1094" s="26"/>
      <c r="CT1094" s="26"/>
      <c r="CU1094" s="26"/>
      <c r="CV1094" s="26"/>
      <c r="CW1094" s="26"/>
      <c r="CX1094" s="26"/>
      <c r="CY1094" s="26"/>
      <c r="CZ1094" s="26"/>
      <c r="DA1094" s="26"/>
      <c r="DB1094" s="26"/>
      <c r="DC1094" s="26"/>
      <c r="DD1094" s="26"/>
      <c r="DE1094" s="26"/>
      <c r="DF1094" s="26"/>
    </row>
    <row r="1095" spans="1:110" x14ac:dyDescent="0.25">
      <c r="A1095" s="26"/>
      <c r="B1095" s="26"/>
      <c r="C1095" s="26"/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  <c r="AA1095" s="26"/>
      <c r="AB1095" s="26"/>
      <c r="AC1095" s="26"/>
      <c r="AD1095" s="26"/>
      <c r="AE1095" s="26"/>
      <c r="AF1095" s="26"/>
      <c r="AG1095" s="26"/>
      <c r="AH1095" s="26"/>
      <c r="AI1095" s="26"/>
      <c r="AJ1095" s="26"/>
      <c r="AK1095" s="26"/>
      <c r="AL1095" s="26"/>
      <c r="AM1095" s="26"/>
      <c r="AN1095" s="26"/>
      <c r="AO1095" s="26"/>
      <c r="AP1095" s="26"/>
      <c r="AQ1095" s="26"/>
      <c r="AR1095" s="26"/>
      <c r="AS1095" s="26"/>
      <c r="AT1095" s="26"/>
      <c r="AU1095" s="26"/>
      <c r="AV1095" s="26"/>
      <c r="AW1095" s="26"/>
      <c r="AX1095" s="26"/>
      <c r="AY1095" s="26"/>
      <c r="AZ1095" s="26"/>
      <c r="BA1095" s="26"/>
      <c r="BB1095" s="26"/>
      <c r="BC1095" s="26"/>
      <c r="BD1095" s="26"/>
      <c r="BE1095" s="26"/>
      <c r="BF1095" s="26"/>
      <c r="BG1095" s="26"/>
      <c r="BH1095" s="26"/>
      <c r="BI1095" s="26"/>
      <c r="BJ1095" s="26"/>
      <c r="BK1095" s="26"/>
      <c r="BL1095" s="26"/>
      <c r="BM1095" s="26"/>
      <c r="BN1095" s="26"/>
      <c r="BO1095" s="26"/>
      <c r="BP1095" s="26"/>
      <c r="BQ1095" s="26"/>
      <c r="BR1095" s="26"/>
      <c r="BS1095" s="26"/>
      <c r="BT1095" s="26"/>
      <c r="BU1095" s="26"/>
      <c r="BV1095" s="26"/>
      <c r="BW1095" s="26"/>
      <c r="BX1095" s="26"/>
      <c r="BY1095" s="26"/>
      <c r="BZ1095" s="26"/>
      <c r="CA1095" s="26"/>
      <c r="CB1095" s="26"/>
      <c r="CC1095" s="26"/>
      <c r="CD1095" s="26"/>
      <c r="CE1095" s="26"/>
      <c r="CF1095" s="26"/>
      <c r="CG1095" s="26"/>
      <c r="CH1095" s="26"/>
      <c r="CI1095" s="26"/>
      <c r="CJ1095" s="26"/>
      <c r="CK1095" s="26"/>
      <c r="CL1095" s="26"/>
      <c r="CM1095" s="26"/>
      <c r="CN1095" s="26"/>
      <c r="CO1095" s="26"/>
      <c r="CP1095" s="26"/>
      <c r="CQ1095" s="26"/>
      <c r="CR1095" s="26"/>
      <c r="CS1095" s="26"/>
      <c r="CT1095" s="26"/>
      <c r="CU1095" s="26"/>
      <c r="CV1095" s="26"/>
      <c r="CW1095" s="26"/>
      <c r="CX1095" s="26"/>
      <c r="CY1095" s="26"/>
      <c r="CZ1095" s="26"/>
      <c r="DA1095" s="26"/>
      <c r="DB1095" s="26"/>
      <c r="DC1095" s="26"/>
      <c r="DD1095" s="26"/>
      <c r="DE1095" s="26"/>
      <c r="DF1095" s="26"/>
    </row>
    <row r="1096" spans="1:110" x14ac:dyDescent="0.25">
      <c r="A1096" s="26"/>
      <c r="B1096" s="26"/>
      <c r="C1096" s="26"/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  <c r="AA1096" s="26"/>
      <c r="AB1096" s="26"/>
      <c r="AC1096" s="26"/>
      <c r="AD1096" s="26"/>
      <c r="AE1096" s="26"/>
      <c r="AF1096" s="26"/>
      <c r="AG1096" s="26"/>
      <c r="AH1096" s="26"/>
      <c r="AI1096" s="26"/>
      <c r="AJ1096" s="26"/>
      <c r="AK1096" s="26"/>
      <c r="AL1096" s="26"/>
      <c r="AM1096" s="26"/>
      <c r="AN1096" s="26"/>
      <c r="AO1096" s="26"/>
      <c r="AP1096" s="26"/>
      <c r="AQ1096" s="26"/>
      <c r="AR1096" s="26"/>
      <c r="AS1096" s="26"/>
      <c r="AT1096" s="26"/>
      <c r="AU1096" s="26"/>
      <c r="AV1096" s="26"/>
      <c r="AW1096" s="26"/>
      <c r="AX1096" s="26"/>
      <c r="AY1096" s="26"/>
      <c r="AZ1096" s="26"/>
      <c r="BA1096" s="26"/>
      <c r="BB1096" s="26"/>
      <c r="BC1096" s="26"/>
      <c r="BD1096" s="26"/>
      <c r="BE1096" s="26"/>
      <c r="BF1096" s="26"/>
      <c r="BG1096" s="26"/>
      <c r="BH1096" s="26"/>
      <c r="BI1096" s="26"/>
      <c r="BJ1096" s="26"/>
      <c r="BK1096" s="26"/>
      <c r="BL1096" s="26"/>
      <c r="BM1096" s="26"/>
      <c r="BN1096" s="26"/>
      <c r="BO1096" s="26"/>
      <c r="BP1096" s="26"/>
      <c r="BQ1096" s="26"/>
      <c r="BR1096" s="26"/>
      <c r="BS1096" s="26"/>
      <c r="BT1096" s="26"/>
      <c r="BU1096" s="26"/>
      <c r="BV1096" s="26"/>
      <c r="BW1096" s="26"/>
      <c r="BX1096" s="26"/>
      <c r="BY1096" s="26"/>
      <c r="BZ1096" s="26"/>
      <c r="CA1096" s="26"/>
      <c r="CB1096" s="26"/>
      <c r="CC1096" s="26"/>
      <c r="CD1096" s="26"/>
      <c r="CE1096" s="26"/>
      <c r="CF1096" s="26"/>
      <c r="CG1096" s="26"/>
      <c r="CH1096" s="26"/>
      <c r="CI1096" s="26"/>
      <c r="CJ1096" s="26"/>
      <c r="CK1096" s="26"/>
      <c r="CL1096" s="26"/>
      <c r="CM1096" s="26"/>
      <c r="CN1096" s="26"/>
      <c r="CO1096" s="26"/>
      <c r="CP1096" s="26"/>
      <c r="CQ1096" s="26"/>
      <c r="CR1096" s="26"/>
      <c r="CS1096" s="26"/>
      <c r="CT1096" s="26"/>
      <c r="CU1096" s="26"/>
      <c r="CV1096" s="26"/>
      <c r="CW1096" s="26"/>
      <c r="CX1096" s="26"/>
      <c r="CY1096" s="26"/>
      <c r="CZ1096" s="26"/>
      <c r="DA1096" s="26"/>
      <c r="DB1096" s="26"/>
      <c r="DC1096" s="26"/>
      <c r="DD1096" s="26"/>
      <c r="DE1096" s="26"/>
      <c r="DF1096" s="26"/>
    </row>
    <row r="1097" spans="1:110" x14ac:dyDescent="0.25">
      <c r="A1097" s="26"/>
      <c r="B1097" s="26"/>
      <c r="C1097" s="26"/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  <c r="AA1097" s="26"/>
      <c r="AB1097" s="26"/>
      <c r="AC1097" s="26"/>
      <c r="AD1097" s="26"/>
      <c r="AE1097" s="26"/>
      <c r="AF1097" s="26"/>
      <c r="AG1097" s="26"/>
      <c r="AH1097" s="26"/>
      <c r="AI1097" s="26"/>
      <c r="AJ1097" s="26"/>
      <c r="AK1097" s="26"/>
      <c r="AL1097" s="26"/>
      <c r="AM1097" s="26"/>
      <c r="AN1097" s="26"/>
      <c r="AO1097" s="26"/>
      <c r="AP1097" s="26"/>
      <c r="AQ1097" s="26"/>
      <c r="AR1097" s="26"/>
      <c r="AS1097" s="26"/>
      <c r="AT1097" s="26"/>
      <c r="AU1097" s="26"/>
      <c r="AV1097" s="26"/>
      <c r="AW1097" s="26"/>
      <c r="AX1097" s="26"/>
      <c r="AY1097" s="26"/>
      <c r="AZ1097" s="26"/>
      <c r="BA1097" s="26"/>
      <c r="BB1097" s="26"/>
      <c r="BC1097" s="26"/>
      <c r="BD1097" s="26"/>
      <c r="BE1097" s="26"/>
      <c r="BF1097" s="26"/>
      <c r="BG1097" s="26"/>
      <c r="BH1097" s="26"/>
      <c r="BI1097" s="26"/>
      <c r="BJ1097" s="26"/>
      <c r="BK1097" s="26"/>
      <c r="BL1097" s="26"/>
      <c r="BM1097" s="26"/>
      <c r="BN1097" s="26"/>
      <c r="BO1097" s="26"/>
      <c r="BP1097" s="26"/>
      <c r="BQ1097" s="26"/>
      <c r="BR1097" s="26"/>
      <c r="BS1097" s="26"/>
      <c r="BT1097" s="26"/>
      <c r="BU1097" s="26"/>
      <c r="BV1097" s="26"/>
      <c r="BW1097" s="26"/>
      <c r="BX1097" s="26"/>
      <c r="BY1097" s="26"/>
      <c r="BZ1097" s="26"/>
      <c r="CA1097" s="26"/>
      <c r="CB1097" s="26"/>
      <c r="CC1097" s="26"/>
      <c r="CD1097" s="26"/>
      <c r="CE1097" s="26"/>
      <c r="CF1097" s="26"/>
      <c r="CG1097" s="26"/>
      <c r="CH1097" s="26"/>
      <c r="CI1097" s="26"/>
      <c r="CJ1097" s="26"/>
      <c r="CK1097" s="26"/>
      <c r="CL1097" s="26"/>
      <c r="CM1097" s="26"/>
      <c r="CN1097" s="26"/>
      <c r="CO1097" s="26"/>
      <c r="CP1097" s="26"/>
      <c r="CQ1097" s="26"/>
      <c r="CR1097" s="26"/>
      <c r="CS1097" s="26"/>
      <c r="CT1097" s="26"/>
      <c r="CU1097" s="26"/>
      <c r="CV1097" s="26"/>
      <c r="CW1097" s="26"/>
      <c r="CX1097" s="26"/>
      <c r="CY1097" s="26"/>
      <c r="CZ1097" s="26"/>
      <c r="DA1097" s="26"/>
      <c r="DB1097" s="26"/>
      <c r="DC1097" s="26"/>
      <c r="DD1097" s="26"/>
      <c r="DE1097" s="26"/>
      <c r="DF1097" s="26"/>
    </row>
    <row r="1098" spans="1:110" x14ac:dyDescent="0.25">
      <c r="A1098" s="26"/>
      <c r="B1098" s="26"/>
      <c r="C1098" s="26"/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  <c r="AA1098" s="26"/>
      <c r="AB1098" s="26"/>
      <c r="AC1098" s="26"/>
      <c r="AD1098" s="26"/>
      <c r="AE1098" s="26"/>
      <c r="AF1098" s="26"/>
      <c r="AG1098" s="26"/>
      <c r="AH1098" s="26"/>
      <c r="AI1098" s="26"/>
      <c r="AJ1098" s="26"/>
      <c r="AK1098" s="26"/>
      <c r="AL1098" s="26"/>
      <c r="AM1098" s="26"/>
      <c r="AN1098" s="26"/>
      <c r="AO1098" s="26"/>
      <c r="AP1098" s="26"/>
      <c r="AQ1098" s="26"/>
      <c r="AR1098" s="26"/>
      <c r="AS1098" s="26"/>
      <c r="AT1098" s="26"/>
      <c r="AU1098" s="26"/>
      <c r="AV1098" s="26"/>
      <c r="AW1098" s="26"/>
      <c r="AX1098" s="26"/>
      <c r="AY1098" s="26"/>
      <c r="AZ1098" s="26"/>
      <c r="BA1098" s="26"/>
      <c r="BB1098" s="26"/>
      <c r="BC1098" s="26"/>
      <c r="BD1098" s="26"/>
      <c r="BE1098" s="26"/>
      <c r="BF1098" s="26"/>
      <c r="BG1098" s="26"/>
      <c r="BH1098" s="26"/>
      <c r="BI1098" s="26"/>
      <c r="BJ1098" s="26"/>
      <c r="BK1098" s="26"/>
      <c r="BL1098" s="26"/>
      <c r="BM1098" s="26"/>
      <c r="BN1098" s="26"/>
      <c r="BO1098" s="26"/>
      <c r="BP1098" s="26"/>
      <c r="BQ1098" s="26"/>
      <c r="BR1098" s="26"/>
      <c r="BS1098" s="26"/>
      <c r="BT1098" s="26"/>
      <c r="BU1098" s="26"/>
      <c r="BV1098" s="26"/>
      <c r="BW1098" s="26"/>
      <c r="BX1098" s="26"/>
      <c r="BY1098" s="26"/>
      <c r="BZ1098" s="26"/>
      <c r="CA1098" s="26"/>
      <c r="CB1098" s="26"/>
      <c r="CC1098" s="26"/>
      <c r="CD1098" s="26"/>
      <c r="CE1098" s="26"/>
      <c r="CF1098" s="26"/>
      <c r="CG1098" s="26"/>
      <c r="CH1098" s="26"/>
      <c r="CI1098" s="26"/>
      <c r="CJ1098" s="26"/>
      <c r="CK1098" s="26"/>
      <c r="CL1098" s="26"/>
      <c r="CM1098" s="26"/>
      <c r="CN1098" s="26"/>
      <c r="CO1098" s="26"/>
      <c r="CP1098" s="26"/>
      <c r="CQ1098" s="26"/>
      <c r="CR1098" s="26"/>
      <c r="CS1098" s="26"/>
      <c r="CT1098" s="26"/>
      <c r="CU1098" s="26"/>
      <c r="CV1098" s="26"/>
      <c r="CW1098" s="26"/>
      <c r="CX1098" s="26"/>
      <c r="CY1098" s="26"/>
      <c r="CZ1098" s="26"/>
      <c r="DA1098" s="26"/>
      <c r="DB1098" s="26"/>
      <c r="DC1098" s="26"/>
      <c r="DD1098" s="26"/>
      <c r="DE1098" s="26"/>
      <c r="DF1098" s="26"/>
    </row>
    <row r="1099" spans="1:110" x14ac:dyDescent="0.25">
      <c r="A1099" s="26"/>
      <c r="B1099" s="26"/>
      <c r="C1099" s="26"/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  <c r="AA1099" s="26"/>
      <c r="AB1099" s="26"/>
      <c r="AC1099" s="26"/>
      <c r="AD1099" s="26"/>
      <c r="AE1099" s="26"/>
      <c r="AF1099" s="26"/>
      <c r="AG1099" s="26"/>
      <c r="AH1099" s="26"/>
      <c r="AI1099" s="26"/>
      <c r="AJ1099" s="26"/>
      <c r="AK1099" s="26"/>
      <c r="AL1099" s="26"/>
      <c r="AM1099" s="26"/>
      <c r="AN1099" s="26"/>
      <c r="AO1099" s="26"/>
      <c r="AP1099" s="26"/>
      <c r="AQ1099" s="26"/>
      <c r="AR1099" s="26"/>
      <c r="AS1099" s="26"/>
      <c r="AT1099" s="26"/>
      <c r="AU1099" s="26"/>
      <c r="AV1099" s="26"/>
      <c r="AW1099" s="26"/>
      <c r="AX1099" s="26"/>
      <c r="AY1099" s="26"/>
      <c r="AZ1099" s="26"/>
      <c r="BA1099" s="26"/>
      <c r="BB1099" s="26"/>
      <c r="BC1099" s="26"/>
      <c r="BD1099" s="26"/>
      <c r="BE1099" s="26"/>
      <c r="BF1099" s="26"/>
      <c r="BG1099" s="26"/>
      <c r="BH1099" s="26"/>
      <c r="BI1099" s="26"/>
      <c r="BJ1099" s="26"/>
      <c r="BK1099" s="26"/>
      <c r="BL1099" s="26"/>
      <c r="BM1099" s="26"/>
      <c r="BN1099" s="26"/>
      <c r="BO1099" s="26"/>
      <c r="BP1099" s="26"/>
      <c r="BQ1099" s="26"/>
      <c r="BR1099" s="26"/>
      <c r="BS1099" s="26"/>
      <c r="BT1099" s="26"/>
      <c r="BU1099" s="26"/>
      <c r="BV1099" s="26"/>
      <c r="BW1099" s="26"/>
      <c r="BX1099" s="26"/>
      <c r="BY1099" s="26"/>
      <c r="BZ1099" s="26"/>
      <c r="CA1099" s="26"/>
      <c r="CB1099" s="26"/>
      <c r="CC1099" s="26"/>
      <c r="CD1099" s="26"/>
      <c r="CE1099" s="26"/>
      <c r="CF1099" s="26"/>
      <c r="CG1099" s="26"/>
      <c r="CH1099" s="26"/>
      <c r="CI1099" s="26"/>
      <c r="CJ1099" s="26"/>
      <c r="CK1099" s="26"/>
      <c r="CL1099" s="26"/>
      <c r="CM1099" s="26"/>
      <c r="CN1099" s="26"/>
      <c r="CO1099" s="26"/>
      <c r="CP1099" s="26"/>
      <c r="CQ1099" s="26"/>
      <c r="CR1099" s="26"/>
      <c r="CS1099" s="26"/>
      <c r="CT1099" s="26"/>
      <c r="CU1099" s="26"/>
      <c r="CV1099" s="26"/>
      <c r="CW1099" s="26"/>
      <c r="CX1099" s="26"/>
      <c r="CY1099" s="26"/>
      <c r="CZ1099" s="26"/>
      <c r="DA1099" s="26"/>
      <c r="DB1099" s="26"/>
      <c r="DC1099" s="26"/>
      <c r="DD1099" s="26"/>
      <c r="DE1099" s="26"/>
      <c r="DF1099" s="26"/>
    </row>
    <row r="1100" spans="1:110" x14ac:dyDescent="0.25">
      <c r="A1100" s="26"/>
      <c r="B1100" s="26"/>
      <c r="C1100" s="26"/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  <c r="AA1100" s="26"/>
      <c r="AB1100" s="26"/>
      <c r="AC1100" s="26"/>
      <c r="AD1100" s="26"/>
      <c r="AE1100" s="26"/>
      <c r="AF1100" s="26"/>
      <c r="AG1100" s="26"/>
      <c r="AH1100" s="26"/>
      <c r="AI1100" s="26"/>
      <c r="AJ1100" s="26"/>
      <c r="AK1100" s="26"/>
      <c r="AL1100" s="26"/>
      <c r="AM1100" s="26"/>
      <c r="AN1100" s="26"/>
      <c r="AO1100" s="26"/>
      <c r="AP1100" s="26"/>
      <c r="AQ1100" s="26"/>
      <c r="AR1100" s="26"/>
      <c r="AS1100" s="26"/>
      <c r="AT1100" s="26"/>
      <c r="AU1100" s="26"/>
      <c r="AV1100" s="26"/>
      <c r="AW1100" s="26"/>
      <c r="AX1100" s="26"/>
      <c r="AY1100" s="26"/>
      <c r="AZ1100" s="26"/>
      <c r="BA1100" s="26"/>
      <c r="BB1100" s="26"/>
      <c r="BC1100" s="26"/>
      <c r="BD1100" s="26"/>
      <c r="BE1100" s="26"/>
      <c r="BF1100" s="26"/>
      <c r="BG1100" s="26"/>
      <c r="BH1100" s="26"/>
      <c r="BI1100" s="26"/>
      <c r="BJ1100" s="26"/>
      <c r="BK1100" s="26"/>
      <c r="BL1100" s="26"/>
      <c r="BM1100" s="26"/>
      <c r="BN1100" s="26"/>
      <c r="BO1100" s="26"/>
      <c r="BP1100" s="26"/>
      <c r="BQ1100" s="26"/>
      <c r="BR1100" s="26"/>
      <c r="BS1100" s="26"/>
      <c r="BT1100" s="26"/>
      <c r="BU1100" s="26"/>
      <c r="BV1100" s="26"/>
      <c r="BW1100" s="26"/>
      <c r="BX1100" s="26"/>
      <c r="BY1100" s="26"/>
      <c r="BZ1100" s="26"/>
      <c r="CA1100" s="26"/>
      <c r="CB1100" s="26"/>
      <c r="CC1100" s="26"/>
      <c r="CD1100" s="26"/>
      <c r="CE1100" s="26"/>
      <c r="CF1100" s="26"/>
      <c r="CG1100" s="26"/>
      <c r="CH1100" s="26"/>
      <c r="CI1100" s="26"/>
      <c r="CJ1100" s="26"/>
      <c r="CK1100" s="26"/>
      <c r="CL1100" s="26"/>
      <c r="CM1100" s="26"/>
      <c r="CN1100" s="26"/>
      <c r="CO1100" s="26"/>
      <c r="CP1100" s="26"/>
      <c r="CQ1100" s="26"/>
      <c r="CR1100" s="26"/>
      <c r="CS1100" s="26"/>
      <c r="CT1100" s="26"/>
      <c r="CU1100" s="26"/>
      <c r="CV1100" s="26"/>
      <c r="CW1100" s="26"/>
      <c r="CX1100" s="26"/>
      <c r="CY1100" s="26"/>
      <c r="CZ1100" s="26"/>
      <c r="DA1100" s="26"/>
      <c r="DB1100" s="26"/>
      <c r="DC1100" s="26"/>
      <c r="DD1100" s="26"/>
      <c r="DE1100" s="26"/>
      <c r="DF1100" s="26"/>
    </row>
    <row r="1101" spans="1:110" x14ac:dyDescent="0.25">
      <c r="A1101" s="26"/>
      <c r="B1101" s="26"/>
      <c r="C1101" s="26"/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  <c r="AA1101" s="26"/>
      <c r="AB1101" s="26"/>
      <c r="AC1101" s="26"/>
      <c r="AD1101" s="26"/>
      <c r="AE1101" s="26"/>
      <c r="AF1101" s="26"/>
      <c r="AG1101" s="26"/>
      <c r="AH1101" s="26"/>
      <c r="AI1101" s="26"/>
      <c r="AJ1101" s="26"/>
      <c r="AK1101" s="26"/>
      <c r="AL1101" s="26"/>
      <c r="AM1101" s="26"/>
      <c r="AN1101" s="26"/>
      <c r="AO1101" s="26"/>
      <c r="AP1101" s="26"/>
      <c r="AQ1101" s="26"/>
      <c r="AR1101" s="26"/>
      <c r="AS1101" s="26"/>
      <c r="AT1101" s="26"/>
      <c r="AU1101" s="26"/>
      <c r="AV1101" s="26"/>
      <c r="AW1101" s="26"/>
      <c r="AX1101" s="26"/>
      <c r="AY1101" s="26"/>
      <c r="AZ1101" s="26"/>
      <c r="BA1101" s="26"/>
      <c r="BB1101" s="26"/>
      <c r="BC1101" s="26"/>
      <c r="BD1101" s="26"/>
      <c r="BE1101" s="26"/>
      <c r="BF1101" s="26"/>
      <c r="BG1101" s="26"/>
      <c r="BH1101" s="26"/>
      <c r="BI1101" s="26"/>
      <c r="BJ1101" s="26"/>
      <c r="BK1101" s="26"/>
      <c r="BL1101" s="26"/>
      <c r="BM1101" s="26"/>
      <c r="BN1101" s="26"/>
      <c r="BO1101" s="26"/>
      <c r="BP1101" s="26"/>
      <c r="BQ1101" s="26"/>
      <c r="BR1101" s="26"/>
      <c r="BS1101" s="26"/>
      <c r="BT1101" s="26"/>
      <c r="BU1101" s="26"/>
      <c r="BV1101" s="26"/>
      <c r="BW1101" s="26"/>
      <c r="BX1101" s="26"/>
      <c r="BY1101" s="26"/>
      <c r="BZ1101" s="26"/>
      <c r="CA1101" s="26"/>
      <c r="CB1101" s="26"/>
      <c r="CC1101" s="26"/>
      <c r="CD1101" s="26"/>
      <c r="CE1101" s="26"/>
      <c r="CF1101" s="26"/>
      <c r="CG1101" s="26"/>
      <c r="CH1101" s="26"/>
      <c r="CI1101" s="26"/>
      <c r="CJ1101" s="26"/>
      <c r="CK1101" s="26"/>
      <c r="CL1101" s="26"/>
      <c r="CM1101" s="26"/>
      <c r="CN1101" s="26"/>
      <c r="CO1101" s="26"/>
      <c r="CP1101" s="26"/>
      <c r="CQ1101" s="26"/>
      <c r="CR1101" s="26"/>
      <c r="CS1101" s="26"/>
      <c r="CT1101" s="26"/>
      <c r="CU1101" s="26"/>
      <c r="CV1101" s="26"/>
      <c r="CW1101" s="26"/>
      <c r="CX1101" s="26"/>
      <c r="CY1101" s="26"/>
      <c r="CZ1101" s="26"/>
      <c r="DA1101" s="26"/>
      <c r="DB1101" s="26"/>
      <c r="DC1101" s="26"/>
      <c r="DD1101" s="26"/>
      <c r="DE1101" s="26"/>
      <c r="DF1101" s="26"/>
    </row>
    <row r="1102" spans="1:110" x14ac:dyDescent="0.25">
      <c r="A1102" s="26"/>
      <c r="B1102" s="26"/>
      <c r="C1102" s="26"/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  <c r="AA1102" s="26"/>
      <c r="AB1102" s="26"/>
      <c r="AC1102" s="26"/>
      <c r="AD1102" s="26"/>
      <c r="AE1102" s="26"/>
      <c r="AF1102" s="26"/>
      <c r="AG1102" s="26"/>
      <c r="AH1102" s="26"/>
      <c r="AI1102" s="26"/>
      <c r="AJ1102" s="26"/>
      <c r="AK1102" s="26"/>
      <c r="AL1102" s="26"/>
      <c r="AM1102" s="26"/>
      <c r="AN1102" s="26"/>
      <c r="AO1102" s="26"/>
      <c r="AP1102" s="26"/>
      <c r="AQ1102" s="26"/>
      <c r="AR1102" s="26"/>
      <c r="AS1102" s="26"/>
      <c r="AT1102" s="26"/>
      <c r="AU1102" s="26"/>
      <c r="AV1102" s="26"/>
      <c r="AW1102" s="26"/>
      <c r="AX1102" s="26"/>
      <c r="AY1102" s="26"/>
      <c r="AZ1102" s="26"/>
      <c r="BA1102" s="26"/>
      <c r="BB1102" s="26"/>
      <c r="BC1102" s="26"/>
      <c r="BD1102" s="26"/>
      <c r="BE1102" s="26"/>
      <c r="BF1102" s="26"/>
      <c r="BG1102" s="26"/>
      <c r="BH1102" s="26"/>
      <c r="BI1102" s="26"/>
      <c r="BJ1102" s="26"/>
      <c r="BK1102" s="26"/>
      <c r="BL1102" s="26"/>
      <c r="BM1102" s="26"/>
      <c r="BN1102" s="26"/>
      <c r="BO1102" s="26"/>
      <c r="BP1102" s="26"/>
      <c r="BQ1102" s="26"/>
      <c r="BR1102" s="26"/>
      <c r="BS1102" s="26"/>
      <c r="BT1102" s="26"/>
      <c r="BU1102" s="26"/>
      <c r="BV1102" s="26"/>
      <c r="BW1102" s="26"/>
      <c r="BX1102" s="26"/>
      <c r="BY1102" s="26"/>
      <c r="BZ1102" s="26"/>
      <c r="CA1102" s="26"/>
      <c r="CB1102" s="26"/>
      <c r="CC1102" s="26"/>
      <c r="CD1102" s="26"/>
      <c r="CE1102" s="26"/>
      <c r="CF1102" s="26"/>
      <c r="CG1102" s="26"/>
      <c r="CH1102" s="26"/>
      <c r="CI1102" s="26"/>
      <c r="CJ1102" s="26"/>
      <c r="CK1102" s="26"/>
      <c r="CL1102" s="26"/>
      <c r="CM1102" s="26"/>
      <c r="CN1102" s="26"/>
      <c r="CO1102" s="26"/>
      <c r="CP1102" s="26"/>
      <c r="CQ1102" s="26"/>
      <c r="CR1102" s="26"/>
      <c r="CS1102" s="26"/>
      <c r="CT1102" s="26"/>
      <c r="CU1102" s="26"/>
      <c r="CV1102" s="26"/>
      <c r="CW1102" s="26"/>
      <c r="CX1102" s="26"/>
      <c r="CY1102" s="26"/>
      <c r="CZ1102" s="26"/>
      <c r="DA1102" s="26"/>
      <c r="DB1102" s="26"/>
      <c r="DC1102" s="26"/>
      <c r="DD1102" s="26"/>
      <c r="DE1102" s="26"/>
      <c r="DF1102" s="26"/>
    </row>
    <row r="1103" spans="1:110" x14ac:dyDescent="0.25">
      <c r="A1103" s="26"/>
      <c r="B1103" s="26"/>
      <c r="C1103" s="26"/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  <c r="AA1103" s="26"/>
      <c r="AB1103" s="26"/>
      <c r="AC1103" s="26"/>
      <c r="AD1103" s="26"/>
      <c r="AE1103" s="26"/>
      <c r="AF1103" s="26"/>
      <c r="AG1103" s="26"/>
      <c r="AH1103" s="26"/>
      <c r="AI1103" s="26"/>
      <c r="AJ1103" s="26"/>
      <c r="AK1103" s="26"/>
      <c r="AL1103" s="26"/>
      <c r="AM1103" s="26"/>
      <c r="AN1103" s="26"/>
      <c r="AO1103" s="26"/>
      <c r="AP1103" s="26"/>
      <c r="AQ1103" s="26"/>
      <c r="AR1103" s="26"/>
      <c r="AS1103" s="26"/>
      <c r="AT1103" s="26"/>
      <c r="AU1103" s="26"/>
      <c r="AV1103" s="26"/>
      <c r="AW1103" s="26"/>
      <c r="AX1103" s="26"/>
      <c r="AY1103" s="26"/>
      <c r="AZ1103" s="26"/>
      <c r="BA1103" s="26"/>
      <c r="BB1103" s="26"/>
      <c r="BC1103" s="26"/>
      <c r="BD1103" s="26"/>
      <c r="BE1103" s="26"/>
      <c r="BF1103" s="26"/>
      <c r="BG1103" s="26"/>
      <c r="BH1103" s="26"/>
      <c r="BI1103" s="26"/>
      <c r="BJ1103" s="26"/>
      <c r="BK1103" s="26"/>
      <c r="BL1103" s="26"/>
      <c r="BM1103" s="26"/>
      <c r="BN1103" s="26"/>
      <c r="BO1103" s="26"/>
      <c r="BP1103" s="26"/>
      <c r="BQ1103" s="26"/>
      <c r="BR1103" s="26"/>
      <c r="BS1103" s="26"/>
      <c r="BT1103" s="26"/>
      <c r="BU1103" s="26"/>
      <c r="BV1103" s="26"/>
      <c r="BW1103" s="26"/>
      <c r="BX1103" s="26"/>
      <c r="BY1103" s="26"/>
      <c r="BZ1103" s="26"/>
      <c r="CA1103" s="26"/>
      <c r="CB1103" s="26"/>
      <c r="CC1103" s="26"/>
      <c r="CD1103" s="26"/>
      <c r="CE1103" s="26"/>
      <c r="CF1103" s="26"/>
      <c r="CG1103" s="26"/>
      <c r="CH1103" s="26"/>
      <c r="CI1103" s="26"/>
      <c r="CJ1103" s="26"/>
      <c r="CK1103" s="26"/>
      <c r="CL1103" s="26"/>
      <c r="CM1103" s="26"/>
      <c r="CN1103" s="26"/>
      <c r="CO1103" s="26"/>
      <c r="CP1103" s="26"/>
      <c r="CQ1103" s="26"/>
      <c r="CR1103" s="26"/>
      <c r="CS1103" s="26"/>
      <c r="CT1103" s="26"/>
      <c r="CU1103" s="26"/>
      <c r="CV1103" s="26"/>
      <c r="CW1103" s="26"/>
      <c r="CX1103" s="26"/>
      <c r="CY1103" s="26"/>
      <c r="CZ1103" s="26"/>
      <c r="DA1103" s="26"/>
      <c r="DB1103" s="26"/>
      <c r="DC1103" s="26"/>
      <c r="DD1103" s="26"/>
      <c r="DE1103" s="26"/>
      <c r="DF1103" s="26"/>
    </row>
    <row r="1104" spans="1:110" x14ac:dyDescent="0.25">
      <c r="A1104" s="26"/>
      <c r="B1104" s="26"/>
      <c r="C1104" s="26"/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  <c r="AB1104" s="26"/>
      <c r="AC1104" s="26"/>
      <c r="AD1104" s="26"/>
      <c r="AE1104" s="26"/>
      <c r="AF1104" s="26"/>
      <c r="AG1104" s="26"/>
      <c r="AH1104" s="26"/>
      <c r="AI1104" s="26"/>
      <c r="AJ1104" s="26"/>
      <c r="AK1104" s="26"/>
      <c r="AL1104" s="26"/>
      <c r="AM1104" s="26"/>
      <c r="AN1104" s="26"/>
      <c r="AO1104" s="26"/>
      <c r="AP1104" s="26"/>
      <c r="AQ1104" s="26"/>
      <c r="AR1104" s="26"/>
      <c r="AS1104" s="26"/>
      <c r="AT1104" s="26"/>
      <c r="AU1104" s="26"/>
      <c r="AV1104" s="26"/>
      <c r="AW1104" s="26"/>
      <c r="AX1104" s="26"/>
      <c r="AY1104" s="26"/>
      <c r="AZ1104" s="26"/>
      <c r="BA1104" s="26"/>
      <c r="BB1104" s="26"/>
      <c r="BC1104" s="26"/>
      <c r="BD1104" s="26"/>
      <c r="BE1104" s="26"/>
      <c r="BF1104" s="26"/>
      <c r="BG1104" s="26"/>
      <c r="BH1104" s="26"/>
      <c r="BI1104" s="26"/>
      <c r="BJ1104" s="26"/>
      <c r="BK1104" s="26"/>
      <c r="BL1104" s="26"/>
      <c r="BM1104" s="26"/>
      <c r="BN1104" s="26"/>
      <c r="BO1104" s="26"/>
      <c r="BP1104" s="26"/>
      <c r="BQ1104" s="26"/>
      <c r="BR1104" s="26"/>
      <c r="BS1104" s="26"/>
      <c r="BT1104" s="26"/>
      <c r="BU1104" s="26"/>
      <c r="BV1104" s="26"/>
      <c r="BW1104" s="26"/>
      <c r="BX1104" s="26"/>
      <c r="BY1104" s="26"/>
      <c r="BZ1104" s="26"/>
      <c r="CA1104" s="26"/>
      <c r="CB1104" s="26"/>
      <c r="CC1104" s="26"/>
      <c r="CD1104" s="26"/>
      <c r="CE1104" s="26"/>
      <c r="CF1104" s="26"/>
      <c r="CG1104" s="26"/>
      <c r="CH1104" s="26"/>
      <c r="CI1104" s="26"/>
      <c r="CJ1104" s="26"/>
      <c r="CK1104" s="26"/>
      <c r="CL1104" s="26"/>
      <c r="CM1104" s="26"/>
      <c r="CN1104" s="26"/>
      <c r="CO1104" s="26"/>
      <c r="CP1104" s="26"/>
      <c r="CQ1104" s="26"/>
      <c r="CR1104" s="26"/>
      <c r="CS1104" s="26"/>
      <c r="CT1104" s="26"/>
      <c r="CU1104" s="26"/>
      <c r="CV1104" s="26"/>
      <c r="CW1104" s="26"/>
      <c r="CX1104" s="26"/>
      <c r="CY1104" s="26"/>
      <c r="CZ1104" s="26"/>
      <c r="DA1104" s="26"/>
      <c r="DB1104" s="26"/>
      <c r="DC1104" s="26"/>
      <c r="DD1104" s="26"/>
      <c r="DE1104" s="26"/>
      <c r="DF1104" s="26"/>
    </row>
    <row r="1105" spans="1:110" x14ac:dyDescent="0.25">
      <c r="A1105" s="26"/>
      <c r="B1105" s="26"/>
      <c r="C1105" s="26"/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  <c r="AA1105" s="26"/>
      <c r="AB1105" s="26"/>
      <c r="AC1105" s="26"/>
      <c r="AD1105" s="26"/>
      <c r="AE1105" s="26"/>
      <c r="AF1105" s="26"/>
      <c r="AG1105" s="26"/>
      <c r="AH1105" s="26"/>
      <c r="AI1105" s="26"/>
      <c r="AJ1105" s="26"/>
      <c r="AK1105" s="26"/>
      <c r="AL1105" s="26"/>
      <c r="AM1105" s="26"/>
      <c r="AN1105" s="26"/>
      <c r="AO1105" s="26"/>
      <c r="AP1105" s="26"/>
      <c r="AQ1105" s="26"/>
      <c r="AR1105" s="26"/>
      <c r="AS1105" s="26"/>
      <c r="AT1105" s="26"/>
      <c r="AU1105" s="26"/>
      <c r="AV1105" s="26"/>
      <c r="AW1105" s="26"/>
      <c r="AX1105" s="26"/>
      <c r="AY1105" s="26"/>
      <c r="AZ1105" s="26"/>
      <c r="BA1105" s="26"/>
      <c r="BB1105" s="26"/>
      <c r="BC1105" s="26"/>
      <c r="BD1105" s="26"/>
      <c r="BE1105" s="26"/>
      <c r="BF1105" s="26"/>
      <c r="BG1105" s="26"/>
      <c r="BH1105" s="26"/>
      <c r="BI1105" s="26"/>
      <c r="BJ1105" s="26"/>
      <c r="BK1105" s="26"/>
      <c r="BL1105" s="26"/>
      <c r="BM1105" s="26"/>
      <c r="BN1105" s="26"/>
      <c r="BO1105" s="26"/>
      <c r="BP1105" s="26"/>
      <c r="BQ1105" s="26"/>
      <c r="BR1105" s="26"/>
      <c r="BS1105" s="26"/>
      <c r="BT1105" s="26"/>
      <c r="BU1105" s="26"/>
      <c r="BV1105" s="26"/>
      <c r="BW1105" s="26"/>
      <c r="BX1105" s="26"/>
      <c r="BY1105" s="26"/>
      <c r="BZ1105" s="26"/>
      <c r="CA1105" s="26"/>
      <c r="CB1105" s="26"/>
      <c r="CC1105" s="26"/>
      <c r="CD1105" s="26"/>
      <c r="CE1105" s="26"/>
      <c r="CF1105" s="26"/>
      <c r="CG1105" s="26"/>
      <c r="CH1105" s="26"/>
      <c r="CI1105" s="26"/>
      <c r="CJ1105" s="26"/>
      <c r="CK1105" s="26"/>
      <c r="CL1105" s="26"/>
      <c r="CM1105" s="26"/>
      <c r="CN1105" s="26"/>
      <c r="CO1105" s="26"/>
      <c r="CP1105" s="26"/>
      <c r="CQ1105" s="26"/>
      <c r="CR1105" s="26"/>
      <c r="CS1105" s="26"/>
      <c r="CT1105" s="26"/>
      <c r="CU1105" s="26"/>
      <c r="CV1105" s="26"/>
      <c r="CW1105" s="26"/>
      <c r="CX1105" s="26"/>
      <c r="CY1105" s="26"/>
      <c r="CZ1105" s="26"/>
      <c r="DA1105" s="26"/>
      <c r="DB1105" s="26"/>
      <c r="DC1105" s="26"/>
      <c r="DD1105" s="26"/>
      <c r="DE1105" s="26"/>
      <c r="DF1105" s="26"/>
    </row>
    <row r="1106" spans="1:110" x14ac:dyDescent="0.25">
      <c r="A1106" s="26"/>
      <c r="B1106" s="26"/>
      <c r="C1106" s="26"/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  <c r="AB1106" s="26"/>
      <c r="AC1106" s="26"/>
      <c r="AD1106" s="26"/>
      <c r="AE1106" s="26"/>
      <c r="AF1106" s="26"/>
      <c r="AG1106" s="26"/>
      <c r="AH1106" s="26"/>
      <c r="AI1106" s="26"/>
      <c r="AJ1106" s="26"/>
      <c r="AK1106" s="26"/>
      <c r="AL1106" s="26"/>
      <c r="AM1106" s="26"/>
      <c r="AN1106" s="26"/>
      <c r="AO1106" s="26"/>
      <c r="AP1106" s="26"/>
      <c r="AQ1106" s="26"/>
      <c r="AR1106" s="26"/>
      <c r="AS1106" s="26"/>
      <c r="AT1106" s="26"/>
      <c r="AU1106" s="26"/>
      <c r="AV1106" s="26"/>
      <c r="AW1106" s="26"/>
      <c r="AX1106" s="26"/>
      <c r="AY1106" s="26"/>
      <c r="AZ1106" s="26"/>
      <c r="BA1106" s="26"/>
      <c r="BB1106" s="26"/>
      <c r="BC1106" s="26"/>
      <c r="BD1106" s="26"/>
      <c r="BE1106" s="26"/>
      <c r="BF1106" s="26"/>
      <c r="BG1106" s="26"/>
      <c r="BH1106" s="26"/>
      <c r="BI1106" s="26"/>
      <c r="BJ1106" s="26"/>
      <c r="BK1106" s="26"/>
      <c r="BL1106" s="26"/>
      <c r="BM1106" s="26"/>
      <c r="BN1106" s="26"/>
      <c r="BO1106" s="26"/>
      <c r="BP1106" s="26"/>
      <c r="BQ1106" s="26"/>
      <c r="BR1106" s="26"/>
      <c r="BS1106" s="26"/>
      <c r="BT1106" s="26"/>
      <c r="BU1106" s="26"/>
      <c r="BV1106" s="26"/>
      <c r="BW1106" s="26"/>
      <c r="BX1106" s="26"/>
      <c r="BY1106" s="26"/>
      <c r="BZ1106" s="26"/>
      <c r="CA1106" s="26"/>
      <c r="CB1106" s="26"/>
      <c r="CC1106" s="26"/>
      <c r="CD1106" s="26"/>
      <c r="CE1106" s="26"/>
      <c r="CF1106" s="26"/>
      <c r="CG1106" s="26"/>
      <c r="CH1106" s="26"/>
      <c r="CI1106" s="26"/>
      <c r="CJ1106" s="26"/>
      <c r="CK1106" s="26"/>
      <c r="CL1106" s="26"/>
      <c r="CM1106" s="26"/>
      <c r="CN1106" s="26"/>
      <c r="CO1106" s="26"/>
      <c r="CP1106" s="26"/>
      <c r="CQ1106" s="26"/>
      <c r="CR1106" s="26"/>
      <c r="CS1106" s="26"/>
      <c r="CT1106" s="26"/>
      <c r="CU1106" s="26"/>
      <c r="CV1106" s="26"/>
      <c r="CW1106" s="26"/>
      <c r="CX1106" s="26"/>
      <c r="CY1106" s="26"/>
      <c r="CZ1106" s="26"/>
      <c r="DA1106" s="26"/>
      <c r="DB1106" s="26"/>
      <c r="DC1106" s="26"/>
      <c r="DD1106" s="26"/>
      <c r="DE1106" s="26"/>
      <c r="DF1106" s="26"/>
    </row>
    <row r="1107" spans="1:110" x14ac:dyDescent="0.25">
      <c r="A1107" s="26"/>
      <c r="B1107" s="26"/>
      <c r="C1107" s="26"/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  <c r="AA1107" s="26"/>
      <c r="AB1107" s="26"/>
      <c r="AC1107" s="26"/>
      <c r="AD1107" s="26"/>
      <c r="AE1107" s="26"/>
      <c r="AF1107" s="26"/>
      <c r="AG1107" s="26"/>
      <c r="AH1107" s="26"/>
      <c r="AI1107" s="26"/>
      <c r="AJ1107" s="26"/>
      <c r="AK1107" s="26"/>
      <c r="AL1107" s="26"/>
      <c r="AM1107" s="26"/>
      <c r="AN1107" s="26"/>
      <c r="AO1107" s="26"/>
      <c r="AP1107" s="26"/>
      <c r="AQ1107" s="26"/>
      <c r="AR1107" s="26"/>
      <c r="AS1107" s="26"/>
      <c r="AT1107" s="26"/>
      <c r="AU1107" s="26"/>
      <c r="AV1107" s="26"/>
      <c r="AW1107" s="26"/>
      <c r="AX1107" s="26"/>
      <c r="AY1107" s="26"/>
      <c r="AZ1107" s="26"/>
      <c r="BA1107" s="26"/>
      <c r="BB1107" s="26"/>
      <c r="BC1107" s="26"/>
      <c r="BD1107" s="26"/>
      <c r="BE1107" s="26"/>
      <c r="BF1107" s="26"/>
      <c r="BG1107" s="26"/>
      <c r="BH1107" s="26"/>
      <c r="BI1107" s="26"/>
      <c r="BJ1107" s="26"/>
      <c r="BK1107" s="26"/>
      <c r="BL1107" s="26"/>
      <c r="BM1107" s="26"/>
      <c r="BN1107" s="26"/>
      <c r="BO1107" s="26"/>
      <c r="BP1107" s="26"/>
      <c r="BQ1107" s="26"/>
      <c r="BR1107" s="26"/>
      <c r="BS1107" s="26"/>
      <c r="BT1107" s="26"/>
      <c r="BU1107" s="26"/>
      <c r="BV1107" s="26"/>
      <c r="BW1107" s="26"/>
      <c r="BX1107" s="26"/>
      <c r="BY1107" s="26"/>
      <c r="BZ1107" s="26"/>
      <c r="CA1107" s="26"/>
      <c r="CB1107" s="26"/>
      <c r="CC1107" s="26"/>
      <c r="CD1107" s="26"/>
      <c r="CE1107" s="26"/>
      <c r="CF1107" s="26"/>
      <c r="CG1107" s="26"/>
      <c r="CH1107" s="26"/>
      <c r="CI1107" s="26"/>
      <c r="CJ1107" s="26"/>
      <c r="CK1107" s="26"/>
      <c r="CL1107" s="26"/>
      <c r="CM1107" s="26"/>
      <c r="CN1107" s="26"/>
      <c r="CO1107" s="26"/>
      <c r="CP1107" s="26"/>
      <c r="CQ1107" s="26"/>
      <c r="CR1107" s="26"/>
      <c r="CS1107" s="26"/>
      <c r="CT1107" s="26"/>
      <c r="CU1107" s="26"/>
      <c r="CV1107" s="26"/>
      <c r="CW1107" s="26"/>
      <c r="CX1107" s="26"/>
      <c r="CY1107" s="26"/>
      <c r="CZ1107" s="26"/>
      <c r="DA1107" s="26"/>
      <c r="DB1107" s="26"/>
      <c r="DC1107" s="26"/>
      <c r="DD1107" s="26"/>
      <c r="DE1107" s="26"/>
      <c r="DF1107" s="26"/>
    </row>
    <row r="1108" spans="1:110" x14ac:dyDescent="0.25">
      <c r="A1108" s="26"/>
      <c r="B1108" s="26"/>
      <c r="C1108" s="26"/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  <c r="AA1108" s="26"/>
      <c r="AB1108" s="26"/>
      <c r="AC1108" s="26"/>
      <c r="AD1108" s="26"/>
      <c r="AE1108" s="26"/>
      <c r="AF1108" s="26"/>
      <c r="AG1108" s="26"/>
      <c r="AH1108" s="26"/>
      <c r="AI1108" s="26"/>
      <c r="AJ1108" s="26"/>
      <c r="AK1108" s="26"/>
      <c r="AL1108" s="26"/>
      <c r="AM1108" s="26"/>
      <c r="AN1108" s="26"/>
      <c r="AO1108" s="26"/>
      <c r="AP1108" s="26"/>
      <c r="AQ1108" s="26"/>
      <c r="AR1108" s="26"/>
      <c r="AS1108" s="26"/>
      <c r="AT1108" s="26"/>
      <c r="AU1108" s="26"/>
      <c r="AV1108" s="26"/>
      <c r="AW1108" s="26"/>
      <c r="AX1108" s="26"/>
      <c r="AY1108" s="26"/>
      <c r="AZ1108" s="26"/>
      <c r="BA1108" s="26"/>
      <c r="BB1108" s="26"/>
      <c r="BC1108" s="26"/>
      <c r="BD1108" s="26"/>
      <c r="BE1108" s="26"/>
      <c r="BF1108" s="26"/>
      <c r="BG1108" s="26"/>
      <c r="BH1108" s="26"/>
      <c r="BI1108" s="26"/>
      <c r="BJ1108" s="26"/>
      <c r="BK1108" s="26"/>
      <c r="BL1108" s="26"/>
      <c r="BM1108" s="26"/>
      <c r="BN1108" s="26"/>
      <c r="BO1108" s="26"/>
      <c r="BP1108" s="26"/>
      <c r="BQ1108" s="26"/>
      <c r="BR1108" s="26"/>
      <c r="BS1108" s="26"/>
      <c r="BT1108" s="26"/>
      <c r="BU1108" s="26"/>
      <c r="BV1108" s="26"/>
      <c r="BW1108" s="26"/>
      <c r="BX1108" s="26"/>
      <c r="BY1108" s="26"/>
      <c r="BZ1108" s="26"/>
      <c r="CA1108" s="26"/>
      <c r="CB1108" s="26"/>
      <c r="CC1108" s="26"/>
      <c r="CD1108" s="26"/>
      <c r="CE1108" s="26"/>
      <c r="CF1108" s="26"/>
      <c r="CG1108" s="26"/>
      <c r="CH1108" s="26"/>
      <c r="CI1108" s="26"/>
      <c r="CJ1108" s="26"/>
      <c r="CK1108" s="26"/>
      <c r="CL1108" s="26"/>
      <c r="CM1108" s="26"/>
      <c r="CN1108" s="26"/>
      <c r="CO1108" s="26"/>
      <c r="CP1108" s="26"/>
      <c r="CQ1108" s="26"/>
      <c r="CR1108" s="26"/>
      <c r="CS1108" s="26"/>
      <c r="CT1108" s="26"/>
      <c r="CU1108" s="26"/>
      <c r="CV1108" s="26"/>
      <c r="CW1108" s="26"/>
      <c r="CX1108" s="26"/>
      <c r="CY1108" s="26"/>
      <c r="CZ1108" s="26"/>
      <c r="DA1108" s="26"/>
      <c r="DB1108" s="26"/>
      <c r="DC1108" s="26"/>
      <c r="DD1108" s="26"/>
      <c r="DE1108" s="26"/>
      <c r="DF1108" s="26"/>
    </row>
    <row r="1109" spans="1:110" x14ac:dyDescent="0.25">
      <c r="A1109" s="26"/>
      <c r="B1109" s="26"/>
      <c r="C1109" s="26"/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  <c r="AA1109" s="26"/>
      <c r="AB1109" s="26"/>
      <c r="AC1109" s="26"/>
      <c r="AD1109" s="26"/>
      <c r="AE1109" s="26"/>
      <c r="AF1109" s="26"/>
      <c r="AG1109" s="26"/>
      <c r="AH1109" s="26"/>
      <c r="AI1109" s="26"/>
      <c r="AJ1109" s="26"/>
      <c r="AK1109" s="26"/>
      <c r="AL1109" s="26"/>
      <c r="AM1109" s="26"/>
      <c r="AN1109" s="26"/>
      <c r="AO1109" s="26"/>
      <c r="AP1109" s="26"/>
      <c r="AQ1109" s="26"/>
      <c r="AR1109" s="26"/>
      <c r="AS1109" s="26"/>
      <c r="AT1109" s="26"/>
      <c r="AU1109" s="26"/>
      <c r="AV1109" s="26"/>
      <c r="AW1109" s="26"/>
      <c r="AX1109" s="26"/>
      <c r="AY1109" s="26"/>
      <c r="AZ1109" s="26"/>
      <c r="BA1109" s="26"/>
      <c r="BB1109" s="26"/>
      <c r="BC1109" s="26"/>
      <c r="BD1109" s="26"/>
      <c r="BE1109" s="26"/>
      <c r="BF1109" s="26"/>
      <c r="BG1109" s="26"/>
      <c r="BH1109" s="26"/>
      <c r="BI1109" s="26"/>
      <c r="BJ1109" s="26"/>
      <c r="BK1109" s="26"/>
      <c r="BL1109" s="26"/>
      <c r="BM1109" s="26"/>
      <c r="BN1109" s="26"/>
      <c r="BO1109" s="26"/>
      <c r="BP1109" s="26"/>
      <c r="BQ1109" s="26"/>
      <c r="BR1109" s="26"/>
      <c r="BS1109" s="26"/>
      <c r="BT1109" s="26"/>
      <c r="BU1109" s="26"/>
      <c r="BV1109" s="26"/>
      <c r="BW1109" s="26"/>
      <c r="BX1109" s="26"/>
      <c r="BY1109" s="26"/>
      <c r="BZ1109" s="26"/>
      <c r="CA1109" s="26"/>
      <c r="CB1109" s="26"/>
      <c r="CC1109" s="26"/>
      <c r="CD1109" s="26"/>
      <c r="CE1109" s="26"/>
      <c r="CF1109" s="26"/>
      <c r="CG1109" s="26"/>
      <c r="CH1109" s="26"/>
      <c r="CI1109" s="26"/>
      <c r="CJ1109" s="26"/>
      <c r="CK1109" s="26"/>
      <c r="CL1109" s="26"/>
      <c r="CM1109" s="26"/>
      <c r="CN1109" s="26"/>
      <c r="CO1109" s="26"/>
      <c r="CP1109" s="26"/>
      <c r="CQ1109" s="26"/>
      <c r="CR1109" s="26"/>
      <c r="CS1109" s="26"/>
      <c r="CT1109" s="26"/>
      <c r="CU1109" s="26"/>
      <c r="CV1109" s="26"/>
      <c r="CW1109" s="26"/>
      <c r="CX1109" s="26"/>
      <c r="CY1109" s="26"/>
      <c r="CZ1109" s="26"/>
      <c r="DA1109" s="26"/>
      <c r="DB1109" s="26"/>
      <c r="DC1109" s="26"/>
      <c r="DD1109" s="26"/>
      <c r="DE1109" s="26"/>
      <c r="DF1109" s="26"/>
    </row>
    <row r="1110" spans="1:110" x14ac:dyDescent="0.25">
      <c r="A1110" s="26"/>
      <c r="B1110" s="26"/>
      <c r="C1110" s="26"/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  <c r="AA1110" s="26"/>
      <c r="AB1110" s="26"/>
      <c r="AC1110" s="26"/>
      <c r="AD1110" s="26"/>
      <c r="AE1110" s="26"/>
      <c r="AF1110" s="26"/>
      <c r="AG1110" s="26"/>
      <c r="AH1110" s="26"/>
      <c r="AI1110" s="26"/>
      <c r="AJ1110" s="26"/>
      <c r="AK1110" s="26"/>
      <c r="AL1110" s="26"/>
      <c r="AM1110" s="26"/>
      <c r="AN1110" s="26"/>
      <c r="AO1110" s="26"/>
      <c r="AP1110" s="26"/>
      <c r="AQ1110" s="26"/>
      <c r="AR1110" s="26"/>
      <c r="AS1110" s="26"/>
      <c r="AT1110" s="26"/>
      <c r="AU1110" s="26"/>
      <c r="AV1110" s="26"/>
      <c r="AW1110" s="26"/>
      <c r="AX1110" s="26"/>
      <c r="AY1110" s="26"/>
      <c r="AZ1110" s="26"/>
      <c r="BA1110" s="26"/>
      <c r="BB1110" s="26"/>
      <c r="BC1110" s="26"/>
      <c r="BD1110" s="26"/>
      <c r="BE1110" s="26"/>
      <c r="BF1110" s="26"/>
      <c r="BG1110" s="26"/>
      <c r="BH1110" s="26"/>
      <c r="BI1110" s="26"/>
      <c r="BJ1110" s="26"/>
      <c r="BK1110" s="26"/>
      <c r="BL1110" s="26"/>
      <c r="BM1110" s="26"/>
      <c r="BN1110" s="26"/>
      <c r="BO1110" s="26"/>
      <c r="BP1110" s="26"/>
      <c r="BQ1110" s="26"/>
      <c r="BR1110" s="26"/>
      <c r="BS1110" s="26"/>
      <c r="BT1110" s="26"/>
      <c r="BU1110" s="26"/>
      <c r="BV1110" s="26"/>
      <c r="BW1110" s="26"/>
      <c r="BX1110" s="26"/>
      <c r="BY1110" s="26"/>
      <c r="BZ1110" s="26"/>
      <c r="CA1110" s="26"/>
      <c r="CB1110" s="26"/>
      <c r="CC1110" s="26"/>
      <c r="CD1110" s="26"/>
      <c r="CE1110" s="26"/>
      <c r="CF1110" s="26"/>
      <c r="CG1110" s="26"/>
      <c r="CH1110" s="26"/>
      <c r="CI1110" s="26"/>
      <c r="CJ1110" s="26"/>
      <c r="CK1110" s="26"/>
      <c r="CL1110" s="26"/>
      <c r="CM1110" s="26"/>
      <c r="CN1110" s="26"/>
      <c r="CO1110" s="26"/>
      <c r="CP1110" s="26"/>
      <c r="CQ1110" s="26"/>
      <c r="CR1110" s="26"/>
      <c r="CS1110" s="26"/>
      <c r="CT1110" s="26"/>
      <c r="CU1110" s="26"/>
      <c r="CV1110" s="26"/>
      <c r="CW1110" s="26"/>
      <c r="CX1110" s="26"/>
      <c r="CY1110" s="26"/>
      <c r="CZ1110" s="26"/>
      <c r="DA1110" s="26"/>
      <c r="DB1110" s="26"/>
      <c r="DC1110" s="26"/>
      <c r="DD1110" s="26"/>
      <c r="DE1110" s="26"/>
      <c r="DF1110" s="26"/>
    </row>
    <row r="1111" spans="1:110" x14ac:dyDescent="0.25">
      <c r="A1111" s="26"/>
      <c r="B1111" s="26"/>
      <c r="C1111" s="26"/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  <c r="AA1111" s="26"/>
      <c r="AB1111" s="26"/>
      <c r="AC1111" s="26"/>
      <c r="AD1111" s="26"/>
      <c r="AE1111" s="26"/>
      <c r="AF1111" s="26"/>
      <c r="AG1111" s="26"/>
      <c r="AH1111" s="26"/>
      <c r="AI1111" s="26"/>
      <c r="AJ1111" s="26"/>
      <c r="AK1111" s="26"/>
      <c r="AL1111" s="26"/>
      <c r="AM1111" s="26"/>
      <c r="AN1111" s="26"/>
      <c r="AO1111" s="26"/>
      <c r="AP1111" s="26"/>
      <c r="AQ1111" s="26"/>
      <c r="AR1111" s="26"/>
      <c r="AS1111" s="26"/>
      <c r="AT1111" s="26"/>
      <c r="AU1111" s="26"/>
      <c r="AV1111" s="26"/>
      <c r="AW1111" s="26"/>
      <c r="AX1111" s="26"/>
      <c r="AY1111" s="26"/>
      <c r="AZ1111" s="26"/>
      <c r="BA1111" s="26"/>
      <c r="BB1111" s="26"/>
      <c r="BC1111" s="26"/>
      <c r="BD1111" s="26"/>
      <c r="BE1111" s="26"/>
      <c r="BF1111" s="26"/>
      <c r="BG1111" s="26"/>
      <c r="BH1111" s="26"/>
      <c r="BI1111" s="26"/>
      <c r="BJ1111" s="26"/>
      <c r="BK1111" s="26"/>
      <c r="BL1111" s="26"/>
      <c r="BM1111" s="26"/>
      <c r="BN1111" s="26"/>
      <c r="BO1111" s="26"/>
      <c r="BP1111" s="26"/>
      <c r="BQ1111" s="26"/>
      <c r="BR1111" s="26"/>
      <c r="BS1111" s="26"/>
      <c r="BT1111" s="26"/>
      <c r="BU1111" s="26"/>
      <c r="BV1111" s="26"/>
      <c r="BW1111" s="26"/>
      <c r="BX1111" s="26"/>
      <c r="BY1111" s="26"/>
      <c r="BZ1111" s="26"/>
      <c r="CA1111" s="26"/>
      <c r="CB1111" s="26"/>
      <c r="CC1111" s="26"/>
      <c r="CD1111" s="26"/>
      <c r="CE1111" s="26"/>
      <c r="CF1111" s="26"/>
      <c r="CG1111" s="26"/>
      <c r="CH1111" s="26"/>
      <c r="CI1111" s="26"/>
      <c r="CJ1111" s="26"/>
      <c r="CK1111" s="26"/>
      <c r="CL1111" s="26"/>
      <c r="CM1111" s="26"/>
      <c r="CN1111" s="26"/>
      <c r="CO1111" s="26"/>
      <c r="CP1111" s="26"/>
      <c r="CQ1111" s="26"/>
      <c r="CR1111" s="26"/>
      <c r="CS1111" s="26"/>
      <c r="CT1111" s="26"/>
      <c r="CU1111" s="26"/>
      <c r="CV1111" s="26"/>
      <c r="CW1111" s="26"/>
      <c r="CX1111" s="26"/>
      <c r="CY1111" s="26"/>
      <c r="CZ1111" s="26"/>
      <c r="DA1111" s="26"/>
      <c r="DB1111" s="26"/>
      <c r="DC1111" s="26"/>
      <c r="DD1111" s="26"/>
      <c r="DE1111" s="26"/>
      <c r="DF1111" s="26"/>
    </row>
    <row r="1112" spans="1:110" x14ac:dyDescent="0.25">
      <c r="A1112" s="26"/>
      <c r="B1112" s="26"/>
      <c r="C1112" s="26"/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  <c r="AA1112" s="26"/>
      <c r="AB1112" s="26"/>
      <c r="AC1112" s="26"/>
      <c r="AD1112" s="26"/>
      <c r="AE1112" s="26"/>
      <c r="AF1112" s="26"/>
      <c r="AG1112" s="26"/>
      <c r="AH1112" s="26"/>
      <c r="AI1112" s="26"/>
      <c r="AJ1112" s="26"/>
      <c r="AK1112" s="26"/>
      <c r="AL1112" s="26"/>
      <c r="AM1112" s="26"/>
      <c r="AN1112" s="26"/>
      <c r="AO1112" s="26"/>
      <c r="AP1112" s="26"/>
      <c r="AQ1112" s="26"/>
      <c r="AR1112" s="26"/>
      <c r="AS1112" s="26"/>
      <c r="AT1112" s="26"/>
      <c r="AU1112" s="26"/>
      <c r="AV1112" s="26"/>
      <c r="AW1112" s="26"/>
      <c r="AX1112" s="26"/>
      <c r="AY1112" s="26"/>
      <c r="AZ1112" s="26"/>
      <c r="BA1112" s="26"/>
      <c r="BB1112" s="26"/>
      <c r="BC1112" s="26"/>
      <c r="BD1112" s="26"/>
      <c r="BE1112" s="26"/>
      <c r="BF1112" s="26"/>
      <c r="BG1112" s="26"/>
      <c r="BH1112" s="26"/>
      <c r="BI1112" s="26"/>
      <c r="BJ1112" s="26"/>
      <c r="BK1112" s="26"/>
      <c r="BL1112" s="26"/>
      <c r="BM1112" s="26"/>
      <c r="BN1112" s="26"/>
      <c r="BO1112" s="26"/>
      <c r="BP1112" s="26"/>
      <c r="BQ1112" s="26"/>
      <c r="BR1112" s="26"/>
      <c r="BS1112" s="26"/>
      <c r="BT1112" s="26"/>
      <c r="BU1112" s="26"/>
      <c r="BV1112" s="26"/>
      <c r="BW1112" s="26"/>
      <c r="BX1112" s="26"/>
      <c r="BY1112" s="26"/>
      <c r="BZ1112" s="26"/>
      <c r="CA1112" s="26"/>
      <c r="CB1112" s="26"/>
      <c r="CC1112" s="26"/>
      <c r="CD1112" s="26"/>
      <c r="CE1112" s="26"/>
      <c r="CF1112" s="26"/>
      <c r="CG1112" s="26"/>
      <c r="CH1112" s="26"/>
      <c r="CI1112" s="26"/>
      <c r="CJ1112" s="26"/>
      <c r="CK1112" s="26"/>
      <c r="CL1112" s="26"/>
      <c r="CM1112" s="26"/>
      <c r="CN1112" s="26"/>
      <c r="CO1112" s="26"/>
      <c r="CP1112" s="26"/>
      <c r="CQ1112" s="26"/>
      <c r="CR1112" s="26"/>
      <c r="CS1112" s="26"/>
      <c r="CT1112" s="26"/>
      <c r="CU1112" s="26"/>
      <c r="CV1112" s="26"/>
      <c r="CW1112" s="26"/>
      <c r="CX1112" s="26"/>
      <c r="CY1112" s="26"/>
      <c r="CZ1112" s="26"/>
      <c r="DA1112" s="26"/>
      <c r="DB1112" s="26"/>
      <c r="DC1112" s="26"/>
      <c r="DD1112" s="26"/>
      <c r="DE1112" s="26"/>
      <c r="DF1112" s="26"/>
    </row>
    <row r="1113" spans="1:110" x14ac:dyDescent="0.25">
      <c r="A1113" s="26"/>
      <c r="B1113" s="26"/>
      <c r="C1113" s="26"/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  <c r="AA1113" s="26"/>
      <c r="AB1113" s="26"/>
      <c r="AC1113" s="26"/>
      <c r="AD1113" s="26"/>
      <c r="AE1113" s="26"/>
      <c r="AF1113" s="26"/>
      <c r="AG1113" s="26"/>
      <c r="AH1113" s="26"/>
      <c r="AI1113" s="26"/>
      <c r="AJ1113" s="26"/>
      <c r="AK1113" s="26"/>
      <c r="AL1113" s="26"/>
      <c r="AM1113" s="26"/>
      <c r="AN1113" s="26"/>
      <c r="AO1113" s="26"/>
      <c r="AP1113" s="26"/>
      <c r="AQ1113" s="26"/>
      <c r="AR1113" s="26"/>
      <c r="AS1113" s="26"/>
      <c r="AT1113" s="26"/>
      <c r="AU1113" s="26"/>
      <c r="AV1113" s="26"/>
      <c r="AW1113" s="26"/>
      <c r="AX1113" s="26"/>
      <c r="AY1113" s="26"/>
      <c r="AZ1113" s="26"/>
      <c r="BA1113" s="26"/>
      <c r="BB1113" s="26"/>
      <c r="BC1113" s="26"/>
      <c r="BD1113" s="26"/>
      <c r="BE1113" s="26"/>
      <c r="BF1113" s="26"/>
      <c r="BG1113" s="26"/>
      <c r="BH1113" s="26"/>
      <c r="BI1113" s="26"/>
      <c r="BJ1113" s="26"/>
      <c r="BK1113" s="26"/>
      <c r="BL1113" s="26"/>
      <c r="BM1113" s="26"/>
      <c r="BN1113" s="26"/>
      <c r="BO1113" s="26"/>
      <c r="BP1113" s="26"/>
      <c r="BQ1113" s="26"/>
      <c r="BR1113" s="26"/>
      <c r="BS1113" s="26"/>
      <c r="BT1113" s="26"/>
      <c r="BU1113" s="26"/>
      <c r="BV1113" s="26"/>
      <c r="BW1113" s="26"/>
      <c r="BX1113" s="26"/>
      <c r="BY1113" s="26"/>
      <c r="BZ1113" s="26"/>
      <c r="CA1113" s="26"/>
      <c r="CB1113" s="26"/>
      <c r="CC1113" s="26"/>
      <c r="CD1113" s="26"/>
      <c r="CE1113" s="26"/>
      <c r="CF1113" s="26"/>
      <c r="CG1113" s="26"/>
      <c r="CH1113" s="26"/>
      <c r="CI1113" s="26"/>
      <c r="CJ1113" s="26"/>
      <c r="CK1113" s="26"/>
      <c r="CL1113" s="26"/>
      <c r="CM1113" s="26"/>
      <c r="CN1113" s="26"/>
      <c r="CO1113" s="26"/>
      <c r="CP1113" s="26"/>
      <c r="CQ1113" s="26"/>
      <c r="CR1113" s="26"/>
      <c r="CS1113" s="26"/>
      <c r="CT1113" s="26"/>
      <c r="CU1113" s="26"/>
      <c r="CV1113" s="26"/>
      <c r="CW1113" s="26"/>
      <c r="CX1113" s="26"/>
      <c r="CY1113" s="26"/>
      <c r="CZ1113" s="26"/>
      <c r="DA1113" s="26"/>
      <c r="DB1113" s="26"/>
      <c r="DC1113" s="26"/>
      <c r="DD1113" s="26"/>
      <c r="DE1113" s="26"/>
      <c r="DF1113" s="26"/>
    </row>
    <row r="1114" spans="1:110" x14ac:dyDescent="0.25">
      <c r="A1114" s="26"/>
      <c r="B1114" s="26"/>
      <c r="C1114" s="26"/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  <c r="AA1114" s="26"/>
      <c r="AB1114" s="26"/>
      <c r="AC1114" s="26"/>
      <c r="AD1114" s="26"/>
      <c r="AE1114" s="26"/>
      <c r="AF1114" s="26"/>
      <c r="AG1114" s="26"/>
      <c r="AH1114" s="26"/>
      <c r="AI1114" s="26"/>
      <c r="AJ1114" s="26"/>
      <c r="AK1114" s="26"/>
      <c r="AL1114" s="26"/>
      <c r="AM1114" s="26"/>
      <c r="AN1114" s="26"/>
      <c r="AO1114" s="26"/>
      <c r="AP1114" s="26"/>
      <c r="AQ1114" s="26"/>
      <c r="AR1114" s="26"/>
      <c r="AS1114" s="26"/>
      <c r="AT1114" s="26"/>
      <c r="AU1114" s="26"/>
      <c r="AV1114" s="26"/>
      <c r="AW1114" s="26"/>
      <c r="AX1114" s="26"/>
      <c r="AY1114" s="26"/>
      <c r="AZ1114" s="26"/>
      <c r="BA1114" s="26"/>
      <c r="BB1114" s="26"/>
      <c r="BC1114" s="26"/>
      <c r="BD1114" s="26"/>
      <c r="BE1114" s="26"/>
      <c r="BF1114" s="26"/>
      <c r="BG1114" s="26"/>
      <c r="BH1114" s="26"/>
      <c r="BI1114" s="26"/>
      <c r="BJ1114" s="26"/>
      <c r="BK1114" s="26"/>
      <c r="BL1114" s="26"/>
      <c r="BM1114" s="26"/>
      <c r="BN1114" s="26"/>
      <c r="BO1114" s="26"/>
      <c r="BP1114" s="26"/>
      <c r="BQ1114" s="26"/>
      <c r="BR1114" s="26"/>
      <c r="BS1114" s="26"/>
      <c r="BT1114" s="26"/>
      <c r="BU1114" s="26"/>
      <c r="BV1114" s="26"/>
      <c r="BW1114" s="26"/>
      <c r="BX1114" s="26"/>
      <c r="BY1114" s="26"/>
      <c r="BZ1114" s="26"/>
      <c r="CA1114" s="26"/>
      <c r="CB1114" s="26"/>
      <c r="CC1114" s="26"/>
      <c r="CD1114" s="26"/>
      <c r="CE1114" s="26"/>
      <c r="CF1114" s="26"/>
      <c r="CG1114" s="26"/>
      <c r="CH1114" s="26"/>
      <c r="CI1114" s="26"/>
      <c r="CJ1114" s="26"/>
      <c r="CK1114" s="26"/>
      <c r="CL1114" s="26"/>
      <c r="CM1114" s="26"/>
      <c r="CN1114" s="26"/>
      <c r="CO1114" s="26"/>
      <c r="CP1114" s="26"/>
      <c r="CQ1114" s="26"/>
      <c r="CR1114" s="26"/>
      <c r="CS1114" s="26"/>
      <c r="CT1114" s="26"/>
      <c r="CU1114" s="26"/>
      <c r="CV1114" s="26"/>
      <c r="CW1114" s="26"/>
      <c r="CX1114" s="26"/>
      <c r="CY1114" s="26"/>
      <c r="CZ1114" s="26"/>
      <c r="DA1114" s="26"/>
      <c r="DB1114" s="26"/>
      <c r="DC1114" s="26"/>
      <c r="DD1114" s="26"/>
      <c r="DE1114" s="26"/>
      <c r="DF1114" s="26"/>
    </row>
    <row r="1115" spans="1:110" x14ac:dyDescent="0.25">
      <c r="A1115" s="26"/>
      <c r="B1115" s="26"/>
      <c r="C1115" s="26"/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  <c r="AA1115" s="26"/>
      <c r="AB1115" s="26"/>
      <c r="AC1115" s="26"/>
      <c r="AD1115" s="26"/>
      <c r="AE1115" s="26"/>
      <c r="AF1115" s="26"/>
      <c r="AG1115" s="26"/>
      <c r="AH1115" s="26"/>
      <c r="AI1115" s="26"/>
      <c r="AJ1115" s="26"/>
      <c r="AK1115" s="26"/>
      <c r="AL1115" s="26"/>
      <c r="AM1115" s="26"/>
      <c r="AN1115" s="26"/>
      <c r="AO1115" s="26"/>
      <c r="AP1115" s="26"/>
      <c r="AQ1115" s="26"/>
      <c r="AR1115" s="26"/>
      <c r="AS1115" s="26"/>
      <c r="AT1115" s="26"/>
      <c r="AU1115" s="26"/>
      <c r="AV1115" s="26"/>
      <c r="AW1115" s="26"/>
      <c r="AX1115" s="26"/>
      <c r="AY1115" s="26"/>
      <c r="AZ1115" s="26"/>
      <c r="BA1115" s="26"/>
      <c r="BB1115" s="26"/>
      <c r="BC1115" s="26"/>
      <c r="BD1115" s="26"/>
      <c r="BE1115" s="26"/>
      <c r="BF1115" s="26"/>
      <c r="BG1115" s="26"/>
      <c r="BH1115" s="26"/>
      <c r="BI1115" s="26"/>
      <c r="BJ1115" s="26"/>
      <c r="BK1115" s="26"/>
      <c r="BL1115" s="26"/>
      <c r="BM1115" s="26"/>
      <c r="BN1115" s="26"/>
      <c r="BO1115" s="26"/>
      <c r="BP1115" s="26"/>
      <c r="BQ1115" s="26"/>
      <c r="BR1115" s="26"/>
      <c r="BS1115" s="26"/>
      <c r="BT1115" s="26"/>
      <c r="BU1115" s="26"/>
      <c r="BV1115" s="26"/>
      <c r="BW1115" s="26"/>
      <c r="BX1115" s="26"/>
      <c r="BY1115" s="26"/>
      <c r="BZ1115" s="26"/>
      <c r="CA1115" s="26"/>
      <c r="CB1115" s="26"/>
      <c r="CC1115" s="26"/>
      <c r="CD1115" s="26"/>
      <c r="CE1115" s="26"/>
      <c r="CF1115" s="26"/>
      <c r="CG1115" s="26"/>
      <c r="CH1115" s="26"/>
      <c r="CI1115" s="26"/>
      <c r="CJ1115" s="26"/>
      <c r="CK1115" s="26"/>
      <c r="CL1115" s="26"/>
      <c r="CM1115" s="26"/>
      <c r="CN1115" s="26"/>
      <c r="CO1115" s="26"/>
      <c r="CP1115" s="26"/>
      <c r="CQ1115" s="26"/>
      <c r="CR1115" s="26"/>
      <c r="CS1115" s="26"/>
      <c r="CT1115" s="26"/>
      <c r="CU1115" s="26"/>
      <c r="CV1115" s="26"/>
      <c r="CW1115" s="26"/>
      <c r="CX1115" s="26"/>
      <c r="CY1115" s="26"/>
      <c r="CZ1115" s="26"/>
      <c r="DA1115" s="26"/>
      <c r="DB1115" s="26"/>
      <c r="DC1115" s="26"/>
      <c r="DD1115" s="26"/>
      <c r="DE1115" s="26"/>
      <c r="DF1115" s="26"/>
    </row>
    <row r="1116" spans="1:110" x14ac:dyDescent="0.25">
      <c r="A1116" s="26"/>
      <c r="B1116" s="26"/>
      <c r="C1116" s="26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  <c r="AA1116" s="26"/>
      <c r="AB1116" s="26"/>
      <c r="AC1116" s="26"/>
      <c r="AD1116" s="26"/>
      <c r="AE1116" s="26"/>
      <c r="AF1116" s="26"/>
      <c r="AG1116" s="26"/>
      <c r="AH1116" s="26"/>
      <c r="AI1116" s="26"/>
      <c r="AJ1116" s="26"/>
      <c r="AK1116" s="26"/>
      <c r="AL1116" s="26"/>
      <c r="AM1116" s="26"/>
      <c r="AN1116" s="26"/>
      <c r="AO1116" s="26"/>
      <c r="AP1116" s="26"/>
      <c r="AQ1116" s="26"/>
      <c r="AR1116" s="26"/>
      <c r="AS1116" s="26"/>
      <c r="AT1116" s="26"/>
      <c r="AU1116" s="26"/>
      <c r="AV1116" s="26"/>
      <c r="AW1116" s="26"/>
      <c r="AX1116" s="26"/>
      <c r="AY1116" s="26"/>
      <c r="AZ1116" s="26"/>
      <c r="BA1116" s="26"/>
      <c r="BB1116" s="26"/>
      <c r="BC1116" s="26"/>
      <c r="BD1116" s="26"/>
      <c r="BE1116" s="26"/>
      <c r="BF1116" s="26"/>
      <c r="BG1116" s="26"/>
      <c r="BH1116" s="26"/>
      <c r="BI1116" s="26"/>
      <c r="BJ1116" s="26"/>
      <c r="BK1116" s="26"/>
      <c r="BL1116" s="26"/>
      <c r="BM1116" s="26"/>
      <c r="BN1116" s="26"/>
      <c r="BO1116" s="26"/>
      <c r="BP1116" s="26"/>
      <c r="BQ1116" s="26"/>
      <c r="BR1116" s="26"/>
      <c r="BS1116" s="26"/>
      <c r="BT1116" s="26"/>
      <c r="BU1116" s="26"/>
      <c r="BV1116" s="26"/>
      <c r="BW1116" s="26"/>
      <c r="BX1116" s="26"/>
      <c r="BY1116" s="26"/>
      <c r="BZ1116" s="26"/>
      <c r="CA1116" s="26"/>
      <c r="CB1116" s="26"/>
      <c r="CC1116" s="26"/>
      <c r="CD1116" s="26"/>
      <c r="CE1116" s="26"/>
      <c r="CF1116" s="26"/>
      <c r="CG1116" s="26"/>
      <c r="CH1116" s="26"/>
      <c r="CI1116" s="26"/>
      <c r="CJ1116" s="26"/>
      <c r="CK1116" s="26"/>
      <c r="CL1116" s="26"/>
      <c r="CM1116" s="26"/>
      <c r="CN1116" s="26"/>
      <c r="CO1116" s="26"/>
      <c r="CP1116" s="26"/>
      <c r="CQ1116" s="26"/>
      <c r="CR1116" s="26"/>
      <c r="CS1116" s="26"/>
      <c r="CT1116" s="26"/>
      <c r="CU1116" s="26"/>
      <c r="CV1116" s="26"/>
      <c r="CW1116" s="26"/>
      <c r="CX1116" s="26"/>
      <c r="CY1116" s="26"/>
      <c r="CZ1116" s="26"/>
      <c r="DA1116" s="26"/>
      <c r="DB1116" s="26"/>
      <c r="DC1116" s="26"/>
      <c r="DD1116" s="26"/>
      <c r="DE1116" s="26"/>
      <c r="DF1116" s="26"/>
    </row>
    <row r="1117" spans="1:110" x14ac:dyDescent="0.25">
      <c r="A1117" s="26"/>
      <c r="B1117" s="26"/>
      <c r="C1117" s="26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  <c r="AA1117" s="26"/>
      <c r="AB1117" s="26"/>
      <c r="AC1117" s="26"/>
      <c r="AD1117" s="26"/>
      <c r="AE1117" s="26"/>
      <c r="AF1117" s="26"/>
      <c r="AG1117" s="26"/>
      <c r="AH1117" s="26"/>
      <c r="AI1117" s="26"/>
      <c r="AJ1117" s="26"/>
      <c r="AK1117" s="26"/>
      <c r="AL1117" s="26"/>
      <c r="AM1117" s="26"/>
      <c r="AN1117" s="26"/>
      <c r="AO1117" s="26"/>
      <c r="AP1117" s="26"/>
      <c r="AQ1117" s="26"/>
      <c r="AR1117" s="26"/>
      <c r="AS1117" s="26"/>
      <c r="AT1117" s="26"/>
      <c r="AU1117" s="26"/>
      <c r="AV1117" s="26"/>
      <c r="AW1117" s="26"/>
      <c r="AX1117" s="26"/>
      <c r="AY1117" s="26"/>
      <c r="AZ1117" s="26"/>
      <c r="BA1117" s="26"/>
      <c r="BB1117" s="26"/>
      <c r="BC1117" s="26"/>
      <c r="BD1117" s="26"/>
      <c r="BE1117" s="26"/>
      <c r="BF1117" s="26"/>
      <c r="BG1117" s="26"/>
      <c r="BH1117" s="26"/>
      <c r="BI1117" s="26"/>
      <c r="BJ1117" s="26"/>
      <c r="BK1117" s="26"/>
      <c r="BL1117" s="26"/>
      <c r="BM1117" s="26"/>
      <c r="BN1117" s="26"/>
      <c r="BO1117" s="26"/>
      <c r="BP1117" s="26"/>
      <c r="BQ1117" s="26"/>
      <c r="BR1117" s="26"/>
      <c r="BS1117" s="26"/>
      <c r="BT1117" s="26"/>
      <c r="BU1117" s="26"/>
      <c r="BV1117" s="26"/>
      <c r="BW1117" s="26"/>
      <c r="BX1117" s="26"/>
      <c r="BY1117" s="26"/>
      <c r="BZ1117" s="26"/>
      <c r="CA1117" s="26"/>
      <c r="CB1117" s="26"/>
      <c r="CC1117" s="26"/>
      <c r="CD1117" s="26"/>
      <c r="CE1117" s="26"/>
      <c r="CF1117" s="26"/>
      <c r="CG1117" s="26"/>
      <c r="CH1117" s="26"/>
      <c r="CI1117" s="26"/>
      <c r="CJ1117" s="26"/>
      <c r="CK1117" s="26"/>
      <c r="CL1117" s="26"/>
      <c r="CM1117" s="26"/>
      <c r="CN1117" s="26"/>
      <c r="CO1117" s="26"/>
      <c r="CP1117" s="26"/>
      <c r="CQ1117" s="26"/>
      <c r="CR1117" s="26"/>
      <c r="CS1117" s="26"/>
      <c r="CT1117" s="26"/>
      <c r="CU1117" s="26"/>
      <c r="CV1117" s="26"/>
      <c r="CW1117" s="26"/>
      <c r="CX1117" s="26"/>
      <c r="CY1117" s="26"/>
      <c r="CZ1117" s="26"/>
      <c r="DA1117" s="26"/>
      <c r="DB1117" s="26"/>
      <c r="DC1117" s="26"/>
      <c r="DD1117" s="26"/>
      <c r="DE1117" s="26"/>
      <c r="DF1117" s="26"/>
    </row>
    <row r="1118" spans="1:110" x14ac:dyDescent="0.25">
      <c r="A1118" s="26"/>
      <c r="B1118" s="26"/>
      <c r="C1118" s="26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26"/>
      <c r="AB1118" s="26"/>
      <c r="AC1118" s="26"/>
      <c r="AD1118" s="26"/>
      <c r="AE1118" s="26"/>
      <c r="AF1118" s="26"/>
      <c r="AG1118" s="26"/>
      <c r="AH1118" s="26"/>
      <c r="AI1118" s="26"/>
      <c r="AJ1118" s="26"/>
      <c r="AK1118" s="26"/>
      <c r="AL1118" s="26"/>
      <c r="AM1118" s="26"/>
      <c r="AN1118" s="26"/>
      <c r="AO1118" s="26"/>
      <c r="AP1118" s="26"/>
      <c r="AQ1118" s="26"/>
      <c r="AR1118" s="26"/>
      <c r="AS1118" s="26"/>
      <c r="AT1118" s="26"/>
      <c r="AU1118" s="26"/>
      <c r="AV1118" s="26"/>
      <c r="AW1118" s="26"/>
      <c r="AX1118" s="26"/>
      <c r="AY1118" s="26"/>
      <c r="AZ1118" s="26"/>
      <c r="BA1118" s="26"/>
      <c r="BB1118" s="26"/>
      <c r="BC1118" s="26"/>
      <c r="BD1118" s="26"/>
      <c r="BE1118" s="26"/>
      <c r="BF1118" s="26"/>
      <c r="BG1118" s="26"/>
      <c r="BH1118" s="26"/>
      <c r="BI1118" s="26"/>
      <c r="BJ1118" s="26"/>
      <c r="BK1118" s="26"/>
      <c r="BL1118" s="26"/>
      <c r="BM1118" s="26"/>
      <c r="BN1118" s="26"/>
      <c r="BO1118" s="26"/>
      <c r="BP1118" s="26"/>
      <c r="BQ1118" s="26"/>
      <c r="BR1118" s="26"/>
      <c r="BS1118" s="26"/>
      <c r="BT1118" s="26"/>
      <c r="BU1118" s="26"/>
      <c r="BV1118" s="26"/>
      <c r="BW1118" s="26"/>
      <c r="BX1118" s="26"/>
      <c r="BY1118" s="26"/>
      <c r="BZ1118" s="26"/>
      <c r="CA1118" s="26"/>
      <c r="CB1118" s="26"/>
      <c r="CC1118" s="26"/>
      <c r="CD1118" s="26"/>
      <c r="CE1118" s="26"/>
      <c r="CF1118" s="26"/>
      <c r="CG1118" s="26"/>
      <c r="CH1118" s="26"/>
      <c r="CI1118" s="26"/>
      <c r="CJ1118" s="26"/>
      <c r="CK1118" s="26"/>
      <c r="CL1118" s="26"/>
      <c r="CM1118" s="26"/>
      <c r="CN1118" s="26"/>
      <c r="CO1118" s="26"/>
      <c r="CP1118" s="26"/>
      <c r="CQ1118" s="26"/>
      <c r="CR1118" s="26"/>
      <c r="CS1118" s="26"/>
      <c r="CT1118" s="26"/>
      <c r="CU1118" s="26"/>
      <c r="CV1118" s="26"/>
      <c r="CW1118" s="26"/>
      <c r="CX1118" s="26"/>
      <c r="CY1118" s="26"/>
      <c r="CZ1118" s="26"/>
      <c r="DA1118" s="26"/>
      <c r="DB1118" s="26"/>
      <c r="DC1118" s="26"/>
      <c r="DD1118" s="26"/>
      <c r="DE1118" s="26"/>
      <c r="DF1118" s="26"/>
    </row>
    <row r="1119" spans="1:110" x14ac:dyDescent="0.25">
      <c r="A1119" s="26"/>
      <c r="B1119" s="26"/>
      <c r="C1119" s="26"/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  <c r="AA1119" s="26"/>
      <c r="AB1119" s="26"/>
      <c r="AC1119" s="26"/>
      <c r="AD1119" s="26"/>
      <c r="AE1119" s="26"/>
      <c r="AF1119" s="26"/>
      <c r="AG1119" s="26"/>
      <c r="AH1119" s="26"/>
      <c r="AI1119" s="26"/>
      <c r="AJ1119" s="26"/>
      <c r="AK1119" s="26"/>
      <c r="AL1119" s="26"/>
      <c r="AM1119" s="26"/>
      <c r="AN1119" s="26"/>
      <c r="AO1119" s="26"/>
      <c r="AP1119" s="26"/>
      <c r="AQ1119" s="26"/>
      <c r="AR1119" s="26"/>
      <c r="AS1119" s="26"/>
      <c r="AT1119" s="26"/>
      <c r="AU1119" s="26"/>
      <c r="AV1119" s="26"/>
      <c r="AW1119" s="26"/>
      <c r="AX1119" s="26"/>
      <c r="AY1119" s="26"/>
      <c r="AZ1119" s="26"/>
      <c r="BA1119" s="26"/>
      <c r="BB1119" s="26"/>
      <c r="BC1119" s="26"/>
      <c r="BD1119" s="26"/>
      <c r="BE1119" s="26"/>
      <c r="BF1119" s="26"/>
      <c r="BG1119" s="26"/>
      <c r="BH1119" s="26"/>
      <c r="BI1119" s="26"/>
      <c r="BJ1119" s="26"/>
      <c r="BK1119" s="26"/>
      <c r="BL1119" s="26"/>
      <c r="BM1119" s="26"/>
      <c r="BN1119" s="26"/>
      <c r="BO1119" s="26"/>
      <c r="BP1119" s="26"/>
      <c r="BQ1119" s="26"/>
      <c r="BR1119" s="26"/>
      <c r="BS1119" s="26"/>
      <c r="BT1119" s="26"/>
      <c r="BU1119" s="26"/>
      <c r="BV1119" s="26"/>
      <c r="BW1119" s="26"/>
      <c r="BX1119" s="26"/>
      <c r="BY1119" s="26"/>
      <c r="BZ1119" s="26"/>
      <c r="CA1119" s="26"/>
      <c r="CB1119" s="26"/>
      <c r="CC1119" s="26"/>
      <c r="CD1119" s="26"/>
      <c r="CE1119" s="26"/>
      <c r="CF1119" s="26"/>
      <c r="CG1119" s="26"/>
      <c r="CH1119" s="26"/>
      <c r="CI1119" s="26"/>
      <c r="CJ1119" s="26"/>
      <c r="CK1119" s="26"/>
      <c r="CL1119" s="26"/>
      <c r="CM1119" s="26"/>
      <c r="CN1119" s="26"/>
      <c r="CO1119" s="26"/>
      <c r="CP1119" s="26"/>
      <c r="CQ1119" s="26"/>
      <c r="CR1119" s="26"/>
      <c r="CS1119" s="26"/>
      <c r="CT1119" s="26"/>
      <c r="CU1119" s="26"/>
      <c r="CV1119" s="26"/>
      <c r="CW1119" s="26"/>
      <c r="CX1119" s="26"/>
      <c r="CY1119" s="26"/>
      <c r="CZ1119" s="26"/>
      <c r="DA1119" s="26"/>
      <c r="DB1119" s="26"/>
      <c r="DC1119" s="26"/>
      <c r="DD1119" s="26"/>
      <c r="DE1119" s="26"/>
      <c r="DF1119" s="26"/>
    </row>
    <row r="1120" spans="1:110" x14ac:dyDescent="0.25">
      <c r="A1120" s="26"/>
      <c r="B1120" s="26"/>
      <c r="C1120" s="26"/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  <c r="AA1120" s="26"/>
      <c r="AB1120" s="26"/>
      <c r="AC1120" s="26"/>
      <c r="AD1120" s="26"/>
      <c r="AE1120" s="26"/>
      <c r="AF1120" s="26"/>
      <c r="AG1120" s="26"/>
      <c r="AH1120" s="26"/>
      <c r="AI1120" s="26"/>
      <c r="AJ1120" s="26"/>
      <c r="AK1120" s="26"/>
      <c r="AL1120" s="26"/>
      <c r="AM1120" s="26"/>
      <c r="AN1120" s="26"/>
      <c r="AO1120" s="26"/>
      <c r="AP1120" s="26"/>
      <c r="AQ1120" s="26"/>
      <c r="AR1120" s="26"/>
      <c r="AS1120" s="26"/>
      <c r="AT1120" s="26"/>
      <c r="AU1120" s="26"/>
      <c r="AV1120" s="26"/>
      <c r="AW1120" s="26"/>
      <c r="AX1120" s="26"/>
      <c r="AY1120" s="26"/>
      <c r="AZ1120" s="26"/>
      <c r="BA1120" s="26"/>
      <c r="BB1120" s="26"/>
      <c r="BC1120" s="26"/>
      <c r="BD1120" s="26"/>
      <c r="BE1120" s="26"/>
      <c r="BF1120" s="26"/>
      <c r="BG1120" s="26"/>
      <c r="BH1120" s="26"/>
      <c r="BI1120" s="26"/>
      <c r="BJ1120" s="26"/>
      <c r="BK1120" s="26"/>
      <c r="BL1120" s="26"/>
      <c r="BM1120" s="26"/>
      <c r="BN1120" s="26"/>
      <c r="BO1120" s="26"/>
      <c r="BP1120" s="26"/>
      <c r="BQ1120" s="26"/>
      <c r="BR1120" s="26"/>
      <c r="BS1120" s="26"/>
      <c r="BT1120" s="26"/>
      <c r="BU1120" s="26"/>
      <c r="BV1120" s="26"/>
      <c r="BW1120" s="26"/>
      <c r="BX1120" s="26"/>
      <c r="BY1120" s="26"/>
      <c r="BZ1120" s="26"/>
      <c r="CA1120" s="26"/>
      <c r="CB1120" s="26"/>
      <c r="CC1120" s="26"/>
      <c r="CD1120" s="26"/>
      <c r="CE1120" s="26"/>
      <c r="CF1120" s="26"/>
      <c r="CG1120" s="26"/>
      <c r="CH1120" s="26"/>
      <c r="CI1120" s="26"/>
      <c r="CJ1120" s="26"/>
      <c r="CK1120" s="26"/>
      <c r="CL1120" s="26"/>
      <c r="CM1120" s="26"/>
      <c r="CN1120" s="26"/>
      <c r="CO1120" s="26"/>
      <c r="CP1120" s="26"/>
      <c r="CQ1120" s="26"/>
      <c r="CR1120" s="26"/>
      <c r="CS1120" s="26"/>
      <c r="CT1120" s="26"/>
      <c r="CU1120" s="26"/>
      <c r="CV1120" s="26"/>
      <c r="CW1120" s="26"/>
      <c r="CX1120" s="26"/>
      <c r="CY1120" s="26"/>
      <c r="CZ1120" s="26"/>
      <c r="DA1120" s="26"/>
      <c r="DB1120" s="26"/>
      <c r="DC1120" s="26"/>
      <c r="DD1120" s="26"/>
      <c r="DE1120" s="26"/>
      <c r="DF1120" s="26"/>
    </row>
    <row r="1121" spans="1:110" x14ac:dyDescent="0.25">
      <c r="A1121" s="26"/>
      <c r="B1121" s="26"/>
      <c r="C1121" s="26"/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  <c r="AA1121" s="26"/>
      <c r="AB1121" s="26"/>
      <c r="AC1121" s="26"/>
      <c r="AD1121" s="26"/>
      <c r="AE1121" s="26"/>
      <c r="AF1121" s="26"/>
      <c r="AG1121" s="26"/>
      <c r="AH1121" s="26"/>
      <c r="AI1121" s="26"/>
      <c r="AJ1121" s="26"/>
      <c r="AK1121" s="26"/>
      <c r="AL1121" s="26"/>
      <c r="AM1121" s="26"/>
      <c r="AN1121" s="26"/>
      <c r="AO1121" s="26"/>
      <c r="AP1121" s="26"/>
      <c r="AQ1121" s="26"/>
      <c r="AR1121" s="26"/>
      <c r="AS1121" s="26"/>
      <c r="AT1121" s="26"/>
      <c r="AU1121" s="26"/>
      <c r="AV1121" s="26"/>
      <c r="AW1121" s="26"/>
      <c r="AX1121" s="26"/>
      <c r="AY1121" s="26"/>
      <c r="AZ1121" s="26"/>
      <c r="BA1121" s="26"/>
      <c r="BB1121" s="26"/>
      <c r="BC1121" s="26"/>
      <c r="BD1121" s="26"/>
      <c r="BE1121" s="26"/>
      <c r="BF1121" s="26"/>
      <c r="BG1121" s="26"/>
      <c r="BH1121" s="26"/>
      <c r="BI1121" s="26"/>
      <c r="BJ1121" s="26"/>
      <c r="BK1121" s="26"/>
      <c r="BL1121" s="26"/>
      <c r="BM1121" s="26"/>
      <c r="BN1121" s="26"/>
      <c r="BO1121" s="26"/>
      <c r="BP1121" s="26"/>
      <c r="BQ1121" s="26"/>
      <c r="BR1121" s="26"/>
      <c r="BS1121" s="26"/>
      <c r="BT1121" s="26"/>
      <c r="BU1121" s="26"/>
      <c r="BV1121" s="26"/>
      <c r="BW1121" s="26"/>
      <c r="BX1121" s="26"/>
      <c r="BY1121" s="26"/>
      <c r="BZ1121" s="26"/>
      <c r="CA1121" s="26"/>
      <c r="CB1121" s="26"/>
      <c r="CC1121" s="26"/>
      <c r="CD1121" s="26"/>
      <c r="CE1121" s="26"/>
      <c r="CF1121" s="26"/>
      <c r="CG1121" s="26"/>
      <c r="CH1121" s="26"/>
      <c r="CI1121" s="26"/>
      <c r="CJ1121" s="26"/>
      <c r="CK1121" s="26"/>
      <c r="CL1121" s="26"/>
      <c r="CM1121" s="26"/>
      <c r="CN1121" s="26"/>
      <c r="CO1121" s="26"/>
      <c r="CP1121" s="26"/>
      <c r="CQ1121" s="26"/>
      <c r="CR1121" s="26"/>
      <c r="CS1121" s="26"/>
      <c r="CT1121" s="26"/>
      <c r="CU1121" s="26"/>
      <c r="CV1121" s="26"/>
      <c r="CW1121" s="26"/>
      <c r="CX1121" s="26"/>
      <c r="CY1121" s="26"/>
      <c r="CZ1121" s="26"/>
      <c r="DA1121" s="26"/>
      <c r="DB1121" s="26"/>
      <c r="DC1121" s="26"/>
      <c r="DD1121" s="26"/>
      <c r="DE1121" s="26"/>
      <c r="DF1121" s="26"/>
    </row>
    <row r="1122" spans="1:110" x14ac:dyDescent="0.25">
      <c r="A1122" s="26"/>
      <c r="B1122" s="26"/>
      <c r="C1122" s="26"/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  <c r="AA1122" s="26"/>
      <c r="AB1122" s="26"/>
      <c r="AC1122" s="26"/>
      <c r="AD1122" s="26"/>
      <c r="AE1122" s="26"/>
      <c r="AF1122" s="26"/>
      <c r="AG1122" s="26"/>
      <c r="AH1122" s="26"/>
      <c r="AI1122" s="26"/>
      <c r="AJ1122" s="26"/>
      <c r="AK1122" s="26"/>
      <c r="AL1122" s="26"/>
      <c r="AM1122" s="26"/>
      <c r="AN1122" s="26"/>
      <c r="AO1122" s="26"/>
      <c r="AP1122" s="26"/>
      <c r="AQ1122" s="26"/>
      <c r="AR1122" s="26"/>
      <c r="AS1122" s="26"/>
      <c r="AT1122" s="26"/>
      <c r="AU1122" s="26"/>
      <c r="AV1122" s="26"/>
      <c r="AW1122" s="26"/>
      <c r="AX1122" s="26"/>
      <c r="AY1122" s="26"/>
      <c r="AZ1122" s="26"/>
      <c r="BA1122" s="26"/>
      <c r="BB1122" s="26"/>
      <c r="BC1122" s="26"/>
      <c r="BD1122" s="26"/>
      <c r="BE1122" s="26"/>
      <c r="BF1122" s="26"/>
      <c r="BG1122" s="26"/>
      <c r="BH1122" s="26"/>
      <c r="BI1122" s="26"/>
      <c r="BJ1122" s="26"/>
      <c r="BK1122" s="26"/>
      <c r="BL1122" s="26"/>
      <c r="BM1122" s="26"/>
      <c r="BN1122" s="26"/>
      <c r="BO1122" s="26"/>
      <c r="BP1122" s="26"/>
      <c r="BQ1122" s="26"/>
      <c r="BR1122" s="26"/>
      <c r="BS1122" s="26"/>
      <c r="BT1122" s="26"/>
      <c r="BU1122" s="26"/>
      <c r="BV1122" s="26"/>
      <c r="BW1122" s="26"/>
      <c r="BX1122" s="26"/>
      <c r="BY1122" s="26"/>
      <c r="BZ1122" s="26"/>
      <c r="CA1122" s="26"/>
      <c r="CB1122" s="26"/>
      <c r="CC1122" s="26"/>
      <c r="CD1122" s="26"/>
      <c r="CE1122" s="26"/>
      <c r="CF1122" s="26"/>
      <c r="CG1122" s="26"/>
      <c r="CH1122" s="26"/>
      <c r="CI1122" s="26"/>
      <c r="CJ1122" s="26"/>
      <c r="CK1122" s="26"/>
      <c r="CL1122" s="26"/>
      <c r="CM1122" s="26"/>
      <c r="CN1122" s="26"/>
      <c r="CO1122" s="26"/>
      <c r="CP1122" s="26"/>
      <c r="CQ1122" s="26"/>
      <c r="CR1122" s="26"/>
      <c r="CS1122" s="26"/>
      <c r="CT1122" s="26"/>
      <c r="CU1122" s="26"/>
      <c r="CV1122" s="26"/>
      <c r="CW1122" s="26"/>
      <c r="CX1122" s="26"/>
      <c r="CY1122" s="26"/>
      <c r="CZ1122" s="26"/>
      <c r="DA1122" s="26"/>
      <c r="DB1122" s="26"/>
      <c r="DC1122" s="26"/>
      <c r="DD1122" s="26"/>
      <c r="DE1122" s="26"/>
      <c r="DF1122" s="26"/>
    </row>
    <row r="1123" spans="1:110" x14ac:dyDescent="0.25">
      <c r="A1123" s="26"/>
      <c r="B1123" s="26"/>
      <c r="C1123" s="26"/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  <c r="AA1123" s="26"/>
      <c r="AB1123" s="26"/>
      <c r="AC1123" s="26"/>
      <c r="AD1123" s="26"/>
      <c r="AE1123" s="26"/>
      <c r="AF1123" s="26"/>
      <c r="AG1123" s="26"/>
      <c r="AH1123" s="26"/>
      <c r="AI1123" s="26"/>
      <c r="AJ1123" s="26"/>
      <c r="AK1123" s="26"/>
      <c r="AL1123" s="26"/>
      <c r="AM1123" s="26"/>
      <c r="AN1123" s="26"/>
      <c r="AO1123" s="26"/>
      <c r="AP1123" s="26"/>
      <c r="AQ1123" s="26"/>
      <c r="AR1123" s="26"/>
      <c r="AS1123" s="26"/>
      <c r="AT1123" s="26"/>
      <c r="AU1123" s="26"/>
      <c r="AV1123" s="26"/>
      <c r="AW1123" s="26"/>
      <c r="AX1123" s="26"/>
      <c r="AY1123" s="26"/>
      <c r="AZ1123" s="26"/>
      <c r="BA1123" s="26"/>
      <c r="BB1123" s="26"/>
      <c r="BC1123" s="26"/>
      <c r="BD1123" s="26"/>
      <c r="BE1123" s="26"/>
      <c r="BF1123" s="26"/>
      <c r="BG1123" s="26"/>
      <c r="BH1123" s="26"/>
      <c r="BI1123" s="26"/>
      <c r="BJ1123" s="26"/>
      <c r="BK1123" s="26"/>
      <c r="BL1123" s="26"/>
      <c r="BM1123" s="26"/>
      <c r="BN1123" s="26"/>
      <c r="BO1123" s="26"/>
      <c r="BP1123" s="26"/>
      <c r="BQ1123" s="26"/>
      <c r="BR1123" s="26"/>
      <c r="BS1123" s="26"/>
      <c r="BT1123" s="26"/>
      <c r="BU1123" s="26"/>
      <c r="BV1123" s="26"/>
      <c r="BW1123" s="26"/>
      <c r="BX1123" s="26"/>
      <c r="BY1123" s="26"/>
      <c r="BZ1123" s="26"/>
      <c r="CA1123" s="26"/>
      <c r="CB1123" s="26"/>
      <c r="CC1123" s="26"/>
      <c r="CD1123" s="26"/>
      <c r="CE1123" s="26"/>
      <c r="CF1123" s="26"/>
      <c r="CG1123" s="26"/>
      <c r="CH1123" s="26"/>
      <c r="CI1123" s="26"/>
      <c r="CJ1123" s="26"/>
      <c r="CK1123" s="26"/>
      <c r="CL1123" s="26"/>
      <c r="CM1123" s="26"/>
      <c r="CN1123" s="26"/>
      <c r="CO1123" s="26"/>
      <c r="CP1123" s="26"/>
      <c r="CQ1123" s="26"/>
      <c r="CR1123" s="26"/>
      <c r="CS1123" s="26"/>
      <c r="CT1123" s="26"/>
      <c r="CU1123" s="26"/>
      <c r="CV1123" s="26"/>
      <c r="CW1123" s="26"/>
      <c r="CX1123" s="26"/>
      <c r="CY1123" s="26"/>
      <c r="CZ1123" s="26"/>
      <c r="DA1123" s="26"/>
      <c r="DB1123" s="26"/>
      <c r="DC1123" s="26"/>
      <c r="DD1123" s="26"/>
      <c r="DE1123" s="26"/>
      <c r="DF1123" s="26"/>
    </row>
    <row r="1124" spans="1:110" x14ac:dyDescent="0.25">
      <c r="A1124" s="26"/>
      <c r="B1124" s="26"/>
      <c r="C1124" s="26"/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  <c r="AB1124" s="26"/>
      <c r="AC1124" s="26"/>
      <c r="AD1124" s="26"/>
      <c r="AE1124" s="26"/>
      <c r="AF1124" s="26"/>
      <c r="AG1124" s="26"/>
      <c r="AH1124" s="26"/>
      <c r="AI1124" s="26"/>
      <c r="AJ1124" s="26"/>
      <c r="AK1124" s="26"/>
      <c r="AL1124" s="26"/>
      <c r="AM1124" s="26"/>
      <c r="AN1124" s="26"/>
      <c r="AO1124" s="26"/>
      <c r="AP1124" s="26"/>
      <c r="AQ1124" s="26"/>
      <c r="AR1124" s="26"/>
      <c r="AS1124" s="26"/>
      <c r="AT1124" s="26"/>
      <c r="AU1124" s="26"/>
      <c r="AV1124" s="26"/>
      <c r="AW1124" s="26"/>
      <c r="AX1124" s="26"/>
      <c r="AY1124" s="26"/>
      <c r="AZ1124" s="26"/>
      <c r="BA1124" s="26"/>
      <c r="BB1124" s="26"/>
      <c r="BC1124" s="26"/>
      <c r="BD1124" s="26"/>
      <c r="BE1124" s="26"/>
      <c r="BF1124" s="26"/>
      <c r="BG1124" s="26"/>
      <c r="BH1124" s="26"/>
      <c r="BI1124" s="26"/>
      <c r="BJ1124" s="26"/>
      <c r="BK1124" s="26"/>
      <c r="BL1124" s="26"/>
      <c r="BM1124" s="26"/>
      <c r="BN1124" s="26"/>
      <c r="BO1124" s="26"/>
      <c r="BP1124" s="26"/>
      <c r="BQ1124" s="26"/>
      <c r="BR1124" s="26"/>
      <c r="BS1124" s="26"/>
      <c r="BT1124" s="26"/>
      <c r="BU1124" s="26"/>
      <c r="BV1124" s="26"/>
      <c r="BW1124" s="26"/>
      <c r="BX1124" s="26"/>
      <c r="BY1124" s="26"/>
      <c r="BZ1124" s="26"/>
      <c r="CA1124" s="26"/>
      <c r="CB1124" s="26"/>
      <c r="CC1124" s="26"/>
      <c r="CD1124" s="26"/>
      <c r="CE1124" s="26"/>
      <c r="CF1124" s="26"/>
      <c r="CG1124" s="26"/>
      <c r="CH1124" s="26"/>
      <c r="CI1124" s="26"/>
      <c r="CJ1124" s="26"/>
      <c r="CK1124" s="26"/>
      <c r="CL1124" s="26"/>
      <c r="CM1124" s="26"/>
      <c r="CN1124" s="26"/>
      <c r="CO1124" s="26"/>
      <c r="CP1124" s="26"/>
      <c r="CQ1124" s="26"/>
      <c r="CR1124" s="26"/>
      <c r="CS1124" s="26"/>
      <c r="CT1124" s="26"/>
      <c r="CU1124" s="26"/>
      <c r="CV1124" s="26"/>
      <c r="CW1124" s="26"/>
      <c r="CX1124" s="26"/>
      <c r="CY1124" s="26"/>
      <c r="CZ1124" s="26"/>
      <c r="DA1124" s="26"/>
      <c r="DB1124" s="26"/>
      <c r="DC1124" s="26"/>
      <c r="DD1124" s="26"/>
      <c r="DE1124" s="26"/>
      <c r="DF1124" s="26"/>
    </row>
    <row r="1125" spans="1:110" x14ac:dyDescent="0.25">
      <c r="A1125" s="26"/>
      <c r="B1125" s="26"/>
      <c r="C1125" s="26"/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  <c r="AA1125" s="26"/>
      <c r="AB1125" s="26"/>
      <c r="AC1125" s="26"/>
      <c r="AD1125" s="26"/>
      <c r="AE1125" s="26"/>
      <c r="AF1125" s="26"/>
      <c r="AG1125" s="26"/>
      <c r="AH1125" s="26"/>
      <c r="AI1125" s="26"/>
      <c r="AJ1125" s="26"/>
      <c r="AK1125" s="26"/>
      <c r="AL1125" s="26"/>
      <c r="AM1125" s="26"/>
      <c r="AN1125" s="26"/>
      <c r="AO1125" s="26"/>
      <c r="AP1125" s="26"/>
      <c r="AQ1125" s="26"/>
      <c r="AR1125" s="26"/>
      <c r="AS1125" s="26"/>
      <c r="AT1125" s="26"/>
      <c r="AU1125" s="26"/>
      <c r="AV1125" s="26"/>
      <c r="AW1125" s="26"/>
      <c r="AX1125" s="26"/>
      <c r="AY1125" s="26"/>
      <c r="AZ1125" s="26"/>
      <c r="BA1125" s="26"/>
      <c r="BB1125" s="26"/>
      <c r="BC1125" s="26"/>
      <c r="BD1125" s="26"/>
      <c r="BE1125" s="26"/>
      <c r="BF1125" s="26"/>
      <c r="BG1125" s="26"/>
      <c r="BH1125" s="26"/>
      <c r="BI1125" s="26"/>
      <c r="BJ1125" s="26"/>
      <c r="BK1125" s="26"/>
      <c r="BL1125" s="26"/>
      <c r="BM1125" s="26"/>
      <c r="BN1125" s="26"/>
      <c r="BO1125" s="26"/>
      <c r="BP1125" s="26"/>
      <c r="BQ1125" s="26"/>
      <c r="BR1125" s="26"/>
      <c r="BS1125" s="26"/>
      <c r="BT1125" s="26"/>
      <c r="BU1125" s="26"/>
      <c r="BV1125" s="26"/>
      <c r="BW1125" s="26"/>
      <c r="BX1125" s="26"/>
      <c r="BY1125" s="26"/>
      <c r="BZ1125" s="26"/>
      <c r="CA1125" s="26"/>
      <c r="CB1125" s="26"/>
      <c r="CC1125" s="26"/>
      <c r="CD1125" s="26"/>
      <c r="CE1125" s="26"/>
      <c r="CF1125" s="26"/>
      <c r="CG1125" s="26"/>
      <c r="CH1125" s="26"/>
      <c r="CI1125" s="26"/>
      <c r="CJ1125" s="26"/>
      <c r="CK1125" s="26"/>
      <c r="CL1125" s="26"/>
      <c r="CM1125" s="26"/>
      <c r="CN1125" s="26"/>
      <c r="CO1125" s="26"/>
      <c r="CP1125" s="26"/>
      <c r="CQ1125" s="26"/>
      <c r="CR1125" s="26"/>
      <c r="CS1125" s="26"/>
      <c r="CT1125" s="26"/>
      <c r="CU1125" s="26"/>
      <c r="CV1125" s="26"/>
      <c r="CW1125" s="26"/>
      <c r="CX1125" s="26"/>
      <c r="CY1125" s="26"/>
      <c r="CZ1125" s="26"/>
      <c r="DA1125" s="26"/>
      <c r="DB1125" s="26"/>
      <c r="DC1125" s="26"/>
      <c r="DD1125" s="26"/>
      <c r="DE1125" s="26"/>
      <c r="DF1125" s="26"/>
    </row>
    <row r="1126" spans="1:110" x14ac:dyDescent="0.25">
      <c r="A1126" s="26"/>
      <c r="B1126" s="26"/>
      <c r="C1126" s="26"/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  <c r="AA1126" s="26"/>
      <c r="AB1126" s="26"/>
      <c r="AC1126" s="26"/>
      <c r="AD1126" s="26"/>
      <c r="AE1126" s="26"/>
      <c r="AF1126" s="26"/>
      <c r="AG1126" s="26"/>
      <c r="AH1126" s="26"/>
      <c r="AI1126" s="26"/>
      <c r="AJ1126" s="26"/>
      <c r="AK1126" s="26"/>
      <c r="AL1126" s="26"/>
      <c r="AM1126" s="26"/>
      <c r="AN1126" s="26"/>
      <c r="AO1126" s="26"/>
      <c r="AP1126" s="26"/>
      <c r="AQ1126" s="26"/>
      <c r="AR1126" s="26"/>
      <c r="AS1126" s="26"/>
      <c r="AT1126" s="26"/>
      <c r="AU1126" s="26"/>
      <c r="AV1126" s="26"/>
      <c r="AW1126" s="26"/>
      <c r="AX1126" s="26"/>
      <c r="AY1126" s="26"/>
      <c r="AZ1126" s="26"/>
      <c r="BA1126" s="26"/>
      <c r="BB1126" s="26"/>
      <c r="BC1126" s="26"/>
      <c r="BD1126" s="26"/>
      <c r="BE1126" s="26"/>
      <c r="BF1126" s="26"/>
      <c r="BG1126" s="26"/>
      <c r="BH1126" s="26"/>
      <c r="BI1126" s="26"/>
      <c r="BJ1126" s="26"/>
      <c r="BK1126" s="26"/>
      <c r="BL1126" s="26"/>
      <c r="BM1126" s="26"/>
      <c r="BN1126" s="26"/>
      <c r="BO1126" s="26"/>
      <c r="BP1126" s="26"/>
      <c r="BQ1126" s="26"/>
      <c r="BR1126" s="26"/>
      <c r="BS1126" s="26"/>
      <c r="BT1126" s="26"/>
      <c r="BU1126" s="26"/>
      <c r="BV1126" s="26"/>
      <c r="BW1126" s="26"/>
      <c r="BX1126" s="26"/>
      <c r="BY1126" s="26"/>
      <c r="BZ1126" s="26"/>
      <c r="CA1126" s="26"/>
      <c r="CB1126" s="26"/>
      <c r="CC1126" s="26"/>
      <c r="CD1126" s="26"/>
      <c r="CE1126" s="26"/>
      <c r="CF1126" s="26"/>
      <c r="CG1126" s="26"/>
      <c r="CH1126" s="26"/>
      <c r="CI1126" s="26"/>
      <c r="CJ1126" s="26"/>
      <c r="CK1126" s="26"/>
      <c r="CL1126" s="26"/>
      <c r="CM1126" s="26"/>
      <c r="CN1126" s="26"/>
      <c r="CO1126" s="26"/>
      <c r="CP1126" s="26"/>
      <c r="CQ1126" s="26"/>
      <c r="CR1126" s="26"/>
      <c r="CS1126" s="26"/>
      <c r="CT1126" s="26"/>
      <c r="CU1126" s="26"/>
      <c r="CV1126" s="26"/>
      <c r="CW1126" s="26"/>
      <c r="CX1126" s="26"/>
      <c r="CY1126" s="26"/>
      <c r="CZ1126" s="26"/>
      <c r="DA1126" s="26"/>
      <c r="DB1126" s="26"/>
      <c r="DC1126" s="26"/>
      <c r="DD1126" s="26"/>
      <c r="DE1126" s="26"/>
      <c r="DF1126" s="26"/>
    </row>
    <row r="1127" spans="1:110" x14ac:dyDescent="0.25">
      <c r="A1127" s="26"/>
      <c r="B1127" s="26"/>
      <c r="C1127" s="26"/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  <c r="AA1127" s="26"/>
      <c r="AB1127" s="26"/>
      <c r="AC1127" s="26"/>
      <c r="AD1127" s="26"/>
      <c r="AE1127" s="26"/>
      <c r="AF1127" s="26"/>
      <c r="AG1127" s="26"/>
      <c r="AH1127" s="26"/>
      <c r="AI1127" s="26"/>
      <c r="AJ1127" s="26"/>
      <c r="AK1127" s="26"/>
      <c r="AL1127" s="26"/>
      <c r="AM1127" s="26"/>
      <c r="AN1127" s="26"/>
      <c r="AO1127" s="26"/>
      <c r="AP1127" s="26"/>
      <c r="AQ1127" s="26"/>
      <c r="AR1127" s="26"/>
      <c r="AS1127" s="26"/>
      <c r="AT1127" s="26"/>
      <c r="AU1127" s="26"/>
      <c r="AV1127" s="26"/>
      <c r="AW1127" s="26"/>
      <c r="AX1127" s="26"/>
      <c r="AY1127" s="26"/>
      <c r="AZ1127" s="26"/>
      <c r="BA1127" s="26"/>
      <c r="BB1127" s="26"/>
      <c r="BC1127" s="26"/>
      <c r="BD1127" s="26"/>
      <c r="BE1127" s="26"/>
      <c r="BF1127" s="26"/>
      <c r="BG1127" s="26"/>
      <c r="BH1127" s="26"/>
      <c r="BI1127" s="26"/>
      <c r="BJ1127" s="26"/>
      <c r="BK1127" s="26"/>
      <c r="BL1127" s="26"/>
      <c r="BM1127" s="26"/>
      <c r="BN1127" s="26"/>
      <c r="BO1127" s="26"/>
      <c r="BP1127" s="26"/>
      <c r="BQ1127" s="26"/>
      <c r="BR1127" s="26"/>
      <c r="BS1127" s="26"/>
      <c r="BT1127" s="26"/>
      <c r="BU1127" s="26"/>
      <c r="BV1127" s="26"/>
      <c r="BW1127" s="26"/>
      <c r="BX1127" s="26"/>
      <c r="BY1127" s="26"/>
      <c r="BZ1127" s="26"/>
      <c r="CA1127" s="26"/>
      <c r="CB1127" s="26"/>
      <c r="CC1127" s="26"/>
      <c r="CD1127" s="26"/>
      <c r="CE1127" s="26"/>
      <c r="CF1127" s="26"/>
      <c r="CG1127" s="26"/>
      <c r="CH1127" s="26"/>
      <c r="CI1127" s="26"/>
      <c r="CJ1127" s="26"/>
      <c r="CK1127" s="26"/>
      <c r="CL1127" s="26"/>
      <c r="CM1127" s="26"/>
      <c r="CN1127" s="26"/>
      <c r="CO1127" s="26"/>
      <c r="CP1127" s="26"/>
      <c r="CQ1127" s="26"/>
      <c r="CR1127" s="26"/>
      <c r="CS1127" s="26"/>
      <c r="CT1127" s="26"/>
      <c r="CU1127" s="26"/>
      <c r="CV1127" s="26"/>
      <c r="CW1127" s="26"/>
      <c r="CX1127" s="26"/>
      <c r="CY1127" s="26"/>
      <c r="CZ1127" s="26"/>
      <c r="DA1127" s="26"/>
      <c r="DB1127" s="26"/>
      <c r="DC1127" s="26"/>
      <c r="DD1127" s="26"/>
      <c r="DE1127" s="26"/>
      <c r="DF1127" s="26"/>
    </row>
    <row r="1128" spans="1:110" x14ac:dyDescent="0.25">
      <c r="A1128" s="26"/>
      <c r="B1128" s="26"/>
      <c r="C1128" s="26"/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  <c r="AA1128" s="26"/>
      <c r="AB1128" s="26"/>
      <c r="AC1128" s="26"/>
      <c r="AD1128" s="26"/>
      <c r="AE1128" s="26"/>
      <c r="AF1128" s="26"/>
      <c r="AG1128" s="26"/>
      <c r="AH1128" s="26"/>
      <c r="AI1128" s="26"/>
      <c r="AJ1128" s="26"/>
      <c r="AK1128" s="26"/>
      <c r="AL1128" s="26"/>
      <c r="AM1128" s="26"/>
      <c r="AN1128" s="26"/>
      <c r="AO1128" s="26"/>
      <c r="AP1128" s="26"/>
      <c r="AQ1128" s="26"/>
      <c r="AR1128" s="26"/>
      <c r="AS1128" s="26"/>
      <c r="AT1128" s="26"/>
      <c r="AU1128" s="26"/>
      <c r="AV1128" s="26"/>
      <c r="AW1128" s="26"/>
      <c r="AX1128" s="26"/>
      <c r="AY1128" s="26"/>
      <c r="AZ1128" s="26"/>
      <c r="BA1128" s="26"/>
      <c r="BB1128" s="26"/>
      <c r="BC1128" s="26"/>
      <c r="BD1128" s="26"/>
      <c r="BE1128" s="26"/>
      <c r="BF1128" s="26"/>
      <c r="BG1128" s="26"/>
      <c r="BH1128" s="26"/>
      <c r="BI1128" s="26"/>
      <c r="BJ1128" s="26"/>
      <c r="BK1128" s="26"/>
      <c r="BL1128" s="26"/>
      <c r="BM1128" s="26"/>
      <c r="BN1128" s="26"/>
      <c r="BO1128" s="26"/>
      <c r="BP1128" s="26"/>
      <c r="BQ1128" s="26"/>
      <c r="BR1128" s="26"/>
      <c r="BS1128" s="26"/>
      <c r="BT1128" s="26"/>
      <c r="BU1128" s="26"/>
      <c r="BV1128" s="26"/>
      <c r="BW1128" s="26"/>
      <c r="BX1128" s="26"/>
      <c r="BY1128" s="26"/>
      <c r="BZ1128" s="26"/>
      <c r="CA1128" s="26"/>
      <c r="CB1128" s="26"/>
      <c r="CC1128" s="26"/>
      <c r="CD1128" s="26"/>
      <c r="CE1128" s="26"/>
      <c r="CF1128" s="26"/>
      <c r="CG1128" s="26"/>
      <c r="CH1128" s="26"/>
      <c r="CI1128" s="26"/>
      <c r="CJ1128" s="26"/>
      <c r="CK1128" s="26"/>
      <c r="CL1128" s="26"/>
      <c r="CM1128" s="26"/>
      <c r="CN1128" s="26"/>
      <c r="CO1128" s="26"/>
      <c r="CP1128" s="26"/>
      <c r="CQ1128" s="26"/>
      <c r="CR1128" s="26"/>
      <c r="CS1128" s="26"/>
      <c r="CT1128" s="26"/>
      <c r="CU1128" s="26"/>
      <c r="CV1128" s="26"/>
      <c r="CW1128" s="26"/>
      <c r="CX1128" s="26"/>
      <c r="CY1128" s="26"/>
      <c r="CZ1128" s="26"/>
      <c r="DA1128" s="26"/>
      <c r="DB1128" s="26"/>
      <c r="DC1128" s="26"/>
      <c r="DD1128" s="26"/>
      <c r="DE1128" s="26"/>
      <c r="DF1128" s="26"/>
    </row>
    <row r="1129" spans="1:110" x14ac:dyDescent="0.25">
      <c r="A1129" s="26"/>
      <c r="B1129" s="26"/>
      <c r="C1129" s="26"/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  <c r="AA1129" s="26"/>
      <c r="AB1129" s="26"/>
      <c r="AC1129" s="26"/>
      <c r="AD1129" s="26"/>
      <c r="AE1129" s="26"/>
      <c r="AF1129" s="26"/>
      <c r="AG1129" s="26"/>
      <c r="AH1129" s="26"/>
      <c r="AI1129" s="26"/>
      <c r="AJ1129" s="26"/>
      <c r="AK1129" s="26"/>
      <c r="AL1129" s="26"/>
      <c r="AM1129" s="26"/>
      <c r="AN1129" s="26"/>
      <c r="AO1129" s="26"/>
      <c r="AP1129" s="26"/>
      <c r="AQ1129" s="26"/>
      <c r="AR1129" s="26"/>
      <c r="AS1129" s="26"/>
      <c r="AT1129" s="26"/>
      <c r="AU1129" s="26"/>
      <c r="AV1129" s="26"/>
      <c r="AW1129" s="26"/>
      <c r="AX1129" s="26"/>
      <c r="AY1129" s="26"/>
      <c r="AZ1129" s="26"/>
      <c r="BA1129" s="26"/>
      <c r="BB1129" s="26"/>
      <c r="BC1129" s="26"/>
      <c r="BD1129" s="26"/>
      <c r="BE1129" s="26"/>
      <c r="BF1129" s="26"/>
      <c r="BG1129" s="26"/>
      <c r="BH1129" s="26"/>
      <c r="BI1129" s="26"/>
      <c r="BJ1129" s="26"/>
      <c r="BK1129" s="26"/>
      <c r="BL1129" s="26"/>
      <c r="BM1129" s="26"/>
      <c r="BN1129" s="26"/>
      <c r="BO1129" s="26"/>
      <c r="BP1129" s="26"/>
      <c r="BQ1129" s="26"/>
      <c r="BR1129" s="26"/>
      <c r="BS1129" s="26"/>
      <c r="BT1129" s="26"/>
      <c r="BU1129" s="26"/>
      <c r="BV1129" s="26"/>
      <c r="BW1129" s="26"/>
      <c r="BX1129" s="26"/>
      <c r="BY1129" s="26"/>
      <c r="BZ1129" s="26"/>
      <c r="CA1129" s="26"/>
      <c r="CB1129" s="26"/>
      <c r="CC1129" s="26"/>
      <c r="CD1129" s="26"/>
      <c r="CE1129" s="26"/>
      <c r="CF1129" s="26"/>
      <c r="CG1129" s="26"/>
      <c r="CH1129" s="26"/>
      <c r="CI1129" s="26"/>
      <c r="CJ1129" s="26"/>
      <c r="CK1129" s="26"/>
      <c r="CL1129" s="26"/>
      <c r="CM1129" s="26"/>
      <c r="CN1129" s="26"/>
      <c r="CO1129" s="26"/>
      <c r="CP1129" s="26"/>
      <c r="CQ1129" s="26"/>
      <c r="CR1129" s="26"/>
      <c r="CS1129" s="26"/>
      <c r="CT1129" s="26"/>
      <c r="CU1129" s="26"/>
      <c r="CV1129" s="26"/>
      <c r="CW1129" s="26"/>
      <c r="CX1129" s="26"/>
      <c r="CY1129" s="26"/>
      <c r="CZ1129" s="26"/>
      <c r="DA1129" s="26"/>
      <c r="DB1129" s="26"/>
      <c r="DC1129" s="26"/>
      <c r="DD1129" s="26"/>
      <c r="DE1129" s="26"/>
      <c r="DF1129" s="26"/>
    </row>
    <row r="1130" spans="1:110" x14ac:dyDescent="0.25">
      <c r="A1130" s="26"/>
      <c r="B1130" s="26"/>
      <c r="C1130" s="26"/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  <c r="AA1130" s="26"/>
      <c r="AB1130" s="26"/>
      <c r="AC1130" s="26"/>
      <c r="AD1130" s="26"/>
      <c r="AE1130" s="26"/>
      <c r="AF1130" s="26"/>
      <c r="AG1130" s="26"/>
      <c r="AH1130" s="26"/>
      <c r="AI1130" s="26"/>
      <c r="AJ1130" s="26"/>
      <c r="AK1130" s="26"/>
      <c r="AL1130" s="26"/>
      <c r="AM1130" s="26"/>
      <c r="AN1130" s="26"/>
      <c r="AO1130" s="26"/>
      <c r="AP1130" s="26"/>
      <c r="AQ1130" s="26"/>
      <c r="AR1130" s="26"/>
      <c r="AS1130" s="26"/>
      <c r="AT1130" s="26"/>
      <c r="AU1130" s="26"/>
      <c r="AV1130" s="26"/>
      <c r="AW1130" s="26"/>
      <c r="AX1130" s="26"/>
      <c r="AY1130" s="26"/>
      <c r="AZ1130" s="26"/>
      <c r="BA1130" s="26"/>
      <c r="BB1130" s="26"/>
      <c r="BC1130" s="26"/>
      <c r="BD1130" s="26"/>
      <c r="BE1130" s="26"/>
      <c r="BF1130" s="26"/>
      <c r="BG1130" s="26"/>
      <c r="BH1130" s="26"/>
      <c r="BI1130" s="26"/>
      <c r="BJ1130" s="26"/>
      <c r="BK1130" s="26"/>
      <c r="BL1130" s="26"/>
      <c r="BM1130" s="26"/>
      <c r="BN1130" s="26"/>
      <c r="BO1130" s="26"/>
      <c r="BP1130" s="26"/>
      <c r="BQ1130" s="26"/>
      <c r="BR1130" s="26"/>
      <c r="BS1130" s="26"/>
      <c r="BT1130" s="26"/>
      <c r="BU1130" s="26"/>
      <c r="BV1130" s="26"/>
      <c r="BW1130" s="26"/>
      <c r="BX1130" s="26"/>
      <c r="BY1130" s="26"/>
      <c r="BZ1130" s="26"/>
      <c r="CA1130" s="26"/>
      <c r="CB1130" s="26"/>
      <c r="CC1130" s="26"/>
      <c r="CD1130" s="26"/>
      <c r="CE1130" s="26"/>
      <c r="CF1130" s="26"/>
      <c r="CG1130" s="26"/>
      <c r="CH1130" s="26"/>
      <c r="CI1130" s="26"/>
      <c r="CJ1130" s="26"/>
      <c r="CK1130" s="26"/>
      <c r="CL1130" s="26"/>
      <c r="CM1130" s="26"/>
      <c r="CN1130" s="26"/>
      <c r="CO1130" s="26"/>
      <c r="CP1130" s="26"/>
      <c r="CQ1130" s="26"/>
      <c r="CR1130" s="26"/>
      <c r="CS1130" s="26"/>
      <c r="CT1130" s="26"/>
      <c r="CU1130" s="26"/>
      <c r="CV1130" s="26"/>
      <c r="CW1130" s="26"/>
      <c r="CX1130" s="26"/>
      <c r="CY1130" s="26"/>
      <c r="CZ1130" s="26"/>
      <c r="DA1130" s="26"/>
      <c r="DB1130" s="26"/>
      <c r="DC1130" s="26"/>
      <c r="DD1130" s="26"/>
      <c r="DE1130" s="26"/>
      <c r="DF1130" s="26"/>
    </row>
    <row r="1131" spans="1:110" x14ac:dyDescent="0.25">
      <c r="A1131" s="26"/>
      <c r="B1131" s="26"/>
      <c r="C1131" s="26"/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  <c r="AA1131" s="26"/>
      <c r="AB1131" s="26"/>
      <c r="AC1131" s="26"/>
      <c r="AD1131" s="26"/>
      <c r="AE1131" s="26"/>
      <c r="AF1131" s="26"/>
      <c r="AG1131" s="26"/>
      <c r="AH1131" s="26"/>
      <c r="AI1131" s="26"/>
      <c r="AJ1131" s="26"/>
      <c r="AK1131" s="26"/>
      <c r="AL1131" s="26"/>
      <c r="AM1131" s="26"/>
      <c r="AN1131" s="26"/>
      <c r="AO1131" s="26"/>
      <c r="AP1131" s="26"/>
      <c r="AQ1131" s="26"/>
      <c r="AR1131" s="26"/>
      <c r="AS1131" s="26"/>
      <c r="AT1131" s="26"/>
      <c r="AU1131" s="26"/>
      <c r="AV1131" s="26"/>
      <c r="AW1131" s="26"/>
      <c r="AX1131" s="26"/>
      <c r="AY1131" s="26"/>
      <c r="AZ1131" s="26"/>
      <c r="BA1131" s="26"/>
      <c r="BB1131" s="26"/>
      <c r="BC1131" s="26"/>
      <c r="BD1131" s="26"/>
      <c r="BE1131" s="26"/>
      <c r="BF1131" s="26"/>
      <c r="BG1131" s="26"/>
      <c r="BH1131" s="26"/>
      <c r="BI1131" s="26"/>
      <c r="BJ1131" s="26"/>
      <c r="BK1131" s="26"/>
      <c r="BL1131" s="26"/>
      <c r="BM1131" s="26"/>
      <c r="BN1131" s="26"/>
      <c r="BO1131" s="26"/>
      <c r="BP1131" s="26"/>
      <c r="BQ1131" s="26"/>
      <c r="BR1131" s="26"/>
      <c r="BS1131" s="26"/>
      <c r="BT1131" s="26"/>
      <c r="BU1131" s="26"/>
      <c r="BV1131" s="26"/>
      <c r="BW1131" s="26"/>
      <c r="BX1131" s="26"/>
      <c r="BY1131" s="26"/>
      <c r="BZ1131" s="26"/>
      <c r="CA1131" s="26"/>
      <c r="CB1131" s="26"/>
      <c r="CC1131" s="26"/>
      <c r="CD1131" s="26"/>
      <c r="CE1131" s="26"/>
      <c r="CF1131" s="26"/>
      <c r="CG1131" s="26"/>
      <c r="CH1131" s="26"/>
      <c r="CI1131" s="26"/>
      <c r="CJ1131" s="26"/>
      <c r="CK1131" s="26"/>
      <c r="CL1131" s="26"/>
      <c r="CM1131" s="26"/>
      <c r="CN1131" s="26"/>
      <c r="CO1131" s="26"/>
      <c r="CP1131" s="26"/>
      <c r="CQ1131" s="26"/>
      <c r="CR1131" s="26"/>
      <c r="CS1131" s="26"/>
      <c r="CT1131" s="26"/>
      <c r="CU1131" s="26"/>
      <c r="CV1131" s="26"/>
      <c r="CW1131" s="26"/>
      <c r="CX1131" s="26"/>
      <c r="CY1131" s="26"/>
      <c r="CZ1131" s="26"/>
      <c r="DA1131" s="26"/>
      <c r="DB1131" s="26"/>
      <c r="DC1131" s="26"/>
      <c r="DD1131" s="26"/>
      <c r="DE1131" s="26"/>
      <c r="DF1131" s="26"/>
    </row>
    <row r="1132" spans="1:110" x14ac:dyDescent="0.25">
      <c r="A1132" s="26"/>
      <c r="B1132" s="26"/>
      <c r="C1132" s="26"/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  <c r="AA1132" s="26"/>
      <c r="AB1132" s="26"/>
      <c r="AC1132" s="26"/>
      <c r="AD1132" s="26"/>
      <c r="AE1132" s="26"/>
      <c r="AF1132" s="26"/>
      <c r="AG1132" s="26"/>
      <c r="AH1132" s="26"/>
      <c r="AI1132" s="26"/>
      <c r="AJ1132" s="26"/>
      <c r="AK1132" s="26"/>
      <c r="AL1132" s="26"/>
      <c r="AM1132" s="26"/>
      <c r="AN1132" s="26"/>
      <c r="AO1132" s="26"/>
      <c r="AP1132" s="26"/>
      <c r="AQ1132" s="26"/>
      <c r="AR1132" s="26"/>
      <c r="AS1132" s="26"/>
      <c r="AT1132" s="26"/>
      <c r="AU1132" s="26"/>
      <c r="AV1132" s="26"/>
      <c r="AW1132" s="26"/>
      <c r="AX1132" s="26"/>
      <c r="AY1132" s="26"/>
      <c r="AZ1132" s="26"/>
      <c r="BA1132" s="26"/>
      <c r="BB1132" s="26"/>
      <c r="BC1132" s="26"/>
      <c r="BD1132" s="26"/>
      <c r="BE1132" s="26"/>
      <c r="BF1132" s="26"/>
      <c r="BG1132" s="26"/>
      <c r="BH1132" s="26"/>
      <c r="BI1132" s="26"/>
      <c r="BJ1132" s="26"/>
      <c r="BK1132" s="26"/>
      <c r="BL1132" s="26"/>
      <c r="BM1132" s="26"/>
      <c r="BN1132" s="26"/>
      <c r="BO1132" s="26"/>
      <c r="BP1132" s="26"/>
      <c r="BQ1132" s="26"/>
      <c r="BR1132" s="26"/>
      <c r="BS1132" s="26"/>
      <c r="BT1132" s="26"/>
      <c r="BU1132" s="26"/>
      <c r="BV1132" s="26"/>
      <c r="BW1132" s="26"/>
      <c r="BX1132" s="26"/>
      <c r="BY1132" s="26"/>
      <c r="BZ1132" s="26"/>
      <c r="CA1132" s="26"/>
      <c r="CB1132" s="26"/>
      <c r="CC1132" s="26"/>
      <c r="CD1132" s="26"/>
      <c r="CE1132" s="26"/>
      <c r="CF1132" s="26"/>
      <c r="CG1132" s="26"/>
      <c r="CH1132" s="26"/>
      <c r="CI1132" s="26"/>
      <c r="CJ1132" s="26"/>
      <c r="CK1132" s="26"/>
      <c r="CL1132" s="26"/>
      <c r="CM1132" s="26"/>
      <c r="CN1132" s="26"/>
      <c r="CO1132" s="26"/>
      <c r="CP1132" s="26"/>
      <c r="CQ1132" s="26"/>
      <c r="CR1132" s="26"/>
      <c r="CS1132" s="26"/>
      <c r="CT1132" s="26"/>
      <c r="CU1132" s="26"/>
      <c r="CV1132" s="26"/>
      <c r="CW1132" s="26"/>
      <c r="CX1132" s="26"/>
      <c r="CY1132" s="26"/>
      <c r="CZ1132" s="26"/>
      <c r="DA1132" s="26"/>
      <c r="DB1132" s="26"/>
      <c r="DC1132" s="26"/>
      <c r="DD1132" s="26"/>
      <c r="DE1132" s="26"/>
      <c r="DF1132" s="26"/>
    </row>
    <row r="1133" spans="1:110" x14ac:dyDescent="0.25">
      <c r="A1133" s="26"/>
      <c r="B1133" s="26"/>
      <c r="C1133" s="26"/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  <c r="AA1133" s="26"/>
      <c r="AB1133" s="26"/>
      <c r="AC1133" s="26"/>
      <c r="AD1133" s="26"/>
      <c r="AE1133" s="26"/>
      <c r="AF1133" s="26"/>
      <c r="AG1133" s="26"/>
      <c r="AH1133" s="26"/>
      <c r="AI1133" s="26"/>
      <c r="AJ1133" s="26"/>
      <c r="AK1133" s="26"/>
      <c r="AL1133" s="26"/>
      <c r="AM1133" s="26"/>
      <c r="AN1133" s="26"/>
      <c r="AO1133" s="26"/>
      <c r="AP1133" s="26"/>
      <c r="AQ1133" s="26"/>
      <c r="AR1133" s="26"/>
      <c r="AS1133" s="26"/>
      <c r="AT1133" s="26"/>
      <c r="AU1133" s="26"/>
      <c r="AV1133" s="26"/>
      <c r="AW1133" s="26"/>
      <c r="AX1133" s="26"/>
      <c r="AY1133" s="26"/>
      <c r="AZ1133" s="26"/>
      <c r="BA1133" s="26"/>
      <c r="BB1133" s="26"/>
      <c r="BC1133" s="26"/>
      <c r="BD1133" s="26"/>
      <c r="BE1133" s="26"/>
      <c r="BF1133" s="26"/>
      <c r="BG1133" s="26"/>
      <c r="BH1133" s="26"/>
      <c r="BI1133" s="26"/>
      <c r="BJ1133" s="26"/>
      <c r="BK1133" s="26"/>
      <c r="BL1133" s="26"/>
      <c r="BM1133" s="26"/>
      <c r="BN1133" s="26"/>
      <c r="BO1133" s="26"/>
      <c r="BP1133" s="26"/>
      <c r="BQ1133" s="26"/>
      <c r="BR1133" s="26"/>
      <c r="BS1133" s="26"/>
      <c r="BT1133" s="26"/>
      <c r="BU1133" s="26"/>
      <c r="BV1133" s="26"/>
      <c r="BW1133" s="26"/>
      <c r="BX1133" s="26"/>
      <c r="BY1133" s="26"/>
      <c r="BZ1133" s="26"/>
      <c r="CA1133" s="26"/>
      <c r="CB1133" s="26"/>
      <c r="CC1133" s="26"/>
      <c r="CD1133" s="26"/>
      <c r="CE1133" s="26"/>
      <c r="CF1133" s="26"/>
      <c r="CG1133" s="26"/>
      <c r="CH1133" s="26"/>
      <c r="CI1133" s="26"/>
      <c r="CJ1133" s="26"/>
      <c r="CK1133" s="26"/>
      <c r="CL1133" s="26"/>
      <c r="CM1133" s="26"/>
      <c r="CN1133" s="26"/>
      <c r="CO1133" s="26"/>
      <c r="CP1133" s="26"/>
      <c r="CQ1133" s="26"/>
      <c r="CR1133" s="26"/>
      <c r="CS1133" s="26"/>
      <c r="CT1133" s="26"/>
      <c r="CU1133" s="26"/>
      <c r="CV1133" s="26"/>
      <c r="CW1133" s="26"/>
      <c r="CX1133" s="26"/>
      <c r="CY1133" s="26"/>
      <c r="CZ1133" s="26"/>
      <c r="DA1133" s="26"/>
      <c r="DB1133" s="26"/>
      <c r="DC1133" s="26"/>
      <c r="DD1133" s="26"/>
      <c r="DE1133" s="26"/>
      <c r="DF1133" s="26"/>
    </row>
    <row r="1134" spans="1:110" x14ac:dyDescent="0.25">
      <c r="A1134" s="26"/>
      <c r="B1134" s="26"/>
      <c r="C1134" s="26"/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  <c r="AA1134" s="26"/>
      <c r="AB1134" s="26"/>
      <c r="AC1134" s="26"/>
      <c r="AD1134" s="26"/>
      <c r="AE1134" s="26"/>
      <c r="AF1134" s="26"/>
      <c r="AG1134" s="26"/>
      <c r="AH1134" s="26"/>
      <c r="AI1134" s="26"/>
      <c r="AJ1134" s="26"/>
      <c r="AK1134" s="26"/>
      <c r="AL1134" s="26"/>
      <c r="AM1134" s="26"/>
      <c r="AN1134" s="26"/>
      <c r="AO1134" s="26"/>
      <c r="AP1134" s="26"/>
      <c r="AQ1134" s="26"/>
      <c r="AR1134" s="26"/>
      <c r="AS1134" s="26"/>
      <c r="AT1134" s="26"/>
      <c r="AU1134" s="26"/>
      <c r="AV1134" s="26"/>
      <c r="AW1134" s="26"/>
      <c r="AX1134" s="26"/>
      <c r="AY1134" s="26"/>
      <c r="AZ1134" s="26"/>
      <c r="BA1134" s="26"/>
      <c r="BB1134" s="26"/>
      <c r="BC1134" s="26"/>
      <c r="BD1134" s="26"/>
      <c r="BE1134" s="26"/>
      <c r="BF1134" s="26"/>
      <c r="BG1134" s="26"/>
      <c r="BH1134" s="26"/>
      <c r="BI1134" s="26"/>
      <c r="BJ1134" s="26"/>
      <c r="BK1134" s="26"/>
      <c r="BL1134" s="26"/>
      <c r="BM1134" s="26"/>
      <c r="BN1134" s="26"/>
      <c r="BO1134" s="26"/>
      <c r="BP1134" s="26"/>
      <c r="BQ1134" s="26"/>
      <c r="BR1134" s="26"/>
      <c r="BS1134" s="26"/>
      <c r="BT1134" s="26"/>
      <c r="BU1134" s="26"/>
      <c r="BV1134" s="26"/>
      <c r="BW1134" s="26"/>
      <c r="BX1134" s="26"/>
      <c r="BY1134" s="26"/>
      <c r="BZ1134" s="26"/>
      <c r="CA1134" s="26"/>
      <c r="CB1134" s="26"/>
      <c r="CC1134" s="26"/>
      <c r="CD1134" s="26"/>
      <c r="CE1134" s="26"/>
      <c r="CF1134" s="26"/>
      <c r="CG1134" s="26"/>
      <c r="CH1134" s="26"/>
      <c r="CI1134" s="26"/>
      <c r="CJ1134" s="26"/>
      <c r="CK1134" s="26"/>
      <c r="CL1134" s="26"/>
      <c r="CM1134" s="26"/>
      <c r="CN1134" s="26"/>
      <c r="CO1134" s="26"/>
      <c r="CP1134" s="26"/>
      <c r="CQ1134" s="26"/>
      <c r="CR1134" s="26"/>
      <c r="CS1134" s="26"/>
      <c r="CT1134" s="26"/>
      <c r="CU1134" s="26"/>
      <c r="CV1134" s="26"/>
      <c r="CW1134" s="26"/>
      <c r="CX1134" s="26"/>
      <c r="CY1134" s="26"/>
      <c r="CZ1134" s="26"/>
      <c r="DA1134" s="26"/>
      <c r="DB1134" s="26"/>
      <c r="DC1134" s="26"/>
      <c r="DD1134" s="26"/>
      <c r="DE1134" s="26"/>
      <c r="DF1134" s="26"/>
    </row>
    <row r="1135" spans="1:110" x14ac:dyDescent="0.25">
      <c r="A1135" s="26"/>
      <c r="B1135" s="26"/>
      <c r="C1135" s="26"/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  <c r="AA1135" s="26"/>
      <c r="AB1135" s="26"/>
      <c r="AC1135" s="26"/>
      <c r="AD1135" s="26"/>
      <c r="AE1135" s="26"/>
      <c r="AF1135" s="26"/>
      <c r="AG1135" s="26"/>
      <c r="AH1135" s="26"/>
      <c r="AI1135" s="26"/>
      <c r="AJ1135" s="26"/>
      <c r="AK1135" s="26"/>
      <c r="AL1135" s="26"/>
      <c r="AM1135" s="26"/>
      <c r="AN1135" s="26"/>
      <c r="AO1135" s="26"/>
      <c r="AP1135" s="26"/>
      <c r="AQ1135" s="26"/>
      <c r="AR1135" s="26"/>
      <c r="AS1135" s="26"/>
      <c r="AT1135" s="26"/>
      <c r="AU1135" s="26"/>
      <c r="AV1135" s="26"/>
      <c r="AW1135" s="26"/>
      <c r="AX1135" s="26"/>
      <c r="AY1135" s="26"/>
      <c r="AZ1135" s="26"/>
      <c r="BA1135" s="26"/>
      <c r="BB1135" s="26"/>
      <c r="BC1135" s="26"/>
      <c r="BD1135" s="26"/>
      <c r="BE1135" s="26"/>
      <c r="BF1135" s="26"/>
      <c r="BG1135" s="26"/>
      <c r="BH1135" s="26"/>
      <c r="BI1135" s="26"/>
      <c r="BJ1135" s="26"/>
      <c r="BK1135" s="26"/>
      <c r="BL1135" s="26"/>
      <c r="BM1135" s="26"/>
      <c r="BN1135" s="26"/>
      <c r="BO1135" s="26"/>
      <c r="BP1135" s="26"/>
      <c r="BQ1135" s="26"/>
      <c r="BR1135" s="26"/>
      <c r="BS1135" s="26"/>
      <c r="BT1135" s="26"/>
      <c r="BU1135" s="26"/>
      <c r="BV1135" s="26"/>
      <c r="BW1135" s="26"/>
      <c r="BX1135" s="26"/>
      <c r="BY1135" s="26"/>
      <c r="BZ1135" s="26"/>
      <c r="CA1135" s="26"/>
      <c r="CB1135" s="26"/>
      <c r="CC1135" s="26"/>
      <c r="CD1135" s="26"/>
      <c r="CE1135" s="26"/>
      <c r="CF1135" s="26"/>
      <c r="CG1135" s="26"/>
      <c r="CH1135" s="26"/>
      <c r="CI1135" s="26"/>
      <c r="CJ1135" s="26"/>
      <c r="CK1135" s="26"/>
      <c r="CL1135" s="26"/>
      <c r="CM1135" s="26"/>
      <c r="CN1135" s="26"/>
      <c r="CO1135" s="26"/>
      <c r="CP1135" s="26"/>
      <c r="CQ1135" s="26"/>
      <c r="CR1135" s="26"/>
      <c r="CS1135" s="26"/>
      <c r="CT1135" s="26"/>
      <c r="CU1135" s="26"/>
      <c r="CV1135" s="26"/>
      <c r="CW1135" s="26"/>
      <c r="CX1135" s="26"/>
      <c r="CY1135" s="26"/>
      <c r="CZ1135" s="26"/>
      <c r="DA1135" s="26"/>
      <c r="DB1135" s="26"/>
      <c r="DC1135" s="26"/>
      <c r="DD1135" s="26"/>
      <c r="DE1135" s="26"/>
      <c r="DF1135" s="26"/>
    </row>
    <row r="1136" spans="1:110" x14ac:dyDescent="0.25">
      <c r="A1136" s="26"/>
      <c r="B1136" s="26"/>
      <c r="C1136" s="26"/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  <c r="AA1136" s="26"/>
      <c r="AB1136" s="26"/>
      <c r="AC1136" s="26"/>
      <c r="AD1136" s="26"/>
      <c r="AE1136" s="26"/>
      <c r="AF1136" s="26"/>
      <c r="AG1136" s="26"/>
      <c r="AH1136" s="26"/>
      <c r="AI1136" s="26"/>
      <c r="AJ1136" s="26"/>
      <c r="AK1136" s="26"/>
      <c r="AL1136" s="26"/>
      <c r="AM1136" s="26"/>
      <c r="AN1136" s="26"/>
      <c r="AO1136" s="26"/>
      <c r="AP1136" s="26"/>
      <c r="AQ1136" s="26"/>
      <c r="AR1136" s="26"/>
      <c r="AS1136" s="26"/>
      <c r="AT1136" s="26"/>
      <c r="AU1136" s="26"/>
      <c r="AV1136" s="26"/>
      <c r="AW1136" s="26"/>
      <c r="AX1136" s="26"/>
      <c r="AY1136" s="26"/>
      <c r="AZ1136" s="26"/>
      <c r="BA1136" s="26"/>
      <c r="BB1136" s="26"/>
      <c r="BC1136" s="26"/>
      <c r="BD1136" s="26"/>
      <c r="BE1136" s="26"/>
      <c r="BF1136" s="26"/>
      <c r="BG1136" s="26"/>
      <c r="BH1136" s="26"/>
      <c r="BI1136" s="26"/>
      <c r="BJ1136" s="26"/>
      <c r="BK1136" s="26"/>
      <c r="BL1136" s="26"/>
      <c r="BM1136" s="26"/>
      <c r="BN1136" s="26"/>
      <c r="BO1136" s="26"/>
      <c r="BP1136" s="26"/>
      <c r="BQ1136" s="26"/>
      <c r="BR1136" s="26"/>
      <c r="BS1136" s="26"/>
      <c r="BT1136" s="26"/>
      <c r="BU1136" s="26"/>
      <c r="BV1136" s="26"/>
      <c r="BW1136" s="26"/>
      <c r="BX1136" s="26"/>
      <c r="BY1136" s="26"/>
      <c r="BZ1136" s="26"/>
      <c r="CA1136" s="26"/>
      <c r="CB1136" s="26"/>
      <c r="CC1136" s="26"/>
      <c r="CD1136" s="26"/>
      <c r="CE1136" s="26"/>
      <c r="CF1136" s="26"/>
      <c r="CG1136" s="26"/>
      <c r="CH1136" s="26"/>
      <c r="CI1136" s="26"/>
      <c r="CJ1136" s="26"/>
      <c r="CK1136" s="26"/>
      <c r="CL1136" s="26"/>
      <c r="CM1136" s="26"/>
      <c r="CN1136" s="26"/>
      <c r="CO1136" s="26"/>
      <c r="CP1136" s="26"/>
      <c r="CQ1136" s="26"/>
      <c r="CR1136" s="26"/>
      <c r="CS1136" s="26"/>
      <c r="CT1136" s="26"/>
      <c r="CU1136" s="26"/>
      <c r="CV1136" s="26"/>
      <c r="CW1136" s="26"/>
      <c r="CX1136" s="26"/>
      <c r="CY1136" s="26"/>
      <c r="CZ1136" s="26"/>
      <c r="DA1136" s="26"/>
      <c r="DB1136" s="26"/>
      <c r="DC1136" s="26"/>
      <c r="DD1136" s="26"/>
      <c r="DE1136" s="26"/>
      <c r="DF1136" s="26"/>
    </row>
    <row r="1137" spans="1:110" x14ac:dyDescent="0.25">
      <c r="A1137" s="26"/>
      <c r="B1137" s="26"/>
      <c r="C1137" s="26"/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  <c r="AA1137" s="26"/>
      <c r="AB1137" s="26"/>
      <c r="AC1137" s="26"/>
      <c r="AD1137" s="26"/>
      <c r="AE1137" s="26"/>
      <c r="AF1137" s="26"/>
      <c r="AG1137" s="26"/>
      <c r="AH1137" s="26"/>
      <c r="AI1137" s="26"/>
      <c r="AJ1137" s="26"/>
      <c r="AK1137" s="26"/>
      <c r="AL1137" s="26"/>
      <c r="AM1137" s="26"/>
      <c r="AN1137" s="26"/>
      <c r="AO1137" s="26"/>
      <c r="AP1137" s="26"/>
      <c r="AQ1137" s="26"/>
      <c r="AR1137" s="26"/>
      <c r="AS1137" s="26"/>
      <c r="AT1137" s="26"/>
      <c r="AU1137" s="26"/>
      <c r="AV1137" s="26"/>
      <c r="AW1137" s="26"/>
      <c r="AX1137" s="26"/>
      <c r="AY1137" s="26"/>
      <c r="AZ1137" s="26"/>
      <c r="BA1137" s="26"/>
      <c r="BB1137" s="26"/>
      <c r="BC1137" s="26"/>
      <c r="BD1137" s="26"/>
      <c r="BE1137" s="26"/>
      <c r="BF1137" s="26"/>
      <c r="BG1137" s="26"/>
      <c r="BH1137" s="26"/>
      <c r="BI1137" s="26"/>
      <c r="BJ1137" s="26"/>
      <c r="BK1137" s="26"/>
      <c r="BL1137" s="26"/>
      <c r="BM1137" s="26"/>
      <c r="BN1137" s="26"/>
      <c r="BO1137" s="26"/>
      <c r="BP1137" s="26"/>
      <c r="BQ1137" s="26"/>
      <c r="BR1137" s="26"/>
      <c r="BS1137" s="26"/>
      <c r="BT1137" s="26"/>
      <c r="BU1137" s="26"/>
      <c r="BV1137" s="26"/>
      <c r="BW1137" s="26"/>
      <c r="BX1137" s="26"/>
      <c r="BY1137" s="26"/>
      <c r="BZ1137" s="26"/>
      <c r="CA1137" s="26"/>
      <c r="CB1137" s="26"/>
      <c r="CC1137" s="26"/>
      <c r="CD1137" s="26"/>
      <c r="CE1137" s="26"/>
      <c r="CF1137" s="26"/>
      <c r="CG1137" s="26"/>
      <c r="CH1137" s="26"/>
      <c r="CI1137" s="26"/>
      <c r="CJ1137" s="26"/>
      <c r="CK1137" s="26"/>
      <c r="CL1137" s="26"/>
      <c r="CM1137" s="26"/>
      <c r="CN1137" s="26"/>
      <c r="CO1137" s="26"/>
      <c r="CP1137" s="26"/>
      <c r="CQ1137" s="26"/>
      <c r="CR1137" s="26"/>
      <c r="CS1137" s="26"/>
      <c r="CT1137" s="26"/>
      <c r="CU1137" s="26"/>
      <c r="CV1137" s="26"/>
      <c r="CW1137" s="26"/>
      <c r="CX1137" s="26"/>
      <c r="CY1137" s="26"/>
      <c r="CZ1137" s="26"/>
      <c r="DA1137" s="26"/>
      <c r="DB1137" s="26"/>
      <c r="DC1137" s="26"/>
      <c r="DD1137" s="26"/>
      <c r="DE1137" s="26"/>
      <c r="DF1137" s="26"/>
    </row>
    <row r="1138" spans="1:110" x14ac:dyDescent="0.25">
      <c r="A1138" s="26"/>
      <c r="B1138" s="26"/>
      <c r="C1138" s="26"/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  <c r="AA1138" s="26"/>
      <c r="AB1138" s="26"/>
      <c r="AC1138" s="26"/>
      <c r="AD1138" s="26"/>
      <c r="AE1138" s="26"/>
      <c r="AF1138" s="26"/>
      <c r="AG1138" s="26"/>
      <c r="AH1138" s="26"/>
      <c r="AI1138" s="26"/>
      <c r="AJ1138" s="26"/>
      <c r="AK1138" s="26"/>
      <c r="AL1138" s="26"/>
      <c r="AM1138" s="26"/>
      <c r="AN1138" s="26"/>
      <c r="AO1138" s="26"/>
      <c r="AP1138" s="26"/>
      <c r="AQ1138" s="26"/>
      <c r="AR1138" s="26"/>
      <c r="AS1138" s="26"/>
      <c r="AT1138" s="26"/>
      <c r="AU1138" s="26"/>
      <c r="AV1138" s="26"/>
      <c r="AW1138" s="26"/>
      <c r="AX1138" s="26"/>
      <c r="AY1138" s="26"/>
      <c r="AZ1138" s="26"/>
      <c r="BA1138" s="26"/>
      <c r="BB1138" s="26"/>
      <c r="BC1138" s="26"/>
      <c r="BD1138" s="26"/>
      <c r="BE1138" s="26"/>
      <c r="BF1138" s="26"/>
      <c r="BG1138" s="26"/>
      <c r="BH1138" s="26"/>
      <c r="BI1138" s="26"/>
      <c r="BJ1138" s="26"/>
      <c r="BK1138" s="26"/>
      <c r="BL1138" s="26"/>
      <c r="BM1138" s="26"/>
      <c r="BN1138" s="26"/>
      <c r="BO1138" s="26"/>
      <c r="BP1138" s="26"/>
      <c r="BQ1138" s="26"/>
      <c r="BR1138" s="26"/>
      <c r="BS1138" s="26"/>
      <c r="BT1138" s="26"/>
      <c r="BU1138" s="26"/>
      <c r="BV1138" s="26"/>
      <c r="BW1138" s="26"/>
      <c r="BX1138" s="26"/>
      <c r="BY1138" s="26"/>
      <c r="BZ1138" s="26"/>
      <c r="CA1138" s="26"/>
      <c r="CB1138" s="26"/>
      <c r="CC1138" s="26"/>
      <c r="CD1138" s="26"/>
      <c r="CE1138" s="26"/>
      <c r="CF1138" s="26"/>
      <c r="CG1138" s="26"/>
      <c r="CH1138" s="26"/>
      <c r="CI1138" s="26"/>
      <c r="CJ1138" s="26"/>
      <c r="CK1138" s="26"/>
      <c r="CL1138" s="26"/>
      <c r="CM1138" s="26"/>
      <c r="CN1138" s="26"/>
      <c r="CO1138" s="26"/>
      <c r="CP1138" s="26"/>
      <c r="CQ1138" s="26"/>
      <c r="CR1138" s="26"/>
      <c r="CS1138" s="26"/>
      <c r="CT1138" s="26"/>
      <c r="CU1138" s="26"/>
      <c r="CV1138" s="26"/>
      <c r="CW1138" s="26"/>
      <c r="CX1138" s="26"/>
      <c r="CY1138" s="26"/>
      <c r="CZ1138" s="26"/>
      <c r="DA1138" s="26"/>
      <c r="DB1138" s="26"/>
      <c r="DC1138" s="26"/>
      <c r="DD1138" s="26"/>
      <c r="DE1138" s="26"/>
      <c r="DF1138" s="26"/>
    </row>
    <row r="1139" spans="1:110" x14ac:dyDescent="0.25">
      <c r="A1139" s="26"/>
      <c r="B1139" s="26"/>
      <c r="C1139" s="26"/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  <c r="AA1139" s="26"/>
      <c r="AB1139" s="26"/>
      <c r="AC1139" s="26"/>
      <c r="AD1139" s="26"/>
      <c r="AE1139" s="26"/>
      <c r="AF1139" s="26"/>
      <c r="AG1139" s="26"/>
      <c r="AH1139" s="26"/>
      <c r="AI1139" s="26"/>
      <c r="AJ1139" s="26"/>
      <c r="AK1139" s="26"/>
      <c r="AL1139" s="26"/>
      <c r="AM1139" s="26"/>
      <c r="AN1139" s="26"/>
      <c r="AO1139" s="26"/>
      <c r="AP1139" s="26"/>
      <c r="AQ1139" s="26"/>
      <c r="AR1139" s="26"/>
      <c r="AS1139" s="26"/>
      <c r="AT1139" s="26"/>
      <c r="AU1139" s="26"/>
      <c r="AV1139" s="26"/>
      <c r="AW1139" s="26"/>
      <c r="AX1139" s="26"/>
      <c r="AY1139" s="26"/>
      <c r="AZ1139" s="26"/>
      <c r="BA1139" s="26"/>
      <c r="BB1139" s="26"/>
      <c r="BC1139" s="26"/>
      <c r="BD1139" s="26"/>
      <c r="BE1139" s="26"/>
      <c r="BF1139" s="26"/>
      <c r="BG1139" s="26"/>
      <c r="BH1139" s="26"/>
      <c r="BI1139" s="26"/>
      <c r="BJ1139" s="26"/>
      <c r="BK1139" s="26"/>
      <c r="BL1139" s="26"/>
      <c r="BM1139" s="26"/>
      <c r="BN1139" s="26"/>
      <c r="BO1139" s="26"/>
      <c r="BP1139" s="26"/>
      <c r="BQ1139" s="26"/>
      <c r="BR1139" s="26"/>
      <c r="BS1139" s="26"/>
      <c r="BT1139" s="26"/>
      <c r="BU1139" s="26"/>
      <c r="BV1139" s="26"/>
      <c r="BW1139" s="26"/>
      <c r="BX1139" s="26"/>
      <c r="BY1139" s="26"/>
      <c r="BZ1139" s="26"/>
      <c r="CA1139" s="26"/>
      <c r="CB1139" s="26"/>
      <c r="CC1139" s="26"/>
      <c r="CD1139" s="26"/>
      <c r="CE1139" s="26"/>
      <c r="CF1139" s="26"/>
      <c r="CG1139" s="26"/>
      <c r="CH1139" s="26"/>
      <c r="CI1139" s="26"/>
      <c r="CJ1139" s="26"/>
      <c r="CK1139" s="26"/>
      <c r="CL1139" s="26"/>
      <c r="CM1139" s="26"/>
      <c r="CN1139" s="26"/>
      <c r="CO1139" s="26"/>
      <c r="CP1139" s="26"/>
      <c r="CQ1139" s="26"/>
      <c r="CR1139" s="26"/>
      <c r="CS1139" s="26"/>
      <c r="CT1139" s="26"/>
      <c r="CU1139" s="26"/>
      <c r="CV1139" s="26"/>
      <c r="CW1139" s="26"/>
      <c r="CX1139" s="26"/>
      <c r="CY1139" s="26"/>
      <c r="CZ1139" s="26"/>
      <c r="DA1139" s="26"/>
      <c r="DB1139" s="26"/>
      <c r="DC1139" s="26"/>
      <c r="DD1139" s="26"/>
      <c r="DE1139" s="26"/>
      <c r="DF1139" s="26"/>
    </row>
    <row r="1140" spans="1:110" x14ac:dyDescent="0.25">
      <c r="A1140" s="26"/>
      <c r="B1140" s="26"/>
      <c r="C1140" s="26"/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  <c r="AA1140" s="26"/>
      <c r="AB1140" s="26"/>
      <c r="AC1140" s="26"/>
      <c r="AD1140" s="26"/>
      <c r="AE1140" s="26"/>
      <c r="AF1140" s="26"/>
      <c r="AG1140" s="26"/>
      <c r="AH1140" s="26"/>
      <c r="AI1140" s="26"/>
      <c r="AJ1140" s="26"/>
      <c r="AK1140" s="26"/>
      <c r="AL1140" s="26"/>
      <c r="AM1140" s="26"/>
      <c r="AN1140" s="26"/>
      <c r="AO1140" s="26"/>
      <c r="AP1140" s="26"/>
      <c r="AQ1140" s="26"/>
      <c r="AR1140" s="26"/>
      <c r="AS1140" s="26"/>
      <c r="AT1140" s="26"/>
      <c r="AU1140" s="26"/>
      <c r="AV1140" s="26"/>
      <c r="AW1140" s="26"/>
      <c r="AX1140" s="26"/>
      <c r="AY1140" s="26"/>
      <c r="AZ1140" s="26"/>
      <c r="BA1140" s="26"/>
      <c r="BB1140" s="26"/>
      <c r="BC1140" s="26"/>
      <c r="BD1140" s="26"/>
      <c r="BE1140" s="26"/>
      <c r="BF1140" s="26"/>
      <c r="BG1140" s="26"/>
      <c r="BH1140" s="26"/>
      <c r="BI1140" s="26"/>
      <c r="BJ1140" s="26"/>
      <c r="BK1140" s="26"/>
      <c r="BL1140" s="26"/>
      <c r="BM1140" s="26"/>
      <c r="BN1140" s="26"/>
      <c r="BO1140" s="26"/>
      <c r="BP1140" s="26"/>
      <c r="BQ1140" s="26"/>
      <c r="BR1140" s="26"/>
      <c r="BS1140" s="26"/>
      <c r="BT1140" s="26"/>
      <c r="BU1140" s="26"/>
      <c r="BV1140" s="26"/>
      <c r="BW1140" s="26"/>
      <c r="BX1140" s="26"/>
      <c r="BY1140" s="26"/>
      <c r="BZ1140" s="26"/>
      <c r="CA1140" s="26"/>
      <c r="CB1140" s="26"/>
      <c r="CC1140" s="26"/>
      <c r="CD1140" s="26"/>
      <c r="CE1140" s="26"/>
      <c r="CF1140" s="26"/>
      <c r="CG1140" s="26"/>
      <c r="CH1140" s="26"/>
      <c r="CI1140" s="26"/>
      <c r="CJ1140" s="26"/>
      <c r="CK1140" s="26"/>
      <c r="CL1140" s="26"/>
      <c r="CM1140" s="26"/>
      <c r="CN1140" s="26"/>
      <c r="CO1140" s="26"/>
      <c r="CP1140" s="26"/>
      <c r="CQ1140" s="26"/>
      <c r="CR1140" s="26"/>
      <c r="CS1140" s="26"/>
      <c r="CT1140" s="26"/>
      <c r="CU1140" s="26"/>
      <c r="CV1140" s="26"/>
      <c r="CW1140" s="26"/>
      <c r="CX1140" s="26"/>
      <c r="CY1140" s="26"/>
      <c r="CZ1140" s="26"/>
      <c r="DA1140" s="26"/>
      <c r="DB1140" s="26"/>
      <c r="DC1140" s="26"/>
      <c r="DD1140" s="26"/>
      <c r="DE1140" s="26"/>
      <c r="DF1140" s="26"/>
    </row>
    <row r="1141" spans="1:110" x14ac:dyDescent="0.25">
      <c r="A1141" s="26"/>
      <c r="B1141" s="26"/>
      <c r="C1141" s="26"/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  <c r="AA1141" s="26"/>
      <c r="AB1141" s="26"/>
      <c r="AC1141" s="26"/>
      <c r="AD1141" s="26"/>
      <c r="AE1141" s="26"/>
      <c r="AF1141" s="26"/>
      <c r="AG1141" s="26"/>
      <c r="AH1141" s="26"/>
      <c r="AI1141" s="26"/>
      <c r="AJ1141" s="26"/>
      <c r="AK1141" s="26"/>
      <c r="AL1141" s="26"/>
      <c r="AM1141" s="26"/>
      <c r="AN1141" s="26"/>
      <c r="AO1141" s="26"/>
      <c r="AP1141" s="26"/>
      <c r="AQ1141" s="26"/>
      <c r="AR1141" s="26"/>
      <c r="AS1141" s="26"/>
      <c r="AT1141" s="26"/>
      <c r="AU1141" s="26"/>
      <c r="AV1141" s="26"/>
      <c r="AW1141" s="26"/>
      <c r="AX1141" s="26"/>
      <c r="AY1141" s="26"/>
      <c r="AZ1141" s="26"/>
      <c r="BA1141" s="26"/>
      <c r="BB1141" s="26"/>
      <c r="BC1141" s="26"/>
      <c r="BD1141" s="26"/>
      <c r="BE1141" s="26"/>
      <c r="BF1141" s="26"/>
      <c r="BG1141" s="26"/>
      <c r="BH1141" s="26"/>
      <c r="BI1141" s="26"/>
      <c r="BJ1141" s="26"/>
      <c r="BK1141" s="26"/>
      <c r="BL1141" s="26"/>
      <c r="BM1141" s="26"/>
      <c r="BN1141" s="26"/>
      <c r="BO1141" s="26"/>
      <c r="BP1141" s="26"/>
      <c r="BQ1141" s="26"/>
      <c r="BR1141" s="26"/>
      <c r="BS1141" s="26"/>
      <c r="BT1141" s="26"/>
      <c r="BU1141" s="26"/>
      <c r="BV1141" s="26"/>
      <c r="BW1141" s="26"/>
      <c r="BX1141" s="26"/>
      <c r="BY1141" s="26"/>
      <c r="BZ1141" s="26"/>
      <c r="CA1141" s="26"/>
      <c r="CB1141" s="26"/>
      <c r="CC1141" s="26"/>
      <c r="CD1141" s="26"/>
      <c r="CE1141" s="26"/>
      <c r="CF1141" s="26"/>
      <c r="CG1141" s="26"/>
      <c r="CH1141" s="26"/>
      <c r="CI1141" s="26"/>
      <c r="CJ1141" s="26"/>
      <c r="CK1141" s="26"/>
      <c r="CL1141" s="26"/>
      <c r="CM1141" s="26"/>
      <c r="CN1141" s="26"/>
      <c r="CO1141" s="26"/>
      <c r="CP1141" s="26"/>
      <c r="CQ1141" s="26"/>
      <c r="CR1141" s="26"/>
      <c r="CS1141" s="26"/>
      <c r="CT1141" s="26"/>
      <c r="CU1141" s="26"/>
      <c r="CV1141" s="26"/>
      <c r="CW1141" s="26"/>
      <c r="CX1141" s="26"/>
      <c r="CY1141" s="26"/>
      <c r="CZ1141" s="26"/>
      <c r="DA1141" s="26"/>
      <c r="DB1141" s="26"/>
      <c r="DC1141" s="26"/>
      <c r="DD1141" s="26"/>
      <c r="DE1141" s="26"/>
      <c r="DF1141" s="26"/>
    </row>
    <row r="1142" spans="1:110" x14ac:dyDescent="0.25">
      <c r="A1142" s="26"/>
      <c r="B1142" s="26"/>
      <c r="C1142" s="26"/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  <c r="AA1142" s="26"/>
      <c r="AB1142" s="26"/>
      <c r="AC1142" s="26"/>
      <c r="AD1142" s="26"/>
      <c r="AE1142" s="26"/>
      <c r="AF1142" s="26"/>
      <c r="AG1142" s="26"/>
      <c r="AH1142" s="26"/>
      <c r="AI1142" s="26"/>
      <c r="AJ1142" s="26"/>
      <c r="AK1142" s="26"/>
      <c r="AL1142" s="26"/>
      <c r="AM1142" s="26"/>
      <c r="AN1142" s="26"/>
      <c r="AO1142" s="26"/>
      <c r="AP1142" s="26"/>
      <c r="AQ1142" s="26"/>
      <c r="AR1142" s="26"/>
      <c r="AS1142" s="26"/>
      <c r="AT1142" s="26"/>
      <c r="AU1142" s="26"/>
      <c r="AV1142" s="26"/>
      <c r="AW1142" s="26"/>
      <c r="AX1142" s="26"/>
      <c r="AY1142" s="26"/>
      <c r="AZ1142" s="26"/>
      <c r="BA1142" s="26"/>
      <c r="BB1142" s="26"/>
      <c r="BC1142" s="26"/>
      <c r="BD1142" s="26"/>
      <c r="BE1142" s="26"/>
      <c r="BF1142" s="26"/>
      <c r="BG1142" s="26"/>
      <c r="BH1142" s="26"/>
      <c r="BI1142" s="26"/>
      <c r="BJ1142" s="26"/>
      <c r="BK1142" s="26"/>
      <c r="BL1142" s="26"/>
      <c r="BM1142" s="26"/>
      <c r="BN1142" s="26"/>
      <c r="BO1142" s="26"/>
      <c r="BP1142" s="26"/>
      <c r="BQ1142" s="26"/>
      <c r="BR1142" s="26"/>
      <c r="BS1142" s="26"/>
      <c r="BT1142" s="26"/>
      <c r="BU1142" s="26"/>
      <c r="BV1142" s="26"/>
      <c r="BW1142" s="26"/>
      <c r="BX1142" s="26"/>
      <c r="BY1142" s="26"/>
      <c r="BZ1142" s="26"/>
      <c r="CA1142" s="26"/>
      <c r="CB1142" s="26"/>
      <c r="CC1142" s="26"/>
      <c r="CD1142" s="26"/>
      <c r="CE1142" s="26"/>
      <c r="CF1142" s="26"/>
      <c r="CG1142" s="26"/>
      <c r="CH1142" s="26"/>
      <c r="CI1142" s="26"/>
      <c r="CJ1142" s="26"/>
      <c r="CK1142" s="26"/>
      <c r="CL1142" s="26"/>
      <c r="CM1142" s="26"/>
      <c r="CN1142" s="26"/>
      <c r="CO1142" s="26"/>
      <c r="CP1142" s="26"/>
      <c r="CQ1142" s="26"/>
      <c r="CR1142" s="26"/>
      <c r="CS1142" s="26"/>
      <c r="CT1142" s="26"/>
      <c r="CU1142" s="26"/>
      <c r="CV1142" s="26"/>
      <c r="CW1142" s="26"/>
      <c r="CX1142" s="26"/>
      <c r="CY1142" s="26"/>
      <c r="CZ1142" s="26"/>
      <c r="DA1142" s="26"/>
      <c r="DB1142" s="26"/>
      <c r="DC1142" s="26"/>
      <c r="DD1142" s="26"/>
      <c r="DE1142" s="26"/>
      <c r="DF1142" s="26"/>
    </row>
    <row r="1143" spans="1:110" x14ac:dyDescent="0.25">
      <c r="A1143" s="26"/>
      <c r="B1143" s="26"/>
      <c r="C1143" s="26"/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  <c r="AA1143" s="26"/>
      <c r="AB1143" s="26"/>
      <c r="AC1143" s="26"/>
      <c r="AD1143" s="26"/>
      <c r="AE1143" s="26"/>
      <c r="AF1143" s="26"/>
      <c r="AG1143" s="26"/>
      <c r="AH1143" s="26"/>
      <c r="AI1143" s="26"/>
      <c r="AJ1143" s="26"/>
      <c r="AK1143" s="26"/>
      <c r="AL1143" s="26"/>
      <c r="AM1143" s="26"/>
      <c r="AN1143" s="26"/>
      <c r="AO1143" s="26"/>
      <c r="AP1143" s="26"/>
      <c r="AQ1143" s="26"/>
      <c r="AR1143" s="26"/>
      <c r="AS1143" s="26"/>
      <c r="AT1143" s="26"/>
      <c r="AU1143" s="26"/>
      <c r="AV1143" s="26"/>
      <c r="AW1143" s="26"/>
      <c r="AX1143" s="26"/>
      <c r="AY1143" s="26"/>
      <c r="AZ1143" s="26"/>
      <c r="BA1143" s="26"/>
      <c r="BB1143" s="26"/>
      <c r="BC1143" s="26"/>
      <c r="BD1143" s="26"/>
      <c r="BE1143" s="26"/>
      <c r="BF1143" s="26"/>
      <c r="BG1143" s="26"/>
      <c r="BH1143" s="26"/>
      <c r="BI1143" s="26"/>
      <c r="BJ1143" s="26"/>
      <c r="BK1143" s="26"/>
      <c r="BL1143" s="26"/>
      <c r="BM1143" s="26"/>
      <c r="BN1143" s="26"/>
      <c r="BO1143" s="26"/>
      <c r="BP1143" s="26"/>
      <c r="BQ1143" s="26"/>
      <c r="BR1143" s="26"/>
      <c r="BS1143" s="26"/>
      <c r="BT1143" s="26"/>
      <c r="BU1143" s="26"/>
      <c r="BV1143" s="26"/>
      <c r="BW1143" s="26"/>
      <c r="BX1143" s="26"/>
      <c r="BY1143" s="26"/>
      <c r="BZ1143" s="26"/>
      <c r="CA1143" s="26"/>
      <c r="CB1143" s="26"/>
      <c r="CC1143" s="26"/>
      <c r="CD1143" s="26"/>
      <c r="CE1143" s="26"/>
      <c r="CF1143" s="26"/>
      <c r="CG1143" s="26"/>
      <c r="CH1143" s="26"/>
      <c r="CI1143" s="26"/>
      <c r="CJ1143" s="26"/>
      <c r="CK1143" s="26"/>
      <c r="CL1143" s="26"/>
      <c r="CM1143" s="26"/>
      <c r="CN1143" s="26"/>
      <c r="CO1143" s="26"/>
      <c r="CP1143" s="26"/>
      <c r="CQ1143" s="26"/>
      <c r="CR1143" s="26"/>
      <c r="CS1143" s="26"/>
      <c r="CT1143" s="26"/>
      <c r="CU1143" s="26"/>
      <c r="CV1143" s="26"/>
      <c r="CW1143" s="26"/>
      <c r="CX1143" s="26"/>
      <c r="CY1143" s="26"/>
      <c r="CZ1143" s="26"/>
      <c r="DA1143" s="26"/>
      <c r="DB1143" s="26"/>
      <c r="DC1143" s="26"/>
      <c r="DD1143" s="26"/>
      <c r="DE1143" s="26"/>
      <c r="DF1143" s="26"/>
    </row>
    <row r="1144" spans="1:110" x14ac:dyDescent="0.25">
      <c r="A1144" s="26"/>
      <c r="B1144" s="26"/>
      <c r="C1144" s="26"/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  <c r="AA1144" s="26"/>
      <c r="AB1144" s="26"/>
      <c r="AC1144" s="26"/>
      <c r="AD1144" s="26"/>
      <c r="AE1144" s="26"/>
      <c r="AF1144" s="26"/>
      <c r="AG1144" s="26"/>
      <c r="AH1144" s="26"/>
      <c r="AI1144" s="26"/>
      <c r="AJ1144" s="26"/>
      <c r="AK1144" s="26"/>
      <c r="AL1144" s="26"/>
      <c r="AM1144" s="26"/>
      <c r="AN1144" s="26"/>
      <c r="AO1144" s="26"/>
      <c r="AP1144" s="26"/>
      <c r="AQ1144" s="26"/>
      <c r="AR1144" s="26"/>
      <c r="AS1144" s="26"/>
      <c r="AT1144" s="26"/>
      <c r="AU1144" s="26"/>
      <c r="AV1144" s="26"/>
      <c r="AW1144" s="26"/>
      <c r="AX1144" s="26"/>
      <c r="AY1144" s="26"/>
      <c r="AZ1144" s="26"/>
      <c r="BA1144" s="26"/>
      <c r="BB1144" s="26"/>
      <c r="BC1144" s="26"/>
      <c r="BD1144" s="26"/>
      <c r="BE1144" s="26"/>
      <c r="BF1144" s="26"/>
      <c r="BG1144" s="26"/>
      <c r="BH1144" s="26"/>
      <c r="BI1144" s="26"/>
      <c r="BJ1144" s="26"/>
      <c r="BK1144" s="26"/>
      <c r="BL1144" s="26"/>
      <c r="BM1144" s="26"/>
      <c r="BN1144" s="26"/>
      <c r="BO1144" s="26"/>
      <c r="BP1144" s="26"/>
      <c r="BQ1144" s="26"/>
      <c r="BR1144" s="26"/>
      <c r="BS1144" s="26"/>
      <c r="BT1144" s="26"/>
      <c r="BU1144" s="26"/>
      <c r="BV1144" s="26"/>
      <c r="BW1144" s="26"/>
      <c r="BX1144" s="26"/>
      <c r="BY1144" s="26"/>
      <c r="BZ1144" s="26"/>
      <c r="CA1144" s="26"/>
      <c r="CB1144" s="26"/>
      <c r="CC1144" s="26"/>
      <c r="CD1144" s="26"/>
      <c r="CE1144" s="26"/>
      <c r="CF1144" s="26"/>
      <c r="CG1144" s="26"/>
      <c r="CH1144" s="26"/>
      <c r="CI1144" s="26"/>
      <c r="CJ1144" s="26"/>
      <c r="CK1144" s="26"/>
      <c r="CL1144" s="26"/>
      <c r="CM1144" s="26"/>
      <c r="CN1144" s="26"/>
      <c r="CO1144" s="26"/>
      <c r="CP1144" s="26"/>
      <c r="CQ1144" s="26"/>
      <c r="CR1144" s="26"/>
      <c r="CS1144" s="26"/>
      <c r="CT1144" s="26"/>
      <c r="CU1144" s="26"/>
      <c r="CV1144" s="26"/>
      <c r="CW1144" s="26"/>
      <c r="CX1144" s="26"/>
      <c r="CY1144" s="26"/>
      <c r="CZ1144" s="26"/>
      <c r="DA1144" s="26"/>
      <c r="DB1144" s="26"/>
      <c r="DC1144" s="26"/>
      <c r="DD1144" s="26"/>
      <c r="DE1144" s="26"/>
      <c r="DF1144" s="26"/>
    </row>
    <row r="1145" spans="1:110" x14ac:dyDescent="0.25">
      <c r="A1145" s="26"/>
      <c r="B1145" s="26"/>
      <c r="C1145" s="26"/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  <c r="AA1145" s="26"/>
      <c r="AB1145" s="26"/>
      <c r="AC1145" s="26"/>
      <c r="AD1145" s="26"/>
      <c r="AE1145" s="26"/>
      <c r="AF1145" s="26"/>
      <c r="AG1145" s="26"/>
      <c r="AH1145" s="26"/>
      <c r="AI1145" s="26"/>
      <c r="AJ1145" s="26"/>
      <c r="AK1145" s="26"/>
      <c r="AL1145" s="26"/>
      <c r="AM1145" s="26"/>
      <c r="AN1145" s="26"/>
      <c r="AO1145" s="26"/>
      <c r="AP1145" s="26"/>
      <c r="AQ1145" s="26"/>
      <c r="AR1145" s="26"/>
      <c r="AS1145" s="26"/>
      <c r="AT1145" s="26"/>
      <c r="AU1145" s="26"/>
      <c r="AV1145" s="26"/>
      <c r="AW1145" s="26"/>
      <c r="AX1145" s="26"/>
      <c r="AY1145" s="26"/>
      <c r="AZ1145" s="26"/>
      <c r="BA1145" s="26"/>
      <c r="BB1145" s="26"/>
      <c r="BC1145" s="26"/>
      <c r="BD1145" s="26"/>
      <c r="BE1145" s="26"/>
      <c r="BF1145" s="26"/>
      <c r="BG1145" s="26"/>
      <c r="BH1145" s="26"/>
      <c r="BI1145" s="26"/>
      <c r="BJ1145" s="26"/>
      <c r="BK1145" s="26"/>
      <c r="BL1145" s="26"/>
      <c r="BM1145" s="26"/>
      <c r="BN1145" s="26"/>
      <c r="BO1145" s="26"/>
      <c r="BP1145" s="26"/>
      <c r="BQ1145" s="26"/>
      <c r="BR1145" s="26"/>
      <c r="BS1145" s="26"/>
      <c r="BT1145" s="26"/>
      <c r="BU1145" s="26"/>
      <c r="BV1145" s="26"/>
      <c r="BW1145" s="26"/>
      <c r="BX1145" s="26"/>
      <c r="BY1145" s="26"/>
      <c r="BZ1145" s="26"/>
      <c r="CA1145" s="26"/>
      <c r="CB1145" s="26"/>
      <c r="CC1145" s="26"/>
      <c r="CD1145" s="26"/>
      <c r="CE1145" s="26"/>
      <c r="CF1145" s="26"/>
      <c r="CG1145" s="26"/>
      <c r="CH1145" s="26"/>
      <c r="CI1145" s="26"/>
      <c r="CJ1145" s="26"/>
      <c r="CK1145" s="26"/>
      <c r="CL1145" s="26"/>
      <c r="CM1145" s="26"/>
      <c r="CN1145" s="26"/>
      <c r="CO1145" s="26"/>
      <c r="CP1145" s="26"/>
      <c r="CQ1145" s="26"/>
      <c r="CR1145" s="26"/>
      <c r="CS1145" s="26"/>
      <c r="CT1145" s="26"/>
      <c r="CU1145" s="26"/>
      <c r="CV1145" s="26"/>
      <c r="CW1145" s="26"/>
      <c r="CX1145" s="26"/>
      <c r="CY1145" s="26"/>
      <c r="CZ1145" s="26"/>
      <c r="DA1145" s="26"/>
      <c r="DB1145" s="26"/>
      <c r="DC1145" s="26"/>
      <c r="DD1145" s="26"/>
      <c r="DE1145" s="26"/>
      <c r="DF1145" s="26"/>
    </row>
    <row r="1146" spans="1:110" x14ac:dyDescent="0.25">
      <c r="A1146" s="26"/>
      <c r="B1146" s="26"/>
      <c r="C1146" s="26"/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  <c r="AA1146" s="26"/>
      <c r="AB1146" s="26"/>
      <c r="AC1146" s="26"/>
      <c r="AD1146" s="26"/>
      <c r="AE1146" s="26"/>
      <c r="AF1146" s="26"/>
      <c r="AG1146" s="26"/>
      <c r="AH1146" s="26"/>
      <c r="AI1146" s="26"/>
      <c r="AJ1146" s="26"/>
      <c r="AK1146" s="26"/>
      <c r="AL1146" s="26"/>
      <c r="AM1146" s="26"/>
      <c r="AN1146" s="26"/>
      <c r="AO1146" s="26"/>
      <c r="AP1146" s="26"/>
      <c r="AQ1146" s="26"/>
      <c r="AR1146" s="26"/>
      <c r="AS1146" s="26"/>
      <c r="AT1146" s="26"/>
      <c r="AU1146" s="26"/>
      <c r="AV1146" s="26"/>
      <c r="AW1146" s="26"/>
      <c r="AX1146" s="26"/>
      <c r="AY1146" s="26"/>
      <c r="AZ1146" s="26"/>
      <c r="BA1146" s="26"/>
      <c r="BB1146" s="26"/>
      <c r="BC1146" s="26"/>
      <c r="BD1146" s="26"/>
      <c r="BE1146" s="26"/>
      <c r="BF1146" s="26"/>
      <c r="BG1146" s="26"/>
      <c r="BH1146" s="26"/>
      <c r="BI1146" s="26"/>
      <c r="BJ1146" s="26"/>
      <c r="BK1146" s="26"/>
      <c r="BL1146" s="26"/>
      <c r="BM1146" s="26"/>
      <c r="BN1146" s="26"/>
      <c r="BO1146" s="26"/>
      <c r="BP1146" s="26"/>
      <c r="BQ1146" s="26"/>
      <c r="BR1146" s="26"/>
      <c r="BS1146" s="26"/>
      <c r="BT1146" s="26"/>
      <c r="BU1146" s="26"/>
      <c r="BV1146" s="26"/>
      <c r="BW1146" s="26"/>
      <c r="BX1146" s="26"/>
      <c r="BY1146" s="26"/>
      <c r="BZ1146" s="26"/>
      <c r="CA1146" s="26"/>
      <c r="CB1146" s="26"/>
      <c r="CC1146" s="26"/>
      <c r="CD1146" s="26"/>
      <c r="CE1146" s="26"/>
      <c r="CF1146" s="26"/>
      <c r="CG1146" s="26"/>
      <c r="CH1146" s="26"/>
      <c r="CI1146" s="26"/>
      <c r="CJ1146" s="26"/>
      <c r="CK1146" s="26"/>
      <c r="CL1146" s="26"/>
      <c r="CM1146" s="26"/>
      <c r="CN1146" s="26"/>
      <c r="CO1146" s="26"/>
      <c r="CP1146" s="26"/>
      <c r="CQ1146" s="26"/>
      <c r="CR1146" s="26"/>
      <c r="CS1146" s="26"/>
      <c r="CT1146" s="26"/>
      <c r="CU1146" s="26"/>
      <c r="CV1146" s="26"/>
      <c r="CW1146" s="26"/>
      <c r="CX1146" s="26"/>
      <c r="CY1146" s="26"/>
      <c r="CZ1146" s="26"/>
      <c r="DA1146" s="26"/>
      <c r="DB1146" s="26"/>
      <c r="DC1146" s="26"/>
      <c r="DD1146" s="26"/>
      <c r="DE1146" s="26"/>
      <c r="DF1146" s="26"/>
    </row>
    <row r="1147" spans="1:110" x14ac:dyDescent="0.25">
      <c r="A1147" s="26"/>
      <c r="B1147" s="26"/>
      <c r="C1147" s="26"/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  <c r="AA1147" s="26"/>
      <c r="AB1147" s="26"/>
      <c r="AC1147" s="26"/>
      <c r="AD1147" s="26"/>
      <c r="AE1147" s="26"/>
      <c r="AF1147" s="26"/>
      <c r="AG1147" s="26"/>
      <c r="AH1147" s="26"/>
      <c r="AI1147" s="26"/>
      <c r="AJ1147" s="26"/>
      <c r="AK1147" s="26"/>
      <c r="AL1147" s="26"/>
      <c r="AM1147" s="26"/>
      <c r="AN1147" s="26"/>
      <c r="AO1147" s="26"/>
      <c r="AP1147" s="26"/>
      <c r="AQ1147" s="26"/>
      <c r="AR1147" s="26"/>
      <c r="AS1147" s="26"/>
      <c r="AT1147" s="26"/>
      <c r="AU1147" s="26"/>
      <c r="AV1147" s="26"/>
      <c r="AW1147" s="26"/>
      <c r="AX1147" s="26"/>
      <c r="AY1147" s="26"/>
      <c r="AZ1147" s="26"/>
      <c r="BA1147" s="26"/>
      <c r="BB1147" s="26"/>
      <c r="BC1147" s="26"/>
      <c r="BD1147" s="26"/>
      <c r="BE1147" s="26"/>
      <c r="BF1147" s="26"/>
      <c r="BG1147" s="26"/>
      <c r="BH1147" s="26"/>
      <c r="BI1147" s="26"/>
      <c r="BJ1147" s="26"/>
      <c r="BK1147" s="26"/>
      <c r="BL1147" s="26"/>
      <c r="BM1147" s="26"/>
      <c r="BN1147" s="26"/>
      <c r="BO1147" s="26"/>
      <c r="BP1147" s="26"/>
      <c r="BQ1147" s="26"/>
      <c r="BR1147" s="26"/>
      <c r="BS1147" s="26"/>
      <c r="BT1147" s="26"/>
      <c r="BU1147" s="26"/>
      <c r="BV1147" s="26"/>
      <c r="BW1147" s="26"/>
      <c r="BX1147" s="26"/>
      <c r="BY1147" s="26"/>
      <c r="BZ1147" s="26"/>
      <c r="CA1147" s="26"/>
      <c r="CB1147" s="26"/>
      <c r="CC1147" s="26"/>
      <c r="CD1147" s="26"/>
      <c r="CE1147" s="26"/>
      <c r="CF1147" s="26"/>
      <c r="CG1147" s="26"/>
      <c r="CH1147" s="26"/>
      <c r="CI1147" s="26"/>
      <c r="CJ1147" s="26"/>
      <c r="CK1147" s="26"/>
      <c r="CL1147" s="26"/>
      <c r="CM1147" s="26"/>
      <c r="CN1147" s="26"/>
      <c r="CO1147" s="26"/>
      <c r="CP1147" s="26"/>
      <c r="CQ1147" s="26"/>
      <c r="CR1147" s="26"/>
      <c r="CS1147" s="26"/>
      <c r="CT1147" s="26"/>
      <c r="CU1147" s="26"/>
      <c r="CV1147" s="26"/>
      <c r="CW1147" s="26"/>
      <c r="CX1147" s="26"/>
      <c r="CY1147" s="26"/>
      <c r="CZ1147" s="26"/>
      <c r="DA1147" s="26"/>
      <c r="DB1147" s="26"/>
      <c r="DC1147" s="26"/>
      <c r="DD1147" s="26"/>
      <c r="DE1147" s="26"/>
      <c r="DF1147" s="26"/>
    </row>
    <row r="1148" spans="1:110" x14ac:dyDescent="0.25">
      <c r="A1148" s="26"/>
      <c r="B1148" s="26"/>
      <c r="C1148" s="26"/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  <c r="AA1148" s="26"/>
      <c r="AB1148" s="26"/>
      <c r="AC1148" s="26"/>
      <c r="AD1148" s="26"/>
      <c r="AE1148" s="26"/>
      <c r="AF1148" s="26"/>
      <c r="AG1148" s="26"/>
      <c r="AH1148" s="26"/>
      <c r="AI1148" s="26"/>
      <c r="AJ1148" s="26"/>
      <c r="AK1148" s="26"/>
      <c r="AL1148" s="26"/>
      <c r="AM1148" s="26"/>
      <c r="AN1148" s="26"/>
      <c r="AO1148" s="26"/>
      <c r="AP1148" s="26"/>
      <c r="AQ1148" s="26"/>
      <c r="AR1148" s="26"/>
      <c r="AS1148" s="26"/>
      <c r="AT1148" s="26"/>
      <c r="AU1148" s="26"/>
      <c r="AV1148" s="26"/>
      <c r="AW1148" s="26"/>
      <c r="AX1148" s="26"/>
      <c r="AY1148" s="26"/>
      <c r="AZ1148" s="26"/>
      <c r="BA1148" s="26"/>
      <c r="BB1148" s="26"/>
      <c r="BC1148" s="26"/>
      <c r="BD1148" s="26"/>
      <c r="BE1148" s="26"/>
      <c r="BF1148" s="26"/>
      <c r="BG1148" s="26"/>
      <c r="BH1148" s="26"/>
      <c r="BI1148" s="26"/>
      <c r="BJ1148" s="26"/>
      <c r="BK1148" s="26"/>
      <c r="BL1148" s="26"/>
      <c r="BM1148" s="26"/>
      <c r="BN1148" s="26"/>
      <c r="BO1148" s="26"/>
      <c r="BP1148" s="26"/>
      <c r="BQ1148" s="26"/>
      <c r="BR1148" s="26"/>
      <c r="BS1148" s="26"/>
      <c r="BT1148" s="26"/>
      <c r="BU1148" s="26"/>
      <c r="BV1148" s="26"/>
      <c r="BW1148" s="26"/>
      <c r="BX1148" s="26"/>
      <c r="BY1148" s="26"/>
      <c r="BZ1148" s="26"/>
      <c r="CA1148" s="26"/>
      <c r="CB1148" s="26"/>
      <c r="CC1148" s="26"/>
      <c r="CD1148" s="26"/>
      <c r="CE1148" s="26"/>
      <c r="CF1148" s="26"/>
      <c r="CG1148" s="26"/>
      <c r="CH1148" s="26"/>
      <c r="CI1148" s="26"/>
      <c r="CJ1148" s="26"/>
      <c r="CK1148" s="26"/>
      <c r="CL1148" s="26"/>
      <c r="CM1148" s="26"/>
      <c r="CN1148" s="26"/>
      <c r="CO1148" s="26"/>
      <c r="CP1148" s="26"/>
      <c r="CQ1148" s="26"/>
      <c r="CR1148" s="26"/>
      <c r="CS1148" s="26"/>
      <c r="CT1148" s="26"/>
      <c r="CU1148" s="26"/>
      <c r="CV1148" s="26"/>
      <c r="CW1148" s="26"/>
      <c r="CX1148" s="26"/>
      <c r="CY1148" s="26"/>
      <c r="CZ1148" s="26"/>
      <c r="DA1148" s="26"/>
      <c r="DB1148" s="26"/>
      <c r="DC1148" s="26"/>
      <c r="DD1148" s="26"/>
      <c r="DE1148" s="26"/>
      <c r="DF1148" s="26"/>
    </row>
    <row r="1149" spans="1:110" x14ac:dyDescent="0.25">
      <c r="A1149" s="26"/>
      <c r="B1149" s="26"/>
      <c r="C1149" s="26"/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26"/>
      <c r="AB1149" s="26"/>
      <c r="AC1149" s="26"/>
      <c r="AD1149" s="26"/>
      <c r="AE1149" s="26"/>
      <c r="AF1149" s="26"/>
      <c r="AG1149" s="26"/>
      <c r="AH1149" s="26"/>
      <c r="AI1149" s="26"/>
      <c r="AJ1149" s="26"/>
      <c r="AK1149" s="26"/>
      <c r="AL1149" s="26"/>
      <c r="AM1149" s="26"/>
      <c r="AN1149" s="26"/>
      <c r="AO1149" s="26"/>
      <c r="AP1149" s="26"/>
      <c r="AQ1149" s="26"/>
      <c r="AR1149" s="26"/>
      <c r="AS1149" s="26"/>
      <c r="AT1149" s="26"/>
      <c r="AU1149" s="26"/>
      <c r="AV1149" s="26"/>
      <c r="AW1149" s="26"/>
      <c r="AX1149" s="26"/>
      <c r="AY1149" s="26"/>
      <c r="AZ1149" s="26"/>
      <c r="BA1149" s="26"/>
      <c r="BB1149" s="26"/>
      <c r="BC1149" s="26"/>
      <c r="BD1149" s="26"/>
      <c r="BE1149" s="26"/>
      <c r="BF1149" s="26"/>
      <c r="BG1149" s="26"/>
      <c r="BH1149" s="26"/>
      <c r="BI1149" s="26"/>
      <c r="BJ1149" s="26"/>
      <c r="BK1149" s="26"/>
      <c r="BL1149" s="26"/>
      <c r="BM1149" s="26"/>
      <c r="BN1149" s="26"/>
      <c r="BO1149" s="26"/>
      <c r="BP1149" s="26"/>
      <c r="BQ1149" s="26"/>
      <c r="BR1149" s="26"/>
      <c r="BS1149" s="26"/>
      <c r="BT1149" s="26"/>
      <c r="BU1149" s="26"/>
      <c r="BV1149" s="26"/>
      <c r="BW1149" s="26"/>
      <c r="BX1149" s="26"/>
      <c r="BY1149" s="26"/>
      <c r="BZ1149" s="26"/>
      <c r="CA1149" s="26"/>
      <c r="CB1149" s="26"/>
      <c r="CC1149" s="26"/>
      <c r="CD1149" s="26"/>
      <c r="CE1149" s="26"/>
      <c r="CF1149" s="26"/>
      <c r="CG1149" s="26"/>
      <c r="CH1149" s="26"/>
      <c r="CI1149" s="26"/>
      <c r="CJ1149" s="26"/>
      <c r="CK1149" s="26"/>
      <c r="CL1149" s="26"/>
      <c r="CM1149" s="26"/>
      <c r="CN1149" s="26"/>
      <c r="CO1149" s="26"/>
      <c r="CP1149" s="26"/>
      <c r="CQ1149" s="26"/>
      <c r="CR1149" s="26"/>
      <c r="CS1149" s="26"/>
      <c r="CT1149" s="26"/>
      <c r="CU1149" s="26"/>
      <c r="CV1149" s="26"/>
      <c r="CW1149" s="26"/>
      <c r="CX1149" s="26"/>
      <c r="CY1149" s="26"/>
      <c r="CZ1149" s="26"/>
      <c r="DA1149" s="26"/>
      <c r="DB1149" s="26"/>
      <c r="DC1149" s="26"/>
      <c r="DD1149" s="26"/>
      <c r="DE1149" s="26"/>
      <c r="DF1149" s="26"/>
    </row>
    <row r="1150" spans="1:110" x14ac:dyDescent="0.25">
      <c r="A1150" s="26"/>
      <c r="B1150" s="26"/>
      <c r="C1150" s="26"/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  <c r="AA1150" s="26"/>
      <c r="AB1150" s="26"/>
      <c r="AC1150" s="26"/>
      <c r="AD1150" s="26"/>
      <c r="AE1150" s="26"/>
      <c r="AF1150" s="26"/>
      <c r="AG1150" s="26"/>
      <c r="AH1150" s="26"/>
      <c r="AI1150" s="26"/>
      <c r="AJ1150" s="26"/>
      <c r="AK1150" s="26"/>
      <c r="AL1150" s="26"/>
      <c r="AM1150" s="26"/>
      <c r="AN1150" s="26"/>
      <c r="AO1150" s="26"/>
      <c r="AP1150" s="26"/>
      <c r="AQ1150" s="26"/>
      <c r="AR1150" s="26"/>
      <c r="AS1150" s="26"/>
      <c r="AT1150" s="26"/>
      <c r="AU1150" s="26"/>
      <c r="AV1150" s="26"/>
      <c r="AW1150" s="26"/>
      <c r="AX1150" s="26"/>
      <c r="AY1150" s="26"/>
      <c r="AZ1150" s="26"/>
      <c r="BA1150" s="26"/>
      <c r="BB1150" s="26"/>
      <c r="BC1150" s="26"/>
      <c r="BD1150" s="26"/>
      <c r="BE1150" s="26"/>
      <c r="BF1150" s="26"/>
      <c r="BG1150" s="26"/>
      <c r="BH1150" s="26"/>
      <c r="BI1150" s="26"/>
      <c r="BJ1150" s="26"/>
      <c r="BK1150" s="26"/>
      <c r="BL1150" s="26"/>
      <c r="BM1150" s="26"/>
      <c r="BN1150" s="26"/>
      <c r="BO1150" s="26"/>
      <c r="BP1150" s="26"/>
      <c r="BQ1150" s="26"/>
      <c r="BR1150" s="26"/>
      <c r="BS1150" s="26"/>
      <c r="BT1150" s="26"/>
      <c r="BU1150" s="26"/>
      <c r="BV1150" s="26"/>
      <c r="BW1150" s="26"/>
      <c r="BX1150" s="26"/>
      <c r="BY1150" s="26"/>
      <c r="BZ1150" s="26"/>
      <c r="CA1150" s="26"/>
      <c r="CB1150" s="26"/>
      <c r="CC1150" s="26"/>
      <c r="CD1150" s="26"/>
      <c r="CE1150" s="26"/>
      <c r="CF1150" s="26"/>
      <c r="CG1150" s="26"/>
      <c r="CH1150" s="26"/>
      <c r="CI1150" s="26"/>
      <c r="CJ1150" s="26"/>
      <c r="CK1150" s="26"/>
      <c r="CL1150" s="26"/>
      <c r="CM1150" s="26"/>
      <c r="CN1150" s="26"/>
      <c r="CO1150" s="26"/>
      <c r="CP1150" s="26"/>
      <c r="CQ1150" s="26"/>
      <c r="CR1150" s="26"/>
      <c r="CS1150" s="26"/>
      <c r="CT1150" s="26"/>
      <c r="CU1150" s="26"/>
      <c r="CV1150" s="26"/>
      <c r="CW1150" s="26"/>
      <c r="CX1150" s="26"/>
      <c r="CY1150" s="26"/>
      <c r="CZ1150" s="26"/>
      <c r="DA1150" s="26"/>
      <c r="DB1150" s="26"/>
      <c r="DC1150" s="26"/>
      <c r="DD1150" s="26"/>
      <c r="DE1150" s="26"/>
      <c r="DF1150" s="26"/>
    </row>
    <row r="1151" spans="1:110" x14ac:dyDescent="0.25">
      <c r="A1151" s="26"/>
      <c r="B1151" s="26"/>
      <c r="C1151" s="26"/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  <c r="AA1151" s="26"/>
      <c r="AB1151" s="26"/>
      <c r="AC1151" s="26"/>
      <c r="AD1151" s="26"/>
      <c r="AE1151" s="26"/>
      <c r="AF1151" s="26"/>
      <c r="AG1151" s="26"/>
      <c r="AH1151" s="26"/>
      <c r="AI1151" s="26"/>
      <c r="AJ1151" s="26"/>
      <c r="AK1151" s="26"/>
      <c r="AL1151" s="26"/>
      <c r="AM1151" s="26"/>
      <c r="AN1151" s="26"/>
      <c r="AO1151" s="26"/>
      <c r="AP1151" s="26"/>
      <c r="AQ1151" s="26"/>
      <c r="AR1151" s="26"/>
      <c r="AS1151" s="26"/>
      <c r="AT1151" s="26"/>
      <c r="AU1151" s="26"/>
      <c r="AV1151" s="26"/>
      <c r="AW1151" s="26"/>
      <c r="AX1151" s="26"/>
      <c r="AY1151" s="26"/>
      <c r="AZ1151" s="26"/>
      <c r="BA1151" s="26"/>
      <c r="BB1151" s="26"/>
      <c r="BC1151" s="26"/>
      <c r="BD1151" s="26"/>
      <c r="BE1151" s="26"/>
      <c r="BF1151" s="26"/>
      <c r="BG1151" s="26"/>
      <c r="BH1151" s="26"/>
      <c r="BI1151" s="26"/>
      <c r="BJ1151" s="26"/>
      <c r="BK1151" s="26"/>
      <c r="BL1151" s="26"/>
      <c r="BM1151" s="26"/>
      <c r="BN1151" s="26"/>
      <c r="BO1151" s="26"/>
      <c r="BP1151" s="26"/>
      <c r="BQ1151" s="26"/>
      <c r="BR1151" s="26"/>
      <c r="BS1151" s="26"/>
      <c r="BT1151" s="26"/>
      <c r="BU1151" s="26"/>
      <c r="BV1151" s="26"/>
      <c r="BW1151" s="26"/>
      <c r="BX1151" s="26"/>
      <c r="BY1151" s="26"/>
      <c r="BZ1151" s="26"/>
      <c r="CA1151" s="26"/>
      <c r="CB1151" s="26"/>
      <c r="CC1151" s="26"/>
      <c r="CD1151" s="26"/>
      <c r="CE1151" s="26"/>
      <c r="CF1151" s="26"/>
      <c r="CG1151" s="26"/>
      <c r="CH1151" s="26"/>
      <c r="CI1151" s="26"/>
      <c r="CJ1151" s="26"/>
      <c r="CK1151" s="26"/>
      <c r="CL1151" s="26"/>
      <c r="CM1151" s="26"/>
      <c r="CN1151" s="26"/>
      <c r="CO1151" s="26"/>
      <c r="CP1151" s="26"/>
      <c r="CQ1151" s="26"/>
      <c r="CR1151" s="26"/>
      <c r="CS1151" s="26"/>
      <c r="CT1151" s="26"/>
      <c r="CU1151" s="26"/>
      <c r="CV1151" s="26"/>
      <c r="CW1151" s="26"/>
      <c r="CX1151" s="26"/>
      <c r="CY1151" s="26"/>
      <c r="CZ1151" s="26"/>
      <c r="DA1151" s="26"/>
      <c r="DB1151" s="26"/>
      <c r="DC1151" s="26"/>
      <c r="DD1151" s="26"/>
      <c r="DE1151" s="26"/>
      <c r="DF1151" s="26"/>
    </row>
    <row r="1152" spans="1:110" x14ac:dyDescent="0.25">
      <c r="A1152" s="26"/>
      <c r="B1152" s="26"/>
      <c r="C1152" s="26"/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  <c r="AA1152" s="26"/>
      <c r="AB1152" s="26"/>
      <c r="AC1152" s="26"/>
      <c r="AD1152" s="26"/>
      <c r="AE1152" s="26"/>
      <c r="AF1152" s="26"/>
      <c r="AG1152" s="26"/>
      <c r="AH1152" s="26"/>
      <c r="AI1152" s="26"/>
      <c r="AJ1152" s="26"/>
      <c r="AK1152" s="26"/>
      <c r="AL1152" s="26"/>
      <c r="AM1152" s="26"/>
      <c r="AN1152" s="26"/>
      <c r="AO1152" s="26"/>
      <c r="AP1152" s="26"/>
      <c r="AQ1152" s="26"/>
      <c r="AR1152" s="26"/>
      <c r="AS1152" s="26"/>
      <c r="AT1152" s="26"/>
      <c r="AU1152" s="26"/>
      <c r="AV1152" s="26"/>
      <c r="AW1152" s="26"/>
      <c r="AX1152" s="26"/>
      <c r="AY1152" s="26"/>
      <c r="AZ1152" s="26"/>
      <c r="BA1152" s="26"/>
      <c r="BB1152" s="26"/>
      <c r="BC1152" s="26"/>
      <c r="BD1152" s="26"/>
      <c r="BE1152" s="26"/>
      <c r="BF1152" s="26"/>
      <c r="BG1152" s="26"/>
      <c r="BH1152" s="26"/>
      <c r="BI1152" s="26"/>
      <c r="BJ1152" s="26"/>
      <c r="BK1152" s="26"/>
      <c r="BL1152" s="26"/>
      <c r="BM1152" s="26"/>
      <c r="BN1152" s="26"/>
      <c r="BO1152" s="26"/>
      <c r="BP1152" s="26"/>
      <c r="BQ1152" s="26"/>
      <c r="BR1152" s="26"/>
      <c r="BS1152" s="26"/>
      <c r="BT1152" s="26"/>
      <c r="BU1152" s="26"/>
      <c r="BV1152" s="26"/>
      <c r="BW1152" s="26"/>
      <c r="BX1152" s="26"/>
      <c r="BY1152" s="26"/>
      <c r="BZ1152" s="26"/>
      <c r="CA1152" s="26"/>
      <c r="CB1152" s="26"/>
      <c r="CC1152" s="26"/>
      <c r="CD1152" s="26"/>
      <c r="CE1152" s="26"/>
      <c r="CF1152" s="26"/>
      <c r="CG1152" s="26"/>
      <c r="CH1152" s="26"/>
      <c r="CI1152" s="26"/>
      <c r="CJ1152" s="26"/>
      <c r="CK1152" s="26"/>
      <c r="CL1152" s="26"/>
      <c r="CM1152" s="26"/>
      <c r="CN1152" s="26"/>
      <c r="CO1152" s="26"/>
      <c r="CP1152" s="26"/>
      <c r="CQ1152" s="26"/>
      <c r="CR1152" s="26"/>
      <c r="CS1152" s="26"/>
      <c r="CT1152" s="26"/>
      <c r="CU1152" s="26"/>
      <c r="CV1152" s="26"/>
      <c r="CW1152" s="26"/>
      <c r="CX1152" s="26"/>
      <c r="CY1152" s="26"/>
      <c r="CZ1152" s="26"/>
      <c r="DA1152" s="26"/>
      <c r="DB1152" s="26"/>
      <c r="DC1152" s="26"/>
      <c r="DD1152" s="26"/>
      <c r="DE1152" s="26"/>
      <c r="DF1152" s="26"/>
    </row>
    <row r="1153" spans="1:110" x14ac:dyDescent="0.25">
      <c r="A1153" s="26"/>
      <c r="B1153" s="26"/>
      <c r="C1153" s="26"/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  <c r="AA1153" s="26"/>
      <c r="AB1153" s="26"/>
      <c r="AC1153" s="26"/>
      <c r="AD1153" s="26"/>
      <c r="AE1153" s="26"/>
      <c r="AF1153" s="26"/>
      <c r="AG1153" s="26"/>
      <c r="AH1153" s="26"/>
      <c r="AI1153" s="26"/>
      <c r="AJ1153" s="26"/>
      <c r="AK1153" s="26"/>
      <c r="AL1153" s="26"/>
      <c r="AM1153" s="26"/>
      <c r="AN1153" s="26"/>
      <c r="AO1153" s="26"/>
      <c r="AP1153" s="26"/>
      <c r="AQ1153" s="26"/>
      <c r="AR1153" s="26"/>
      <c r="AS1153" s="26"/>
      <c r="AT1153" s="26"/>
      <c r="AU1153" s="26"/>
      <c r="AV1153" s="26"/>
      <c r="AW1153" s="26"/>
      <c r="AX1153" s="26"/>
      <c r="AY1153" s="26"/>
      <c r="AZ1153" s="26"/>
      <c r="BA1153" s="26"/>
      <c r="BB1153" s="26"/>
      <c r="BC1153" s="26"/>
      <c r="BD1153" s="26"/>
      <c r="BE1153" s="26"/>
      <c r="BF1153" s="26"/>
      <c r="BG1153" s="26"/>
      <c r="BH1153" s="26"/>
      <c r="BI1153" s="26"/>
      <c r="BJ1153" s="26"/>
      <c r="BK1153" s="26"/>
      <c r="BL1153" s="26"/>
      <c r="BM1153" s="26"/>
      <c r="BN1153" s="26"/>
      <c r="BO1153" s="26"/>
      <c r="BP1153" s="26"/>
      <c r="BQ1153" s="26"/>
      <c r="BR1153" s="26"/>
      <c r="BS1153" s="26"/>
      <c r="BT1153" s="26"/>
      <c r="BU1153" s="26"/>
      <c r="BV1153" s="26"/>
      <c r="BW1153" s="26"/>
      <c r="BX1153" s="26"/>
      <c r="BY1153" s="26"/>
      <c r="BZ1153" s="26"/>
      <c r="CA1153" s="26"/>
      <c r="CB1153" s="26"/>
      <c r="CC1153" s="26"/>
      <c r="CD1153" s="26"/>
      <c r="CE1153" s="26"/>
      <c r="CF1153" s="26"/>
      <c r="CG1153" s="26"/>
      <c r="CH1153" s="26"/>
      <c r="CI1153" s="26"/>
      <c r="CJ1153" s="26"/>
      <c r="CK1153" s="26"/>
      <c r="CL1153" s="26"/>
      <c r="CM1153" s="26"/>
      <c r="CN1153" s="26"/>
      <c r="CO1153" s="26"/>
      <c r="CP1153" s="26"/>
      <c r="CQ1153" s="26"/>
      <c r="CR1153" s="26"/>
      <c r="CS1153" s="26"/>
      <c r="CT1153" s="26"/>
      <c r="CU1153" s="26"/>
      <c r="CV1153" s="26"/>
      <c r="CW1153" s="26"/>
      <c r="CX1153" s="26"/>
      <c r="CY1153" s="26"/>
      <c r="CZ1153" s="26"/>
      <c r="DA1153" s="26"/>
      <c r="DB1153" s="26"/>
      <c r="DC1153" s="26"/>
      <c r="DD1153" s="26"/>
      <c r="DE1153" s="26"/>
      <c r="DF1153" s="26"/>
    </row>
    <row r="1154" spans="1:110" x14ac:dyDescent="0.25">
      <c r="A1154" s="26"/>
      <c r="B1154" s="26"/>
      <c r="C1154" s="26"/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  <c r="AA1154" s="26"/>
      <c r="AB1154" s="26"/>
      <c r="AC1154" s="26"/>
      <c r="AD1154" s="26"/>
      <c r="AE1154" s="26"/>
      <c r="AF1154" s="26"/>
      <c r="AG1154" s="26"/>
      <c r="AH1154" s="26"/>
      <c r="AI1154" s="26"/>
      <c r="AJ1154" s="26"/>
      <c r="AK1154" s="26"/>
      <c r="AL1154" s="26"/>
      <c r="AM1154" s="26"/>
      <c r="AN1154" s="26"/>
      <c r="AO1154" s="26"/>
      <c r="AP1154" s="26"/>
      <c r="AQ1154" s="26"/>
      <c r="AR1154" s="26"/>
      <c r="AS1154" s="26"/>
      <c r="AT1154" s="26"/>
      <c r="AU1154" s="26"/>
      <c r="AV1154" s="26"/>
      <c r="AW1154" s="26"/>
      <c r="AX1154" s="26"/>
      <c r="AY1154" s="26"/>
      <c r="AZ1154" s="26"/>
      <c r="BA1154" s="26"/>
      <c r="BB1154" s="26"/>
      <c r="BC1154" s="26"/>
      <c r="BD1154" s="26"/>
      <c r="BE1154" s="26"/>
      <c r="BF1154" s="26"/>
      <c r="BG1154" s="26"/>
      <c r="BH1154" s="26"/>
      <c r="BI1154" s="26"/>
      <c r="BJ1154" s="26"/>
      <c r="BK1154" s="26"/>
      <c r="BL1154" s="26"/>
      <c r="BM1154" s="26"/>
      <c r="BN1154" s="26"/>
      <c r="BO1154" s="26"/>
      <c r="BP1154" s="26"/>
      <c r="BQ1154" s="26"/>
      <c r="BR1154" s="26"/>
      <c r="BS1154" s="26"/>
      <c r="BT1154" s="26"/>
      <c r="BU1154" s="26"/>
      <c r="BV1154" s="26"/>
      <c r="BW1154" s="26"/>
      <c r="BX1154" s="26"/>
      <c r="BY1154" s="26"/>
      <c r="BZ1154" s="26"/>
      <c r="CA1154" s="26"/>
      <c r="CB1154" s="26"/>
      <c r="CC1154" s="26"/>
      <c r="CD1154" s="26"/>
      <c r="CE1154" s="26"/>
      <c r="CF1154" s="26"/>
      <c r="CG1154" s="26"/>
      <c r="CH1154" s="26"/>
      <c r="CI1154" s="26"/>
      <c r="CJ1154" s="26"/>
      <c r="CK1154" s="26"/>
      <c r="CL1154" s="26"/>
      <c r="CM1154" s="26"/>
      <c r="CN1154" s="26"/>
      <c r="CO1154" s="26"/>
      <c r="CP1154" s="26"/>
      <c r="CQ1154" s="26"/>
      <c r="CR1154" s="26"/>
      <c r="CS1154" s="26"/>
      <c r="CT1154" s="26"/>
      <c r="CU1154" s="26"/>
      <c r="CV1154" s="26"/>
      <c r="CW1154" s="26"/>
      <c r="CX1154" s="26"/>
      <c r="CY1154" s="26"/>
      <c r="CZ1154" s="26"/>
      <c r="DA1154" s="26"/>
      <c r="DB1154" s="26"/>
      <c r="DC1154" s="26"/>
      <c r="DD1154" s="26"/>
      <c r="DE1154" s="26"/>
      <c r="DF1154" s="26"/>
    </row>
    <row r="1155" spans="1:110" x14ac:dyDescent="0.25">
      <c r="A1155" s="26"/>
      <c r="B1155" s="26"/>
      <c r="C1155" s="26"/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  <c r="AA1155" s="26"/>
      <c r="AB1155" s="26"/>
      <c r="AC1155" s="26"/>
      <c r="AD1155" s="26"/>
      <c r="AE1155" s="26"/>
      <c r="AF1155" s="26"/>
      <c r="AG1155" s="26"/>
      <c r="AH1155" s="26"/>
      <c r="AI1155" s="26"/>
      <c r="AJ1155" s="26"/>
      <c r="AK1155" s="26"/>
      <c r="AL1155" s="26"/>
      <c r="AM1155" s="26"/>
      <c r="AN1155" s="26"/>
      <c r="AO1155" s="26"/>
      <c r="AP1155" s="26"/>
      <c r="AQ1155" s="26"/>
      <c r="AR1155" s="26"/>
      <c r="AS1155" s="26"/>
      <c r="AT1155" s="26"/>
      <c r="AU1155" s="26"/>
      <c r="AV1155" s="26"/>
      <c r="AW1155" s="26"/>
      <c r="AX1155" s="26"/>
      <c r="AY1155" s="26"/>
      <c r="AZ1155" s="26"/>
      <c r="BA1155" s="26"/>
      <c r="BB1155" s="26"/>
      <c r="BC1155" s="26"/>
      <c r="BD1155" s="26"/>
      <c r="BE1155" s="26"/>
      <c r="BF1155" s="26"/>
      <c r="BG1155" s="26"/>
      <c r="BH1155" s="26"/>
      <c r="BI1155" s="26"/>
      <c r="BJ1155" s="26"/>
      <c r="BK1155" s="26"/>
      <c r="BL1155" s="26"/>
      <c r="BM1155" s="26"/>
      <c r="BN1155" s="26"/>
      <c r="BO1155" s="26"/>
      <c r="BP1155" s="26"/>
      <c r="BQ1155" s="26"/>
      <c r="BR1155" s="26"/>
      <c r="BS1155" s="26"/>
      <c r="BT1155" s="26"/>
      <c r="BU1155" s="26"/>
      <c r="BV1155" s="26"/>
      <c r="BW1155" s="26"/>
      <c r="BX1155" s="26"/>
      <c r="BY1155" s="26"/>
      <c r="BZ1155" s="26"/>
      <c r="CA1155" s="26"/>
      <c r="CB1155" s="26"/>
      <c r="CC1155" s="26"/>
      <c r="CD1155" s="26"/>
      <c r="CE1155" s="26"/>
      <c r="CF1155" s="26"/>
      <c r="CG1155" s="26"/>
      <c r="CH1155" s="26"/>
      <c r="CI1155" s="26"/>
      <c r="CJ1155" s="26"/>
      <c r="CK1155" s="26"/>
      <c r="CL1155" s="26"/>
      <c r="CM1155" s="26"/>
      <c r="CN1155" s="26"/>
      <c r="CO1155" s="26"/>
      <c r="CP1155" s="26"/>
      <c r="CQ1155" s="26"/>
      <c r="CR1155" s="26"/>
      <c r="CS1155" s="26"/>
      <c r="CT1155" s="26"/>
      <c r="CU1155" s="26"/>
      <c r="CV1155" s="26"/>
      <c r="CW1155" s="26"/>
      <c r="CX1155" s="26"/>
      <c r="CY1155" s="26"/>
      <c r="CZ1155" s="26"/>
      <c r="DA1155" s="26"/>
      <c r="DB1155" s="26"/>
      <c r="DC1155" s="26"/>
      <c r="DD1155" s="26"/>
      <c r="DE1155" s="26"/>
      <c r="DF1155" s="26"/>
    </row>
    <row r="1156" spans="1:110" x14ac:dyDescent="0.25">
      <c r="A1156" s="26"/>
      <c r="B1156" s="26"/>
      <c r="C1156" s="26"/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  <c r="AA1156" s="26"/>
      <c r="AB1156" s="26"/>
      <c r="AC1156" s="26"/>
      <c r="AD1156" s="26"/>
      <c r="AE1156" s="26"/>
      <c r="AF1156" s="26"/>
      <c r="AG1156" s="26"/>
      <c r="AH1156" s="26"/>
      <c r="AI1156" s="26"/>
      <c r="AJ1156" s="26"/>
      <c r="AK1156" s="26"/>
      <c r="AL1156" s="26"/>
      <c r="AM1156" s="26"/>
      <c r="AN1156" s="26"/>
      <c r="AO1156" s="26"/>
      <c r="AP1156" s="26"/>
      <c r="AQ1156" s="26"/>
      <c r="AR1156" s="26"/>
      <c r="AS1156" s="26"/>
      <c r="AT1156" s="26"/>
      <c r="AU1156" s="26"/>
      <c r="AV1156" s="26"/>
      <c r="AW1156" s="26"/>
      <c r="AX1156" s="26"/>
      <c r="AY1156" s="26"/>
      <c r="AZ1156" s="26"/>
      <c r="BA1156" s="26"/>
      <c r="BB1156" s="26"/>
      <c r="BC1156" s="26"/>
      <c r="BD1156" s="26"/>
      <c r="BE1156" s="26"/>
      <c r="BF1156" s="26"/>
      <c r="BG1156" s="26"/>
      <c r="BH1156" s="26"/>
      <c r="BI1156" s="26"/>
      <c r="BJ1156" s="26"/>
      <c r="BK1156" s="26"/>
      <c r="BL1156" s="26"/>
      <c r="BM1156" s="26"/>
      <c r="BN1156" s="26"/>
      <c r="BO1156" s="26"/>
      <c r="BP1156" s="26"/>
      <c r="BQ1156" s="26"/>
      <c r="BR1156" s="26"/>
      <c r="BS1156" s="26"/>
      <c r="BT1156" s="26"/>
      <c r="BU1156" s="26"/>
      <c r="BV1156" s="26"/>
      <c r="BW1156" s="26"/>
      <c r="BX1156" s="26"/>
      <c r="BY1156" s="26"/>
      <c r="BZ1156" s="26"/>
      <c r="CA1156" s="26"/>
      <c r="CB1156" s="26"/>
      <c r="CC1156" s="26"/>
      <c r="CD1156" s="26"/>
      <c r="CE1156" s="26"/>
      <c r="CF1156" s="26"/>
      <c r="CG1156" s="26"/>
      <c r="CH1156" s="26"/>
      <c r="CI1156" s="26"/>
      <c r="CJ1156" s="26"/>
      <c r="CK1156" s="26"/>
      <c r="CL1156" s="26"/>
      <c r="CM1156" s="26"/>
      <c r="CN1156" s="26"/>
      <c r="CO1156" s="26"/>
      <c r="CP1156" s="26"/>
      <c r="CQ1156" s="26"/>
      <c r="CR1156" s="26"/>
      <c r="CS1156" s="26"/>
      <c r="CT1156" s="26"/>
      <c r="CU1156" s="26"/>
      <c r="CV1156" s="26"/>
      <c r="CW1156" s="26"/>
      <c r="CX1156" s="26"/>
      <c r="CY1156" s="26"/>
      <c r="CZ1156" s="26"/>
      <c r="DA1156" s="26"/>
      <c r="DB1156" s="26"/>
      <c r="DC1156" s="26"/>
      <c r="DD1156" s="26"/>
      <c r="DE1156" s="26"/>
      <c r="DF1156" s="26"/>
    </row>
    <row r="1157" spans="1:110" x14ac:dyDescent="0.25">
      <c r="A1157" s="26"/>
      <c r="B1157" s="26"/>
      <c r="C1157" s="26"/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  <c r="AA1157" s="26"/>
      <c r="AB1157" s="26"/>
      <c r="AC1157" s="26"/>
      <c r="AD1157" s="26"/>
      <c r="AE1157" s="26"/>
      <c r="AF1157" s="26"/>
      <c r="AG1157" s="26"/>
      <c r="AH1157" s="26"/>
      <c r="AI1157" s="26"/>
      <c r="AJ1157" s="26"/>
      <c r="AK1157" s="26"/>
      <c r="AL1157" s="26"/>
      <c r="AM1157" s="26"/>
      <c r="AN1157" s="26"/>
      <c r="AO1157" s="26"/>
      <c r="AP1157" s="26"/>
      <c r="AQ1157" s="26"/>
      <c r="AR1157" s="26"/>
      <c r="AS1157" s="26"/>
      <c r="AT1157" s="26"/>
      <c r="AU1157" s="26"/>
      <c r="AV1157" s="26"/>
      <c r="AW1157" s="26"/>
      <c r="AX1157" s="26"/>
      <c r="AY1157" s="26"/>
      <c r="AZ1157" s="26"/>
      <c r="BA1157" s="26"/>
      <c r="BB1157" s="26"/>
      <c r="BC1157" s="26"/>
      <c r="BD1157" s="26"/>
      <c r="BE1157" s="26"/>
      <c r="BF1157" s="26"/>
      <c r="BG1157" s="26"/>
      <c r="BH1157" s="26"/>
      <c r="BI1157" s="26"/>
      <c r="BJ1157" s="26"/>
      <c r="BK1157" s="26"/>
      <c r="BL1157" s="26"/>
      <c r="BM1157" s="26"/>
      <c r="BN1157" s="26"/>
      <c r="BO1157" s="26"/>
      <c r="BP1157" s="26"/>
      <c r="BQ1157" s="26"/>
      <c r="BR1157" s="26"/>
      <c r="BS1157" s="26"/>
      <c r="BT1157" s="26"/>
      <c r="BU1157" s="26"/>
      <c r="BV1157" s="26"/>
      <c r="BW1157" s="26"/>
      <c r="BX1157" s="26"/>
      <c r="BY1157" s="26"/>
      <c r="BZ1157" s="26"/>
      <c r="CA1157" s="26"/>
      <c r="CB1157" s="26"/>
      <c r="CC1157" s="26"/>
      <c r="CD1157" s="26"/>
      <c r="CE1157" s="26"/>
      <c r="CF1157" s="26"/>
      <c r="CG1157" s="26"/>
      <c r="CH1157" s="26"/>
      <c r="CI1157" s="26"/>
      <c r="CJ1157" s="26"/>
      <c r="CK1157" s="26"/>
      <c r="CL1157" s="26"/>
      <c r="CM1157" s="26"/>
      <c r="CN1157" s="26"/>
      <c r="CO1157" s="26"/>
      <c r="CP1157" s="26"/>
      <c r="CQ1157" s="26"/>
      <c r="CR1157" s="26"/>
      <c r="CS1157" s="26"/>
      <c r="CT1157" s="26"/>
      <c r="CU1157" s="26"/>
      <c r="CV1157" s="26"/>
      <c r="CW1157" s="26"/>
      <c r="CX1157" s="26"/>
      <c r="CY1157" s="26"/>
      <c r="CZ1157" s="26"/>
      <c r="DA1157" s="26"/>
      <c r="DB1157" s="26"/>
      <c r="DC1157" s="26"/>
      <c r="DD1157" s="26"/>
      <c r="DE1157" s="26"/>
      <c r="DF1157" s="26"/>
    </row>
    <row r="1158" spans="1:110" x14ac:dyDescent="0.25">
      <c r="A1158" s="26"/>
      <c r="B1158" s="26"/>
      <c r="C1158" s="26"/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  <c r="AA1158" s="26"/>
      <c r="AB1158" s="26"/>
      <c r="AC1158" s="26"/>
      <c r="AD1158" s="26"/>
      <c r="AE1158" s="26"/>
      <c r="AF1158" s="26"/>
      <c r="AG1158" s="26"/>
      <c r="AH1158" s="26"/>
      <c r="AI1158" s="26"/>
      <c r="AJ1158" s="26"/>
      <c r="AK1158" s="26"/>
      <c r="AL1158" s="26"/>
      <c r="AM1158" s="26"/>
      <c r="AN1158" s="26"/>
      <c r="AO1158" s="26"/>
      <c r="AP1158" s="26"/>
      <c r="AQ1158" s="26"/>
      <c r="AR1158" s="26"/>
      <c r="AS1158" s="26"/>
      <c r="AT1158" s="26"/>
      <c r="AU1158" s="26"/>
      <c r="AV1158" s="26"/>
      <c r="AW1158" s="26"/>
      <c r="AX1158" s="26"/>
      <c r="AY1158" s="26"/>
      <c r="AZ1158" s="26"/>
      <c r="BA1158" s="26"/>
      <c r="BB1158" s="26"/>
      <c r="BC1158" s="26"/>
      <c r="BD1158" s="26"/>
      <c r="BE1158" s="26"/>
      <c r="BF1158" s="26"/>
      <c r="BG1158" s="26"/>
      <c r="BH1158" s="26"/>
      <c r="BI1158" s="26"/>
      <c r="BJ1158" s="26"/>
      <c r="BK1158" s="26"/>
      <c r="BL1158" s="26"/>
      <c r="BM1158" s="26"/>
      <c r="BN1158" s="26"/>
      <c r="BO1158" s="26"/>
      <c r="BP1158" s="26"/>
      <c r="BQ1158" s="26"/>
      <c r="BR1158" s="26"/>
      <c r="BS1158" s="26"/>
      <c r="BT1158" s="26"/>
      <c r="BU1158" s="26"/>
      <c r="BV1158" s="26"/>
      <c r="BW1158" s="26"/>
      <c r="BX1158" s="26"/>
      <c r="BY1158" s="26"/>
      <c r="BZ1158" s="26"/>
      <c r="CA1158" s="26"/>
      <c r="CB1158" s="26"/>
      <c r="CC1158" s="26"/>
      <c r="CD1158" s="26"/>
      <c r="CE1158" s="26"/>
      <c r="CF1158" s="26"/>
      <c r="CG1158" s="26"/>
      <c r="CH1158" s="26"/>
      <c r="CI1158" s="26"/>
      <c r="CJ1158" s="26"/>
      <c r="CK1158" s="26"/>
      <c r="CL1158" s="26"/>
      <c r="CM1158" s="26"/>
      <c r="CN1158" s="26"/>
      <c r="CO1158" s="26"/>
      <c r="CP1158" s="26"/>
      <c r="CQ1158" s="26"/>
      <c r="CR1158" s="26"/>
      <c r="CS1158" s="26"/>
      <c r="CT1158" s="26"/>
      <c r="CU1158" s="26"/>
      <c r="CV1158" s="26"/>
      <c r="CW1158" s="26"/>
      <c r="CX1158" s="26"/>
      <c r="CY1158" s="26"/>
      <c r="CZ1158" s="26"/>
      <c r="DA1158" s="26"/>
      <c r="DB1158" s="26"/>
      <c r="DC1158" s="26"/>
      <c r="DD1158" s="26"/>
      <c r="DE1158" s="26"/>
      <c r="DF1158" s="26"/>
    </row>
    <row r="1159" spans="1:110" x14ac:dyDescent="0.25">
      <c r="A1159" s="26"/>
      <c r="B1159" s="26"/>
      <c r="C1159" s="26"/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  <c r="AA1159" s="26"/>
      <c r="AB1159" s="26"/>
      <c r="AC1159" s="26"/>
      <c r="AD1159" s="26"/>
      <c r="AE1159" s="26"/>
      <c r="AF1159" s="26"/>
      <c r="AG1159" s="26"/>
      <c r="AH1159" s="26"/>
      <c r="AI1159" s="26"/>
      <c r="AJ1159" s="26"/>
      <c r="AK1159" s="26"/>
      <c r="AL1159" s="26"/>
      <c r="AM1159" s="26"/>
      <c r="AN1159" s="26"/>
      <c r="AO1159" s="26"/>
      <c r="AP1159" s="26"/>
      <c r="AQ1159" s="26"/>
      <c r="AR1159" s="26"/>
      <c r="AS1159" s="26"/>
      <c r="AT1159" s="26"/>
      <c r="AU1159" s="26"/>
      <c r="AV1159" s="26"/>
      <c r="AW1159" s="26"/>
      <c r="AX1159" s="26"/>
      <c r="AY1159" s="26"/>
      <c r="AZ1159" s="26"/>
      <c r="BA1159" s="26"/>
      <c r="BB1159" s="26"/>
      <c r="BC1159" s="26"/>
      <c r="BD1159" s="26"/>
      <c r="BE1159" s="26"/>
      <c r="BF1159" s="26"/>
      <c r="BG1159" s="26"/>
      <c r="BH1159" s="26"/>
      <c r="BI1159" s="26"/>
      <c r="BJ1159" s="26"/>
      <c r="BK1159" s="26"/>
      <c r="BL1159" s="26"/>
      <c r="BM1159" s="26"/>
      <c r="BN1159" s="26"/>
      <c r="BO1159" s="26"/>
      <c r="BP1159" s="26"/>
      <c r="BQ1159" s="26"/>
      <c r="BR1159" s="26"/>
      <c r="BS1159" s="26"/>
      <c r="BT1159" s="26"/>
      <c r="BU1159" s="26"/>
      <c r="BV1159" s="26"/>
      <c r="BW1159" s="26"/>
      <c r="BX1159" s="26"/>
      <c r="BY1159" s="26"/>
      <c r="BZ1159" s="26"/>
      <c r="CA1159" s="26"/>
      <c r="CB1159" s="26"/>
      <c r="CC1159" s="26"/>
      <c r="CD1159" s="26"/>
      <c r="CE1159" s="26"/>
      <c r="CF1159" s="26"/>
      <c r="CG1159" s="26"/>
      <c r="CH1159" s="26"/>
      <c r="CI1159" s="26"/>
      <c r="CJ1159" s="26"/>
      <c r="CK1159" s="26"/>
      <c r="CL1159" s="26"/>
      <c r="CM1159" s="26"/>
      <c r="CN1159" s="26"/>
      <c r="CO1159" s="26"/>
      <c r="CP1159" s="26"/>
      <c r="CQ1159" s="26"/>
      <c r="CR1159" s="26"/>
      <c r="CS1159" s="26"/>
      <c r="CT1159" s="26"/>
      <c r="CU1159" s="26"/>
      <c r="CV1159" s="26"/>
      <c r="CW1159" s="26"/>
      <c r="CX1159" s="26"/>
      <c r="CY1159" s="26"/>
      <c r="CZ1159" s="26"/>
      <c r="DA1159" s="26"/>
      <c r="DB1159" s="26"/>
      <c r="DC1159" s="26"/>
      <c r="DD1159" s="26"/>
      <c r="DE1159" s="26"/>
      <c r="DF1159" s="26"/>
    </row>
    <row r="1160" spans="1:110" x14ac:dyDescent="0.25">
      <c r="A1160" s="26"/>
      <c r="B1160" s="26"/>
      <c r="C1160" s="26"/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  <c r="AA1160" s="26"/>
      <c r="AB1160" s="26"/>
      <c r="AC1160" s="26"/>
      <c r="AD1160" s="26"/>
      <c r="AE1160" s="26"/>
      <c r="AF1160" s="26"/>
      <c r="AG1160" s="26"/>
      <c r="AH1160" s="26"/>
      <c r="AI1160" s="26"/>
      <c r="AJ1160" s="26"/>
      <c r="AK1160" s="26"/>
      <c r="AL1160" s="26"/>
      <c r="AM1160" s="26"/>
      <c r="AN1160" s="26"/>
      <c r="AO1160" s="26"/>
      <c r="AP1160" s="26"/>
      <c r="AQ1160" s="26"/>
      <c r="AR1160" s="26"/>
      <c r="AS1160" s="26"/>
      <c r="AT1160" s="26"/>
      <c r="AU1160" s="26"/>
      <c r="AV1160" s="26"/>
      <c r="AW1160" s="26"/>
      <c r="AX1160" s="26"/>
      <c r="AY1160" s="26"/>
      <c r="AZ1160" s="26"/>
      <c r="BA1160" s="26"/>
      <c r="BB1160" s="26"/>
      <c r="BC1160" s="26"/>
      <c r="BD1160" s="26"/>
      <c r="BE1160" s="26"/>
      <c r="BF1160" s="26"/>
      <c r="BG1160" s="26"/>
      <c r="BH1160" s="26"/>
      <c r="BI1160" s="26"/>
      <c r="BJ1160" s="26"/>
      <c r="BK1160" s="26"/>
      <c r="BL1160" s="26"/>
      <c r="BM1160" s="26"/>
      <c r="BN1160" s="26"/>
      <c r="BO1160" s="26"/>
      <c r="BP1160" s="26"/>
      <c r="BQ1160" s="26"/>
      <c r="BR1160" s="26"/>
      <c r="BS1160" s="26"/>
      <c r="BT1160" s="26"/>
      <c r="BU1160" s="26"/>
      <c r="BV1160" s="26"/>
      <c r="BW1160" s="26"/>
      <c r="BX1160" s="26"/>
      <c r="BY1160" s="26"/>
      <c r="BZ1160" s="26"/>
      <c r="CA1160" s="26"/>
      <c r="CB1160" s="26"/>
      <c r="CC1160" s="26"/>
      <c r="CD1160" s="26"/>
      <c r="CE1160" s="26"/>
      <c r="CF1160" s="26"/>
      <c r="CG1160" s="26"/>
      <c r="CH1160" s="26"/>
      <c r="CI1160" s="26"/>
      <c r="CJ1160" s="26"/>
      <c r="CK1160" s="26"/>
      <c r="CL1160" s="26"/>
      <c r="CM1160" s="26"/>
      <c r="CN1160" s="26"/>
      <c r="CO1160" s="26"/>
      <c r="CP1160" s="26"/>
      <c r="CQ1160" s="26"/>
      <c r="CR1160" s="26"/>
      <c r="CS1160" s="26"/>
      <c r="CT1160" s="26"/>
      <c r="CU1160" s="26"/>
      <c r="CV1160" s="26"/>
      <c r="CW1160" s="26"/>
      <c r="CX1160" s="26"/>
      <c r="CY1160" s="26"/>
      <c r="CZ1160" s="26"/>
      <c r="DA1160" s="26"/>
      <c r="DB1160" s="26"/>
      <c r="DC1160" s="26"/>
      <c r="DD1160" s="26"/>
      <c r="DE1160" s="26"/>
      <c r="DF1160" s="26"/>
    </row>
    <row r="1161" spans="1:110" x14ac:dyDescent="0.25">
      <c r="A1161" s="26"/>
      <c r="B1161" s="26"/>
      <c r="C1161" s="26"/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  <c r="AA1161" s="26"/>
      <c r="AB1161" s="26"/>
      <c r="AC1161" s="26"/>
      <c r="AD1161" s="26"/>
      <c r="AE1161" s="26"/>
      <c r="AF1161" s="26"/>
      <c r="AG1161" s="26"/>
      <c r="AH1161" s="26"/>
      <c r="AI1161" s="26"/>
      <c r="AJ1161" s="26"/>
      <c r="AK1161" s="26"/>
      <c r="AL1161" s="26"/>
      <c r="AM1161" s="26"/>
      <c r="AN1161" s="26"/>
      <c r="AO1161" s="26"/>
      <c r="AP1161" s="26"/>
      <c r="AQ1161" s="26"/>
      <c r="AR1161" s="26"/>
      <c r="AS1161" s="26"/>
      <c r="AT1161" s="26"/>
      <c r="AU1161" s="26"/>
      <c r="AV1161" s="26"/>
      <c r="AW1161" s="26"/>
      <c r="AX1161" s="26"/>
      <c r="AY1161" s="26"/>
      <c r="AZ1161" s="26"/>
      <c r="BA1161" s="26"/>
      <c r="BB1161" s="26"/>
      <c r="BC1161" s="26"/>
      <c r="BD1161" s="26"/>
      <c r="BE1161" s="26"/>
      <c r="BF1161" s="26"/>
      <c r="BG1161" s="26"/>
      <c r="BH1161" s="26"/>
      <c r="BI1161" s="26"/>
      <c r="BJ1161" s="26"/>
      <c r="BK1161" s="26"/>
      <c r="BL1161" s="26"/>
      <c r="BM1161" s="26"/>
      <c r="BN1161" s="26"/>
      <c r="BO1161" s="26"/>
      <c r="BP1161" s="26"/>
      <c r="BQ1161" s="26"/>
      <c r="BR1161" s="26"/>
      <c r="BS1161" s="26"/>
      <c r="BT1161" s="26"/>
      <c r="BU1161" s="26"/>
      <c r="BV1161" s="26"/>
      <c r="BW1161" s="26"/>
      <c r="BX1161" s="26"/>
      <c r="BY1161" s="26"/>
      <c r="BZ1161" s="26"/>
      <c r="CA1161" s="26"/>
      <c r="CB1161" s="26"/>
      <c r="CC1161" s="26"/>
      <c r="CD1161" s="26"/>
      <c r="CE1161" s="26"/>
      <c r="CF1161" s="26"/>
      <c r="CG1161" s="26"/>
      <c r="CH1161" s="26"/>
      <c r="CI1161" s="26"/>
      <c r="CJ1161" s="26"/>
      <c r="CK1161" s="26"/>
      <c r="CL1161" s="26"/>
      <c r="CM1161" s="26"/>
      <c r="CN1161" s="26"/>
      <c r="CO1161" s="26"/>
      <c r="CP1161" s="26"/>
      <c r="CQ1161" s="26"/>
      <c r="CR1161" s="26"/>
      <c r="CS1161" s="26"/>
      <c r="CT1161" s="26"/>
      <c r="CU1161" s="26"/>
      <c r="CV1161" s="26"/>
      <c r="CW1161" s="26"/>
      <c r="CX1161" s="26"/>
      <c r="CY1161" s="26"/>
      <c r="CZ1161" s="26"/>
      <c r="DA1161" s="26"/>
      <c r="DB1161" s="26"/>
      <c r="DC1161" s="26"/>
      <c r="DD1161" s="26"/>
      <c r="DE1161" s="26"/>
      <c r="DF1161" s="26"/>
    </row>
    <row r="1162" spans="1:110" x14ac:dyDescent="0.25">
      <c r="A1162" s="26"/>
      <c r="B1162" s="26"/>
      <c r="C1162" s="26"/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  <c r="AA1162" s="26"/>
      <c r="AB1162" s="26"/>
      <c r="AC1162" s="26"/>
      <c r="AD1162" s="26"/>
      <c r="AE1162" s="26"/>
      <c r="AF1162" s="26"/>
      <c r="AG1162" s="26"/>
      <c r="AH1162" s="26"/>
      <c r="AI1162" s="26"/>
      <c r="AJ1162" s="26"/>
      <c r="AK1162" s="26"/>
      <c r="AL1162" s="26"/>
      <c r="AM1162" s="26"/>
      <c r="AN1162" s="26"/>
      <c r="AO1162" s="26"/>
      <c r="AP1162" s="26"/>
      <c r="AQ1162" s="26"/>
      <c r="AR1162" s="26"/>
      <c r="AS1162" s="26"/>
      <c r="AT1162" s="26"/>
      <c r="AU1162" s="26"/>
      <c r="AV1162" s="26"/>
      <c r="AW1162" s="26"/>
      <c r="AX1162" s="26"/>
      <c r="AY1162" s="26"/>
      <c r="AZ1162" s="26"/>
      <c r="BA1162" s="26"/>
      <c r="BB1162" s="26"/>
      <c r="BC1162" s="26"/>
      <c r="BD1162" s="26"/>
      <c r="BE1162" s="26"/>
      <c r="BF1162" s="26"/>
      <c r="BG1162" s="26"/>
      <c r="BH1162" s="26"/>
      <c r="BI1162" s="26"/>
      <c r="BJ1162" s="26"/>
      <c r="BK1162" s="26"/>
      <c r="BL1162" s="26"/>
      <c r="BM1162" s="26"/>
      <c r="BN1162" s="26"/>
      <c r="BO1162" s="26"/>
      <c r="BP1162" s="26"/>
      <c r="BQ1162" s="26"/>
      <c r="BR1162" s="26"/>
      <c r="BS1162" s="26"/>
      <c r="BT1162" s="26"/>
      <c r="BU1162" s="26"/>
      <c r="BV1162" s="26"/>
      <c r="BW1162" s="26"/>
      <c r="BX1162" s="26"/>
      <c r="BY1162" s="26"/>
      <c r="BZ1162" s="26"/>
      <c r="CA1162" s="26"/>
      <c r="CB1162" s="26"/>
      <c r="CC1162" s="26"/>
      <c r="CD1162" s="26"/>
      <c r="CE1162" s="26"/>
      <c r="CF1162" s="26"/>
      <c r="CG1162" s="26"/>
      <c r="CH1162" s="26"/>
      <c r="CI1162" s="26"/>
      <c r="CJ1162" s="26"/>
      <c r="CK1162" s="26"/>
      <c r="CL1162" s="26"/>
      <c r="CM1162" s="26"/>
      <c r="CN1162" s="26"/>
      <c r="CO1162" s="26"/>
      <c r="CP1162" s="26"/>
      <c r="CQ1162" s="26"/>
      <c r="CR1162" s="26"/>
      <c r="CS1162" s="26"/>
      <c r="CT1162" s="26"/>
      <c r="CU1162" s="26"/>
      <c r="CV1162" s="26"/>
      <c r="CW1162" s="26"/>
      <c r="CX1162" s="26"/>
      <c r="CY1162" s="26"/>
      <c r="CZ1162" s="26"/>
      <c r="DA1162" s="26"/>
      <c r="DB1162" s="26"/>
      <c r="DC1162" s="26"/>
      <c r="DD1162" s="26"/>
      <c r="DE1162" s="26"/>
      <c r="DF1162" s="26"/>
    </row>
    <row r="1163" spans="1:110" x14ac:dyDescent="0.25">
      <c r="A1163" s="26"/>
      <c r="B1163" s="26"/>
      <c r="C1163" s="26"/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  <c r="AA1163" s="26"/>
      <c r="AB1163" s="26"/>
      <c r="AC1163" s="26"/>
      <c r="AD1163" s="26"/>
      <c r="AE1163" s="26"/>
      <c r="AF1163" s="26"/>
      <c r="AG1163" s="26"/>
      <c r="AH1163" s="26"/>
      <c r="AI1163" s="26"/>
      <c r="AJ1163" s="26"/>
      <c r="AK1163" s="26"/>
      <c r="AL1163" s="26"/>
      <c r="AM1163" s="26"/>
      <c r="AN1163" s="26"/>
      <c r="AO1163" s="26"/>
      <c r="AP1163" s="26"/>
      <c r="AQ1163" s="26"/>
      <c r="AR1163" s="26"/>
      <c r="AS1163" s="26"/>
      <c r="AT1163" s="26"/>
      <c r="AU1163" s="26"/>
      <c r="AV1163" s="26"/>
      <c r="AW1163" s="26"/>
      <c r="AX1163" s="26"/>
      <c r="AY1163" s="26"/>
      <c r="AZ1163" s="26"/>
      <c r="BA1163" s="26"/>
      <c r="BB1163" s="26"/>
      <c r="BC1163" s="26"/>
      <c r="BD1163" s="26"/>
      <c r="BE1163" s="26"/>
      <c r="BF1163" s="26"/>
      <c r="BG1163" s="26"/>
      <c r="BH1163" s="26"/>
      <c r="BI1163" s="26"/>
      <c r="BJ1163" s="26"/>
      <c r="BK1163" s="26"/>
      <c r="BL1163" s="26"/>
      <c r="BM1163" s="26"/>
      <c r="BN1163" s="26"/>
      <c r="BO1163" s="26"/>
      <c r="BP1163" s="26"/>
      <c r="BQ1163" s="26"/>
      <c r="BR1163" s="26"/>
      <c r="BS1163" s="26"/>
      <c r="BT1163" s="26"/>
      <c r="BU1163" s="26"/>
      <c r="BV1163" s="26"/>
      <c r="BW1163" s="26"/>
      <c r="BX1163" s="26"/>
      <c r="BY1163" s="26"/>
      <c r="BZ1163" s="26"/>
      <c r="CA1163" s="26"/>
      <c r="CB1163" s="26"/>
      <c r="CC1163" s="26"/>
      <c r="CD1163" s="26"/>
      <c r="CE1163" s="26"/>
      <c r="CF1163" s="26"/>
      <c r="CG1163" s="26"/>
      <c r="CH1163" s="26"/>
      <c r="CI1163" s="26"/>
      <c r="CJ1163" s="26"/>
      <c r="CK1163" s="26"/>
      <c r="CL1163" s="26"/>
      <c r="CM1163" s="26"/>
      <c r="CN1163" s="26"/>
      <c r="CO1163" s="26"/>
      <c r="CP1163" s="26"/>
      <c r="CQ1163" s="26"/>
      <c r="CR1163" s="26"/>
      <c r="CS1163" s="26"/>
      <c r="CT1163" s="26"/>
      <c r="CU1163" s="26"/>
      <c r="CV1163" s="26"/>
      <c r="CW1163" s="26"/>
      <c r="CX1163" s="26"/>
      <c r="CY1163" s="26"/>
      <c r="CZ1163" s="26"/>
      <c r="DA1163" s="26"/>
      <c r="DB1163" s="26"/>
      <c r="DC1163" s="26"/>
      <c r="DD1163" s="26"/>
      <c r="DE1163" s="26"/>
      <c r="DF1163" s="26"/>
    </row>
    <row r="1164" spans="1:110" x14ac:dyDescent="0.25">
      <c r="A1164" s="26"/>
      <c r="B1164" s="26"/>
      <c r="C1164" s="26"/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  <c r="AA1164" s="26"/>
      <c r="AB1164" s="26"/>
      <c r="AC1164" s="26"/>
      <c r="AD1164" s="26"/>
      <c r="AE1164" s="26"/>
      <c r="AF1164" s="26"/>
      <c r="AG1164" s="26"/>
      <c r="AH1164" s="26"/>
      <c r="AI1164" s="26"/>
      <c r="AJ1164" s="26"/>
      <c r="AK1164" s="26"/>
      <c r="AL1164" s="26"/>
      <c r="AM1164" s="26"/>
      <c r="AN1164" s="26"/>
      <c r="AO1164" s="26"/>
      <c r="AP1164" s="26"/>
      <c r="AQ1164" s="26"/>
      <c r="AR1164" s="26"/>
      <c r="AS1164" s="26"/>
      <c r="AT1164" s="26"/>
      <c r="AU1164" s="26"/>
      <c r="AV1164" s="26"/>
      <c r="AW1164" s="26"/>
      <c r="AX1164" s="26"/>
      <c r="AY1164" s="26"/>
      <c r="AZ1164" s="26"/>
      <c r="BA1164" s="26"/>
      <c r="BB1164" s="26"/>
      <c r="BC1164" s="26"/>
      <c r="BD1164" s="26"/>
      <c r="BE1164" s="26"/>
      <c r="BF1164" s="26"/>
      <c r="BG1164" s="26"/>
      <c r="BH1164" s="26"/>
      <c r="BI1164" s="26"/>
      <c r="BJ1164" s="26"/>
      <c r="BK1164" s="26"/>
      <c r="BL1164" s="26"/>
      <c r="BM1164" s="26"/>
      <c r="BN1164" s="26"/>
      <c r="BO1164" s="26"/>
      <c r="BP1164" s="26"/>
      <c r="BQ1164" s="26"/>
      <c r="BR1164" s="26"/>
      <c r="BS1164" s="26"/>
      <c r="BT1164" s="26"/>
      <c r="BU1164" s="26"/>
      <c r="BV1164" s="26"/>
      <c r="BW1164" s="26"/>
      <c r="BX1164" s="26"/>
      <c r="BY1164" s="26"/>
      <c r="BZ1164" s="26"/>
      <c r="CA1164" s="26"/>
      <c r="CB1164" s="26"/>
      <c r="CC1164" s="26"/>
      <c r="CD1164" s="26"/>
      <c r="CE1164" s="26"/>
      <c r="CF1164" s="26"/>
      <c r="CG1164" s="26"/>
      <c r="CH1164" s="26"/>
      <c r="CI1164" s="26"/>
      <c r="CJ1164" s="26"/>
      <c r="CK1164" s="26"/>
      <c r="CL1164" s="26"/>
      <c r="CM1164" s="26"/>
      <c r="CN1164" s="26"/>
      <c r="CO1164" s="26"/>
      <c r="CP1164" s="26"/>
      <c r="CQ1164" s="26"/>
      <c r="CR1164" s="26"/>
      <c r="CS1164" s="26"/>
      <c r="CT1164" s="26"/>
      <c r="CU1164" s="26"/>
      <c r="CV1164" s="26"/>
      <c r="CW1164" s="26"/>
      <c r="CX1164" s="26"/>
      <c r="CY1164" s="26"/>
      <c r="CZ1164" s="26"/>
      <c r="DA1164" s="26"/>
      <c r="DB1164" s="26"/>
      <c r="DC1164" s="26"/>
      <c r="DD1164" s="26"/>
      <c r="DE1164" s="26"/>
      <c r="DF1164" s="26"/>
    </row>
    <row r="1165" spans="1:110" x14ac:dyDescent="0.25">
      <c r="A1165" s="26"/>
      <c r="B1165" s="26"/>
      <c r="C1165" s="26"/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  <c r="AA1165" s="26"/>
      <c r="AB1165" s="26"/>
      <c r="AC1165" s="26"/>
      <c r="AD1165" s="26"/>
      <c r="AE1165" s="26"/>
      <c r="AF1165" s="26"/>
      <c r="AG1165" s="26"/>
      <c r="AH1165" s="26"/>
      <c r="AI1165" s="26"/>
      <c r="AJ1165" s="26"/>
      <c r="AK1165" s="26"/>
      <c r="AL1165" s="26"/>
      <c r="AM1165" s="26"/>
      <c r="AN1165" s="26"/>
      <c r="AO1165" s="26"/>
      <c r="AP1165" s="26"/>
      <c r="AQ1165" s="26"/>
      <c r="AR1165" s="26"/>
      <c r="AS1165" s="26"/>
      <c r="AT1165" s="26"/>
      <c r="AU1165" s="26"/>
      <c r="AV1165" s="26"/>
      <c r="AW1165" s="26"/>
      <c r="AX1165" s="26"/>
      <c r="AY1165" s="26"/>
      <c r="AZ1165" s="26"/>
      <c r="BA1165" s="26"/>
      <c r="BB1165" s="26"/>
      <c r="BC1165" s="26"/>
      <c r="BD1165" s="26"/>
      <c r="BE1165" s="26"/>
      <c r="BF1165" s="26"/>
      <c r="BG1165" s="26"/>
      <c r="BH1165" s="26"/>
      <c r="BI1165" s="26"/>
      <c r="BJ1165" s="26"/>
      <c r="BK1165" s="26"/>
      <c r="BL1165" s="26"/>
      <c r="BM1165" s="26"/>
      <c r="BN1165" s="26"/>
      <c r="BO1165" s="26"/>
      <c r="BP1165" s="26"/>
      <c r="BQ1165" s="26"/>
      <c r="BR1165" s="26"/>
      <c r="BS1165" s="26"/>
      <c r="BT1165" s="26"/>
      <c r="BU1165" s="26"/>
      <c r="BV1165" s="26"/>
      <c r="BW1165" s="26"/>
      <c r="BX1165" s="26"/>
      <c r="BY1165" s="26"/>
      <c r="BZ1165" s="26"/>
      <c r="CA1165" s="26"/>
      <c r="CB1165" s="26"/>
      <c r="CC1165" s="26"/>
      <c r="CD1165" s="26"/>
      <c r="CE1165" s="26"/>
      <c r="CF1165" s="26"/>
      <c r="CG1165" s="26"/>
      <c r="CH1165" s="26"/>
      <c r="CI1165" s="26"/>
      <c r="CJ1165" s="26"/>
      <c r="CK1165" s="26"/>
      <c r="CL1165" s="26"/>
      <c r="CM1165" s="26"/>
      <c r="CN1165" s="26"/>
      <c r="CO1165" s="26"/>
      <c r="CP1165" s="26"/>
      <c r="CQ1165" s="26"/>
      <c r="CR1165" s="26"/>
      <c r="CS1165" s="26"/>
      <c r="CT1165" s="26"/>
      <c r="CU1165" s="26"/>
      <c r="CV1165" s="26"/>
      <c r="CW1165" s="26"/>
      <c r="CX1165" s="26"/>
      <c r="CY1165" s="26"/>
      <c r="CZ1165" s="26"/>
      <c r="DA1165" s="26"/>
      <c r="DB1165" s="26"/>
      <c r="DC1165" s="26"/>
      <c r="DD1165" s="26"/>
      <c r="DE1165" s="26"/>
      <c r="DF1165" s="26"/>
    </row>
    <row r="1166" spans="1:110" x14ac:dyDescent="0.25">
      <c r="A1166" s="26"/>
      <c r="B1166" s="26"/>
      <c r="C1166" s="26"/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  <c r="AA1166" s="26"/>
      <c r="AB1166" s="26"/>
      <c r="AC1166" s="26"/>
      <c r="AD1166" s="26"/>
      <c r="AE1166" s="26"/>
      <c r="AF1166" s="26"/>
      <c r="AG1166" s="26"/>
      <c r="AH1166" s="26"/>
      <c r="AI1166" s="26"/>
      <c r="AJ1166" s="26"/>
      <c r="AK1166" s="26"/>
      <c r="AL1166" s="26"/>
      <c r="AM1166" s="26"/>
      <c r="AN1166" s="26"/>
      <c r="AO1166" s="26"/>
      <c r="AP1166" s="26"/>
      <c r="AQ1166" s="26"/>
      <c r="AR1166" s="26"/>
      <c r="AS1166" s="26"/>
      <c r="AT1166" s="26"/>
      <c r="AU1166" s="26"/>
      <c r="AV1166" s="26"/>
      <c r="AW1166" s="26"/>
      <c r="AX1166" s="26"/>
      <c r="AY1166" s="26"/>
      <c r="AZ1166" s="26"/>
      <c r="BA1166" s="26"/>
      <c r="BB1166" s="26"/>
      <c r="BC1166" s="26"/>
      <c r="BD1166" s="26"/>
      <c r="BE1166" s="26"/>
      <c r="BF1166" s="26"/>
      <c r="BG1166" s="26"/>
      <c r="BH1166" s="26"/>
      <c r="BI1166" s="26"/>
      <c r="BJ1166" s="26"/>
      <c r="BK1166" s="26"/>
      <c r="BL1166" s="26"/>
      <c r="BM1166" s="26"/>
      <c r="BN1166" s="26"/>
      <c r="BO1166" s="26"/>
      <c r="BP1166" s="26"/>
      <c r="BQ1166" s="26"/>
      <c r="BR1166" s="26"/>
      <c r="BS1166" s="26"/>
      <c r="BT1166" s="26"/>
      <c r="BU1166" s="26"/>
      <c r="BV1166" s="26"/>
      <c r="BW1166" s="26"/>
      <c r="BX1166" s="26"/>
      <c r="BY1166" s="26"/>
      <c r="BZ1166" s="26"/>
      <c r="CA1166" s="26"/>
      <c r="CB1166" s="26"/>
      <c r="CC1166" s="26"/>
      <c r="CD1166" s="26"/>
      <c r="CE1166" s="26"/>
      <c r="CF1166" s="26"/>
      <c r="CG1166" s="26"/>
      <c r="CH1166" s="26"/>
      <c r="CI1166" s="26"/>
      <c r="CJ1166" s="26"/>
      <c r="CK1166" s="26"/>
      <c r="CL1166" s="26"/>
      <c r="CM1166" s="26"/>
      <c r="CN1166" s="26"/>
      <c r="CO1166" s="26"/>
      <c r="CP1166" s="26"/>
      <c r="CQ1166" s="26"/>
      <c r="CR1166" s="26"/>
      <c r="CS1166" s="26"/>
      <c r="CT1166" s="26"/>
      <c r="CU1166" s="26"/>
      <c r="CV1166" s="26"/>
      <c r="CW1166" s="26"/>
      <c r="CX1166" s="26"/>
      <c r="CY1166" s="26"/>
      <c r="CZ1166" s="26"/>
      <c r="DA1166" s="26"/>
      <c r="DB1166" s="26"/>
      <c r="DC1166" s="26"/>
      <c r="DD1166" s="26"/>
      <c r="DE1166" s="26"/>
      <c r="DF1166" s="26"/>
    </row>
    <row r="1167" spans="1:110" x14ac:dyDescent="0.25">
      <c r="A1167" s="26"/>
      <c r="B1167" s="26"/>
      <c r="C1167" s="26"/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  <c r="AA1167" s="26"/>
      <c r="AB1167" s="26"/>
      <c r="AC1167" s="26"/>
      <c r="AD1167" s="26"/>
      <c r="AE1167" s="26"/>
      <c r="AF1167" s="26"/>
      <c r="AG1167" s="26"/>
      <c r="AH1167" s="26"/>
      <c r="AI1167" s="26"/>
      <c r="AJ1167" s="26"/>
      <c r="AK1167" s="26"/>
      <c r="AL1167" s="26"/>
      <c r="AM1167" s="26"/>
      <c r="AN1167" s="26"/>
      <c r="AO1167" s="26"/>
      <c r="AP1167" s="26"/>
      <c r="AQ1167" s="26"/>
      <c r="AR1167" s="26"/>
      <c r="AS1167" s="26"/>
      <c r="AT1167" s="26"/>
      <c r="AU1167" s="26"/>
      <c r="AV1167" s="26"/>
      <c r="AW1167" s="26"/>
      <c r="AX1167" s="26"/>
      <c r="AY1167" s="26"/>
      <c r="AZ1167" s="26"/>
      <c r="BA1167" s="26"/>
      <c r="BB1167" s="26"/>
      <c r="BC1167" s="26"/>
      <c r="BD1167" s="26"/>
      <c r="BE1167" s="26"/>
      <c r="BF1167" s="26"/>
      <c r="BG1167" s="26"/>
      <c r="BH1167" s="26"/>
      <c r="BI1167" s="26"/>
      <c r="BJ1167" s="26"/>
      <c r="BK1167" s="26"/>
      <c r="BL1167" s="26"/>
      <c r="BM1167" s="26"/>
      <c r="BN1167" s="26"/>
      <c r="BO1167" s="26"/>
      <c r="BP1167" s="26"/>
      <c r="BQ1167" s="26"/>
      <c r="BR1167" s="26"/>
      <c r="BS1167" s="26"/>
      <c r="BT1167" s="26"/>
      <c r="BU1167" s="26"/>
      <c r="BV1167" s="26"/>
      <c r="BW1167" s="26"/>
      <c r="BX1167" s="26"/>
      <c r="BY1167" s="26"/>
      <c r="BZ1167" s="26"/>
      <c r="CA1167" s="26"/>
      <c r="CB1167" s="26"/>
      <c r="CC1167" s="26"/>
      <c r="CD1167" s="26"/>
      <c r="CE1167" s="26"/>
      <c r="CF1167" s="26"/>
      <c r="CG1167" s="26"/>
      <c r="CH1167" s="26"/>
      <c r="CI1167" s="26"/>
      <c r="CJ1167" s="26"/>
      <c r="CK1167" s="26"/>
      <c r="CL1167" s="26"/>
      <c r="CM1167" s="26"/>
      <c r="CN1167" s="26"/>
      <c r="CO1167" s="26"/>
      <c r="CP1167" s="26"/>
      <c r="CQ1167" s="26"/>
      <c r="CR1167" s="26"/>
      <c r="CS1167" s="26"/>
      <c r="CT1167" s="26"/>
      <c r="CU1167" s="26"/>
      <c r="CV1167" s="26"/>
      <c r="CW1167" s="26"/>
      <c r="CX1167" s="26"/>
      <c r="CY1167" s="26"/>
      <c r="CZ1167" s="26"/>
      <c r="DA1167" s="26"/>
      <c r="DB1167" s="26"/>
      <c r="DC1167" s="26"/>
      <c r="DD1167" s="26"/>
      <c r="DE1167" s="26"/>
      <c r="DF1167" s="26"/>
    </row>
    <row r="1168" spans="1:110" x14ac:dyDescent="0.25">
      <c r="A1168" s="26"/>
      <c r="B1168" s="26"/>
      <c r="C1168" s="26"/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  <c r="AA1168" s="26"/>
      <c r="AB1168" s="26"/>
      <c r="AC1168" s="26"/>
      <c r="AD1168" s="26"/>
      <c r="AE1168" s="26"/>
      <c r="AF1168" s="26"/>
      <c r="AG1168" s="26"/>
      <c r="AH1168" s="26"/>
      <c r="AI1168" s="26"/>
      <c r="AJ1168" s="26"/>
      <c r="AK1168" s="26"/>
      <c r="AL1168" s="26"/>
      <c r="AM1168" s="26"/>
      <c r="AN1168" s="26"/>
      <c r="AO1168" s="26"/>
      <c r="AP1168" s="26"/>
      <c r="AQ1168" s="26"/>
      <c r="AR1168" s="26"/>
      <c r="AS1168" s="26"/>
      <c r="AT1168" s="26"/>
      <c r="AU1168" s="26"/>
      <c r="AV1168" s="26"/>
      <c r="AW1168" s="26"/>
      <c r="AX1168" s="26"/>
      <c r="AY1168" s="26"/>
      <c r="AZ1168" s="26"/>
      <c r="BA1168" s="26"/>
      <c r="BB1168" s="26"/>
      <c r="BC1168" s="26"/>
      <c r="BD1168" s="26"/>
      <c r="BE1168" s="26"/>
      <c r="BF1168" s="26"/>
      <c r="BG1168" s="26"/>
      <c r="BH1168" s="26"/>
      <c r="BI1168" s="26"/>
      <c r="BJ1168" s="26"/>
      <c r="BK1168" s="26"/>
      <c r="BL1168" s="26"/>
      <c r="BM1168" s="26"/>
      <c r="BN1168" s="26"/>
      <c r="BO1168" s="26"/>
      <c r="BP1168" s="26"/>
      <c r="BQ1168" s="26"/>
      <c r="BR1168" s="26"/>
      <c r="BS1168" s="26"/>
      <c r="BT1168" s="26"/>
      <c r="BU1168" s="26"/>
      <c r="BV1168" s="26"/>
      <c r="BW1168" s="26"/>
      <c r="BX1168" s="26"/>
      <c r="BY1168" s="26"/>
      <c r="BZ1168" s="26"/>
      <c r="CA1168" s="26"/>
      <c r="CB1168" s="26"/>
      <c r="CC1168" s="26"/>
      <c r="CD1168" s="26"/>
      <c r="CE1168" s="26"/>
      <c r="CF1168" s="26"/>
      <c r="CG1168" s="26"/>
      <c r="CH1168" s="26"/>
      <c r="CI1168" s="26"/>
      <c r="CJ1168" s="26"/>
      <c r="CK1168" s="26"/>
      <c r="CL1168" s="26"/>
      <c r="CM1168" s="26"/>
      <c r="CN1168" s="26"/>
      <c r="CO1168" s="26"/>
      <c r="CP1168" s="26"/>
      <c r="CQ1168" s="26"/>
      <c r="CR1168" s="26"/>
      <c r="CS1168" s="26"/>
      <c r="CT1168" s="26"/>
      <c r="CU1168" s="26"/>
      <c r="CV1168" s="26"/>
      <c r="CW1168" s="26"/>
      <c r="CX1168" s="26"/>
      <c r="CY1168" s="26"/>
      <c r="CZ1168" s="26"/>
      <c r="DA1168" s="26"/>
      <c r="DB1168" s="26"/>
      <c r="DC1168" s="26"/>
      <c r="DD1168" s="26"/>
      <c r="DE1168" s="26"/>
      <c r="DF1168" s="26"/>
    </row>
    <row r="1169" spans="1:110" x14ac:dyDescent="0.25">
      <c r="A1169" s="26"/>
      <c r="B1169" s="26"/>
      <c r="C1169" s="26"/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  <c r="AA1169" s="26"/>
      <c r="AB1169" s="26"/>
      <c r="AC1169" s="26"/>
      <c r="AD1169" s="26"/>
      <c r="AE1169" s="26"/>
      <c r="AF1169" s="26"/>
      <c r="AG1169" s="26"/>
      <c r="AH1169" s="26"/>
      <c r="AI1169" s="26"/>
      <c r="AJ1169" s="26"/>
      <c r="AK1169" s="26"/>
      <c r="AL1169" s="26"/>
      <c r="AM1169" s="26"/>
      <c r="AN1169" s="26"/>
      <c r="AO1169" s="26"/>
      <c r="AP1169" s="26"/>
      <c r="AQ1169" s="26"/>
      <c r="AR1169" s="26"/>
      <c r="AS1169" s="26"/>
      <c r="AT1169" s="26"/>
      <c r="AU1169" s="26"/>
      <c r="AV1169" s="26"/>
      <c r="AW1169" s="26"/>
      <c r="AX1169" s="26"/>
      <c r="AY1169" s="26"/>
      <c r="AZ1169" s="26"/>
      <c r="BA1169" s="26"/>
      <c r="BB1169" s="26"/>
      <c r="BC1169" s="26"/>
      <c r="BD1169" s="26"/>
      <c r="BE1169" s="26"/>
      <c r="BF1169" s="26"/>
      <c r="BG1169" s="26"/>
      <c r="BH1169" s="26"/>
      <c r="BI1169" s="26"/>
      <c r="BJ1169" s="26"/>
      <c r="BK1169" s="26"/>
      <c r="BL1169" s="26"/>
      <c r="BM1169" s="26"/>
      <c r="BN1169" s="26"/>
      <c r="BO1169" s="26"/>
      <c r="BP1169" s="26"/>
      <c r="BQ1169" s="26"/>
      <c r="BR1169" s="26"/>
      <c r="BS1169" s="26"/>
      <c r="BT1169" s="26"/>
      <c r="BU1169" s="26"/>
      <c r="BV1169" s="26"/>
      <c r="BW1169" s="26"/>
      <c r="BX1169" s="26"/>
      <c r="BY1169" s="26"/>
      <c r="BZ1169" s="26"/>
      <c r="CA1169" s="26"/>
      <c r="CB1169" s="26"/>
      <c r="CC1169" s="26"/>
      <c r="CD1169" s="26"/>
      <c r="CE1169" s="26"/>
      <c r="CF1169" s="26"/>
      <c r="CG1169" s="26"/>
      <c r="CH1169" s="26"/>
      <c r="CI1169" s="26"/>
      <c r="CJ1169" s="26"/>
      <c r="CK1169" s="26"/>
      <c r="CL1169" s="26"/>
      <c r="CM1169" s="26"/>
      <c r="CN1169" s="26"/>
      <c r="CO1169" s="26"/>
      <c r="CP1169" s="26"/>
      <c r="CQ1169" s="26"/>
      <c r="CR1169" s="26"/>
      <c r="CS1169" s="26"/>
      <c r="CT1169" s="26"/>
      <c r="CU1169" s="26"/>
      <c r="CV1169" s="26"/>
      <c r="CW1169" s="26"/>
      <c r="CX1169" s="26"/>
      <c r="CY1169" s="26"/>
      <c r="CZ1169" s="26"/>
      <c r="DA1169" s="26"/>
      <c r="DB1169" s="26"/>
      <c r="DC1169" s="26"/>
      <c r="DD1169" s="26"/>
      <c r="DE1169" s="26"/>
      <c r="DF1169" s="26"/>
    </row>
    <row r="1170" spans="1:110" x14ac:dyDescent="0.25">
      <c r="A1170" s="26"/>
      <c r="B1170" s="26"/>
      <c r="C1170" s="26"/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  <c r="AA1170" s="26"/>
      <c r="AB1170" s="26"/>
      <c r="AC1170" s="26"/>
      <c r="AD1170" s="26"/>
      <c r="AE1170" s="26"/>
      <c r="AF1170" s="26"/>
      <c r="AG1170" s="26"/>
      <c r="AH1170" s="26"/>
      <c r="AI1170" s="26"/>
      <c r="AJ1170" s="26"/>
      <c r="AK1170" s="26"/>
      <c r="AL1170" s="26"/>
      <c r="AM1170" s="26"/>
      <c r="AN1170" s="26"/>
      <c r="AO1170" s="26"/>
      <c r="AP1170" s="26"/>
      <c r="AQ1170" s="26"/>
      <c r="AR1170" s="26"/>
      <c r="AS1170" s="26"/>
      <c r="AT1170" s="26"/>
      <c r="AU1170" s="26"/>
      <c r="AV1170" s="26"/>
      <c r="AW1170" s="26"/>
      <c r="AX1170" s="26"/>
      <c r="AY1170" s="26"/>
      <c r="AZ1170" s="26"/>
      <c r="BA1170" s="26"/>
      <c r="BB1170" s="26"/>
      <c r="BC1170" s="26"/>
      <c r="BD1170" s="26"/>
      <c r="BE1170" s="26"/>
      <c r="BF1170" s="26"/>
      <c r="BG1170" s="26"/>
      <c r="BH1170" s="26"/>
      <c r="BI1170" s="26"/>
      <c r="BJ1170" s="26"/>
      <c r="BK1170" s="26"/>
      <c r="BL1170" s="26"/>
      <c r="BM1170" s="26"/>
      <c r="BN1170" s="26"/>
      <c r="BO1170" s="26"/>
      <c r="BP1170" s="26"/>
      <c r="BQ1170" s="26"/>
      <c r="BR1170" s="26"/>
      <c r="BS1170" s="26"/>
      <c r="BT1170" s="26"/>
      <c r="BU1170" s="26"/>
      <c r="BV1170" s="26"/>
      <c r="BW1170" s="26"/>
      <c r="BX1170" s="26"/>
      <c r="BY1170" s="26"/>
      <c r="BZ1170" s="26"/>
      <c r="CA1170" s="26"/>
      <c r="CB1170" s="26"/>
      <c r="CC1170" s="26"/>
      <c r="CD1170" s="26"/>
      <c r="CE1170" s="26"/>
      <c r="CF1170" s="26"/>
      <c r="CG1170" s="26"/>
      <c r="CH1170" s="26"/>
      <c r="CI1170" s="26"/>
      <c r="CJ1170" s="26"/>
      <c r="CK1170" s="26"/>
      <c r="CL1170" s="26"/>
      <c r="CM1170" s="26"/>
      <c r="CN1170" s="26"/>
      <c r="CO1170" s="26"/>
      <c r="CP1170" s="26"/>
      <c r="CQ1170" s="26"/>
      <c r="CR1170" s="26"/>
      <c r="CS1170" s="26"/>
      <c r="CT1170" s="26"/>
      <c r="CU1170" s="26"/>
      <c r="CV1170" s="26"/>
      <c r="CW1170" s="26"/>
      <c r="CX1170" s="26"/>
      <c r="CY1170" s="26"/>
      <c r="CZ1170" s="26"/>
      <c r="DA1170" s="26"/>
      <c r="DB1170" s="26"/>
      <c r="DC1170" s="26"/>
      <c r="DD1170" s="26"/>
      <c r="DE1170" s="26"/>
      <c r="DF1170" s="26"/>
    </row>
    <row r="1171" spans="1:110" x14ac:dyDescent="0.25">
      <c r="A1171" s="26"/>
      <c r="B1171" s="26"/>
      <c r="C1171" s="26"/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  <c r="AA1171" s="26"/>
      <c r="AB1171" s="26"/>
      <c r="AC1171" s="26"/>
      <c r="AD1171" s="26"/>
      <c r="AE1171" s="26"/>
      <c r="AF1171" s="26"/>
      <c r="AG1171" s="26"/>
      <c r="AH1171" s="26"/>
      <c r="AI1171" s="26"/>
      <c r="AJ1171" s="26"/>
      <c r="AK1171" s="26"/>
      <c r="AL1171" s="26"/>
      <c r="AM1171" s="26"/>
      <c r="AN1171" s="26"/>
      <c r="AO1171" s="26"/>
      <c r="AP1171" s="26"/>
      <c r="AQ1171" s="26"/>
      <c r="AR1171" s="26"/>
      <c r="AS1171" s="26"/>
      <c r="AT1171" s="26"/>
      <c r="AU1171" s="26"/>
      <c r="AV1171" s="26"/>
      <c r="AW1171" s="26"/>
      <c r="AX1171" s="26"/>
      <c r="AY1171" s="26"/>
      <c r="AZ1171" s="26"/>
      <c r="BA1171" s="26"/>
      <c r="BB1171" s="26"/>
      <c r="BC1171" s="26"/>
      <c r="BD1171" s="26"/>
      <c r="BE1171" s="26"/>
      <c r="BF1171" s="26"/>
      <c r="BG1171" s="26"/>
      <c r="BH1171" s="26"/>
      <c r="BI1171" s="26"/>
      <c r="BJ1171" s="26"/>
      <c r="BK1171" s="26"/>
      <c r="BL1171" s="26"/>
      <c r="BM1171" s="26"/>
      <c r="BN1171" s="26"/>
      <c r="BO1171" s="26"/>
      <c r="BP1171" s="26"/>
      <c r="BQ1171" s="26"/>
      <c r="BR1171" s="26"/>
      <c r="BS1171" s="26"/>
      <c r="BT1171" s="26"/>
      <c r="BU1171" s="26"/>
      <c r="BV1171" s="26"/>
      <c r="BW1171" s="26"/>
      <c r="BX1171" s="26"/>
      <c r="BY1171" s="26"/>
      <c r="BZ1171" s="26"/>
      <c r="CA1171" s="26"/>
      <c r="CB1171" s="26"/>
      <c r="CC1171" s="26"/>
      <c r="CD1171" s="26"/>
      <c r="CE1171" s="26"/>
      <c r="CF1171" s="26"/>
      <c r="CG1171" s="26"/>
      <c r="CH1171" s="26"/>
      <c r="CI1171" s="26"/>
      <c r="CJ1171" s="26"/>
      <c r="CK1171" s="26"/>
      <c r="CL1171" s="26"/>
      <c r="CM1171" s="26"/>
      <c r="CN1171" s="26"/>
      <c r="CO1171" s="26"/>
      <c r="CP1171" s="26"/>
      <c r="CQ1171" s="26"/>
      <c r="CR1171" s="26"/>
      <c r="CS1171" s="26"/>
      <c r="CT1171" s="26"/>
      <c r="CU1171" s="26"/>
      <c r="CV1171" s="26"/>
      <c r="CW1171" s="26"/>
      <c r="CX1171" s="26"/>
      <c r="CY1171" s="26"/>
      <c r="CZ1171" s="26"/>
      <c r="DA1171" s="26"/>
      <c r="DB1171" s="26"/>
      <c r="DC1171" s="26"/>
      <c r="DD1171" s="26"/>
      <c r="DE1171" s="26"/>
      <c r="DF1171" s="26"/>
    </row>
    <row r="1172" spans="1:110" x14ac:dyDescent="0.25">
      <c r="A1172" s="26"/>
      <c r="B1172" s="26"/>
      <c r="C1172" s="26"/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  <c r="AA1172" s="26"/>
      <c r="AB1172" s="26"/>
      <c r="AC1172" s="26"/>
      <c r="AD1172" s="26"/>
      <c r="AE1172" s="26"/>
      <c r="AF1172" s="26"/>
      <c r="AG1172" s="26"/>
      <c r="AH1172" s="26"/>
      <c r="AI1172" s="26"/>
      <c r="AJ1172" s="26"/>
      <c r="AK1172" s="26"/>
      <c r="AL1172" s="26"/>
      <c r="AM1172" s="26"/>
      <c r="AN1172" s="26"/>
      <c r="AO1172" s="26"/>
      <c r="AP1172" s="26"/>
      <c r="AQ1172" s="26"/>
      <c r="AR1172" s="26"/>
      <c r="AS1172" s="26"/>
      <c r="AT1172" s="26"/>
      <c r="AU1172" s="26"/>
      <c r="AV1172" s="26"/>
      <c r="AW1172" s="26"/>
      <c r="AX1172" s="26"/>
      <c r="AY1172" s="26"/>
      <c r="AZ1172" s="26"/>
      <c r="BA1172" s="26"/>
      <c r="BB1172" s="26"/>
      <c r="BC1172" s="26"/>
      <c r="BD1172" s="26"/>
      <c r="BE1172" s="26"/>
      <c r="BF1172" s="26"/>
      <c r="BG1172" s="26"/>
      <c r="BH1172" s="26"/>
      <c r="BI1172" s="26"/>
      <c r="BJ1172" s="26"/>
      <c r="BK1172" s="26"/>
      <c r="BL1172" s="26"/>
      <c r="BM1172" s="26"/>
      <c r="BN1172" s="26"/>
      <c r="BO1172" s="26"/>
      <c r="BP1172" s="26"/>
      <c r="BQ1172" s="26"/>
      <c r="BR1172" s="26"/>
      <c r="BS1172" s="26"/>
      <c r="BT1172" s="26"/>
      <c r="BU1172" s="26"/>
      <c r="BV1172" s="26"/>
      <c r="BW1172" s="26"/>
      <c r="BX1172" s="26"/>
      <c r="BY1172" s="26"/>
      <c r="BZ1172" s="26"/>
      <c r="CA1172" s="26"/>
      <c r="CB1172" s="26"/>
      <c r="CC1172" s="26"/>
      <c r="CD1172" s="26"/>
      <c r="CE1172" s="26"/>
      <c r="CF1172" s="26"/>
      <c r="CG1172" s="26"/>
      <c r="CH1172" s="26"/>
      <c r="CI1172" s="26"/>
      <c r="CJ1172" s="26"/>
      <c r="CK1172" s="26"/>
      <c r="CL1172" s="26"/>
      <c r="CM1172" s="26"/>
      <c r="CN1172" s="26"/>
      <c r="CO1172" s="26"/>
      <c r="CP1172" s="26"/>
      <c r="CQ1172" s="26"/>
      <c r="CR1172" s="26"/>
      <c r="CS1172" s="26"/>
      <c r="CT1172" s="26"/>
      <c r="CU1172" s="26"/>
      <c r="CV1172" s="26"/>
      <c r="CW1172" s="26"/>
      <c r="CX1172" s="26"/>
      <c r="CY1172" s="26"/>
      <c r="CZ1172" s="26"/>
      <c r="DA1172" s="26"/>
      <c r="DB1172" s="26"/>
      <c r="DC1172" s="26"/>
      <c r="DD1172" s="26"/>
      <c r="DE1172" s="26"/>
      <c r="DF1172" s="26"/>
    </row>
    <row r="1173" spans="1:110" x14ac:dyDescent="0.25">
      <c r="A1173" s="26"/>
      <c r="B1173" s="26"/>
      <c r="C1173" s="26"/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  <c r="AA1173" s="26"/>
      <c r="AB1173" s="26"/>
      <c r="AC1173" s="26"/>
      <c r="AD1173" s="26"/>
      <c r="AE1173" s="26"/>
      <c r="AF1173" s="26"/>
      <c r="AG1173" s="26"/>
      <c r="AH1173" s="26"/>
      <c r="AI1173" s="26"/>
      <c r="AJ1173" s="26"/>
      <c r="AK1173" s="26"/>
      <c r="AL1173" s="26"/>
      <c r="AM1173" s="26"/>
      <c r="AN1173" s="26"/>
      <c r="AO1173" s="26"/>
      <c r="AP1173" s="26"/>
      <c r="AQ1173" s="26"/>
      <c r="AR1173" s="26"/>
      <c r="AS1173" s="26"/>
      <c r="AT1173" s="26"/>
      <c r="AU1173" s="26"/>
      <c r="AV1173" s="26"/>
      <c r="AW1173" s="26"/>
      <c r="AX1173" s="26"/>
      <c r="AY1173" s="26"/>
      <c r="AZ1173" s="26"/>
      <c r="BA1173" s="26"/>
      <c r="BB1173" s="26"/>
      <c r="BC1173" s="26"/>
      <c r="BD1173" s="26"/>
      <c r="BE1173" s="26"/>
      <c r="BF1173" s="26"/>
      <c r="BG1173" s="26"/>
      <c r="BH1173" s="26"/>
      <c r="BI1173" s="26"/>
      <c r="BJ1173" s="26"/>
      <c r="BK1173" s="26"/>
      <c r="BL1173" s="26"/>
      <c r="BM1173" s="26"/>
      <c r="BN1173" s="26"/>
      <c r="BO1173" s="26"/>
      <c r="BP1173" s="26"/>
      <c r="BQ1173" s="26"/>
      <c r="BR1173" s="26"/>
      <c r="BS1173" s="26"/>
      <c r="BT1173" s="26"/>
      <c r="BU1173" s="26"/>
      <c r="BV1173" s="26"/>
      <c r="BW1173" s="26"/>
      <c r="BX1173" s="26"/>
      <c r="BY1173" s="26"/>
      <c r="BZ1173" s="26"/>
      <c r="CA1173" s="26"/>
      <c r="CB1173" s="26"/>
      <c r="CC1173" s="26"/>
      <c r="CD1173" s="26"/>
      <c r="CE1173" s="26"/>
      <c r="CF1173" s="26"/>
      <c r="CG1173" s="26"/>
      <c r="CH1173" s="26"/>
      <c r="CI1173" s="26"/>
      <c r="CJ1173" s="26"/>
      <c r="CK1173" s="26"/>
      <c r="CL1173" s="26"/>
      <c r="CM1173" s="26"/>
      <c r="CN1173" s="26"/>
      <c r="CO1173" s="26"/>
      <c r="CP1173" s="26"/>
      <c r="CQ1173" s="26"/>
      <c r="CR1173" s="26"/>
      <c r="CS1173" s="26"/>
      <c r="CT1173" s="26"/>
      <c r="CU1173" s="26"/>
      <c r="CV1173" s="26"/>
      <c r="CW1173" s="26"/>
      <c r="CX1173" s="26"/>
      <c r="CY1173" s="26"/>
      <c r="CZ1173" s="26"/>
      <c r="DA1173" s="26"/>
      <c r="DB1173" s="26"/>
      <c r="DC1173" s="26"/>
      <c r="DD1173" s="26"/>
      <c r="DE1173" s="26"/>
      <c r="DF1173" s="26"/>
    </row>
    <row r="1174" spans="1:110" x14ac:dyDescent="0.25">
      <c r="A1174" s="26"/>
      <c r="B1174" s="26"/>
      <c r="C1174" s="26"/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  <c r="AA1174" s="26"/>
      <c r="AB1174" s="26"/>
      <c r="AC1174" s="26"/>
      <c r="AD1174" s="26"/>
      <c r="AE1174" s="26"/>
      <c r="AF1174" s="26"/>
      <c r="AG1174" s="26"/>
      <c r="AH1174" s="26"/>
      <c r="AI1174" s="26"/>
      <c r="AJ1174" s="26"/>
      <c r="AK1174" s="26"/>
      <c r="AL1174" s="26"/>
      <c r="AM1174" s="26"/>
      <c r="AN1174" s="26"/>
      <c r="AO1174" s="26"/>
      <c r="AP1174" s="26"/>
      <c r="AQ1174" s="26"/>
      <c r="AR1174" s="26"/>
      <c r="AS1174" s="26"/>
      <c r="AT1174" s="26"/>
      <c r="AU1174" s="26"/>
      <c r="AV1174" s="26"/>
      <c r="AW1174" s="26"/>
      <c r="AX1174" s="26"/>
      <c r="AY1174" s="26"/>
      <c r="AZ1174" s="26"/>
      <c r="BA1174" s="26"/>
      <c r="BB1174" s="26"/>
      <c r="BC1174" s="26"/>
      <c r="BD1174" s="26"/>
      <c r="BE1174" s="26"/>
      <c r="BF1174" s="26"/>
      <c r="BG1174" s="26"/>
      <c r="BH1174" s="26"/>
      <c r="BI1174" s="26"/>
      <c r="BJ1174" s="26"/>
      <c r="BK1174" s="26"/>
      <c r="BL1174" s="26"/>
      <c r="BM1174" s="26"/>
      <c r="BN1174" s="26"/>
      <c r="BO1174" s="26"/>
      <c r="BP1174" s="26"/>
      <c r="BQ1174" s="26"/>
      <c r="BR1174" s="26"/>
      <c r="BS1174" s="26"/>
      <c r="BT1174" s="26"/>
      <c r="BU1174" s="26"/>
      <c r="BV1174" s="26"/>
      <c r="BW1174" s="26"/>
      <c r="BX1174" s="26"/>
      <c r="BY1174" s="26"/>
      <c r="BZ1174" s="26"/>
      <c r="CA1174" s="26"/>
      <c r="CB1174" s="26"/>
      <c r="CC1174" s="26"/>
      <c r="CD1174" s="26"/>
      <c r="CE1174" s="26"/>
      <c r="CF1174" s="26"/>
      <c r="CG1174" s="26"/>
      <c r="CH1174" s="26"/>
      <c r="CI1174" s="26"/>
      <c r="CJ1174" s="26"/>
      <c r="CK1174" s="26"/>
      <c r="CL1174" s="26"/>
      <c r="CM1174" s="26"/>
      <c r="CN1174" s="26"/>
      <c r="CO1174" s="26"/>
      <c r="CP1174" s="26"/>
      <c r="CQ1174" s="26"/>
      <c r="CR1174" s="26"/>
      <c r="CS1174" s="26"/>
      <c r="CT1174" s="26"/>
      <c r="CU1174" s="26"/>
      <c r="CV1174" s="26"/>
      <c r="CW1174" s="26"/>
      <c r="CX1174" s="26"/>
      <c r="CY1174" s="26"/>
      <c r="CZ1174" s="26"/>
      <c r="DA1174" s="26"/>
      <c r="DB1174" s="26"/>
      <c r="DC1174" s="26"/>
      <c r="DD1174" s="26"/>
      <c r="DE1174" s="26"/>
      <c r="DF1174" s="26"/>
    </row>
    <row r="1175" spans="1:110" x14ac:dyDescent="0.25">
      <c r="A1175" s="26"/>
      <c r="B1175" s="26"/>
      <c r="C1175" s="26"/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  <c r="AA1175" s="26"/>
      <c r="AB1175" s="26"/>
      <c r="AC1175" s="26"/>
      <c r="AD1175" s="26"/>
      <c r="AE1175" s="26"/>
      <c r="AF1175" s="26"/>
      <c r="AG1175" s="26"/>
      <c r="AH1175" s="26"/>
      <c r="AI1175" s="26"/>
      <c r="AJ1175" s="26"/>
      <c r="AK1175" s="26"/>
      <c r="AL1175" s="26"/>
      <c r="AM1175" s="26"/>
      <c r="AN1175" s="26"/>
      <c r="AO1175" s="26"/>
      <c r="AP1175" s="26"/>
      <c r="AQ1175" s="26"/>
      <c r="AR1175" s="26"/>
      <c r="AS1175" s="26"/>
      <c r="AT1175" s="26"/>
      <c r="AU1175" s="26"/>
      <c r="AV1175" s="26"/>
      <c r="AW1175" s="26"/>
      <c r="AX1175" s="26"/>
      <c r="AY1175" s="26"/>
      <c r="AZ1175" s="26"/>
      <c r="BA1175" s="26"/>
      <c r="BB1175" s="26"/>
      <c r="BC1175" s="26"/>
      <c r="BD1175" s="26"/>
      <c r="BE1175" s="26"/>
      <c r="BF1175" s="26"/>
      <c r="BG1175" s="26"/>
      <c r="BH1175" s="26"/>
      <c r="BI1175" s="26"/>
      <c r="BJ1175" s="26"/>
      <c r="BK1175" s="26"/>
      <c r="BL1175" s="26"/>
      <c r="BM1175" s="26"/>
      <c r="BN1175" s="26"/>
      <c r="BO1175" s="26"/>
      <c r="BP1175" s="26"/>
      <c r="BQ1175" s="26"/>
      <c r="BR1175" s="26"/>
      <c r="BS1175" s="26"/>
      <c r="BT1175" s="26"/>
      <c r="BU1175" s="26"/>
      <c r="BV1175" s="26"/>
      <c r="BW1175" s="26"/>
      <c r="BX1175" s="26"/>
      <c r="BY1175" s="26"/>
      <c r="BZ1175" s="26"/>
      <c r="CA1175" s="26"/>
      <c r="CB1175" s="26"/>
      <c r="CC1175" s="26"/>
      <c r="CD1175" s="26"/>
      <c r="CE1175" s="26"/>
      <c r="CF1175" s="26"/>
      <c r="CG1175" s="26"/>
      <c r="CH1175" s="26"/>
      <c r="CI1175" s="26"/>
      <c r="CJ1175" s="26"/>
      <c r="CK1175" s="26"/>
      <c r="CL1175" s="26"/>
      <c r="CM1175" s="26"/>
      <c r="CN1175" s="26"/>
      <c r="CO1175" s="26"/>
      <c r="CP1175" s="26"/>
      <c r="CQ1175" s="26"/>
      <c r="CR1175" s="26"/>
      <c r="CS1175" s="26"/>
      <c r="CT1175" s="26"/>
      <c r="CU1175" s="26"/>
      <c r="CV1175" s="26"/>
      <c r="CW1175" s="26"/>
      <c r="CX1175" s="26"/>
      <c r="CY1175" s="26"/>
      <c r="CZ1175" s="26"/>
      <c r="DA1175" s="26"/>
      <c r="DB1175" s="26"/>
      <c r="DC1175" s="26"/>
      <c r="DD1175" s="26"/>
      <c r="DE1175" s="26"/>
      <c r="DF1175" s="26"/>
    </row>
    <row r="1176" spans="1:110" x14ac:dyDescent="0.25">
      <c r="A1176" s="26"/>
      <c r="B1176" s="26"/>
      <c r="C1176" s="26"/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  <c r="AA1176" s="26"/>
      <c r="AB1176" s="26"/>
      <c r="AC1176" s="26"/>
      <c r="AD1176" s="26"/>
      <c r="AE1176" s="26"/>
      <c r="AF1176" s="26"/>
      <c r="AG1176" s="26"/>
      <c r="AH1176" s="26"/>
      <c r="AI1176" s="26"/>
      <c r="AJ1176" s="26"/>
      <c r="AK1176" s="26"/>
      <c r="AL1176" s="26"/>
      <c r="AM1176" s="26"/>
      <c r="AN1176" s="26"/>
      <c r="AO1176" s="26"/>
      <c r="AP1176" s="26"/>
      <c r="AQ1176" s="26"/>
      <c r="AR1176" s="26"/>
      <c r="AS1176" s="26"/>
      <c r="AT1176" s="26"/>
      <c r="AU1176" s="26"/>
      <c r="AV1176" s="26"/>
      <c r="AW1176" s="26"/>
      <c r="AX1176" s="26"/>
      <c r="AY1176" s="26"/>
      <c r="AZ1176" s="26"/>
      <c r="BA1176" s="26"/>
      <c r="BB1176" s="26"/>
      <c r="BC1176" s="26"/>
      <c r="BD1176" s="26"/>
      <c r="BE1176" s="26"/>
      <c r="BF1176" s="26"/>
      <c r="BG1176" s="26"/>
      <c r="BH1176" s="26"/>
      <c r="BI1176" s="26"/>
      <c r="BJ1176" s="26"/>
      <c r="BK1176" s="26"/>
      <c r="BL1176" s="26"/>
      <c r="BM1176" s="26"/>
      <c r="BN1176" s="26"/>
      <c r="BO1176" s="26"/>
      <c r="BP1176" s="26"/>
      <c r="BQ1176" s="26"/>
      <c r="BR1176" s="26"/>
      <c r="BS1176" s="26"/>
      <c r="BT1176" s="26"/>
      <c r="BU1176" s="26"/>
      <c r="BV1176" s="26"/>
      <c r="BW1176" s="26"/>
      <c r="BX1176" s="26"/>
      <c r="BY1176" s="26"/>
      <c r="BZ1176" s="26"/>
      <c r="CA1176" s="26"/>
      <c r="CB1176" s="26"/>
      <c r="CC1176" s="26"/>
      <c r="CD1176" s="26"/>
      <c r="CE1176" s="26"/>
      <c r="CF1176" s="26"/>
      <c r="CG1176" s="26"/>
      <c r="CH1176" s="26"/>
      <c r="CI1176" s="26"/>
      <c r="CJ1176" s="26"/>
      <c r="CK1176" s="26"/>
      <c r="CL1176" s="26"/>
      <c r="CM1176" s="26"/>
      <c r="CN1176" s="26"/>
      <c r="CO1176" s="26"/>
      <c r="CP1176" s="26"/>
      <c r="CQ1176" s="26"/>
      <c r="CR1176" s="26"/>
      <c r="CS1176" s="26"/>
      <c r="CT1176" s="26"/>
      <c r="CU1176" s="26"/>
      <c r="CV1176" s="26"/>
      <c r="CW1176" s="26"/>
      <c r="CX1176" s="26"/>
      <c r="CY1176" s="26"/>
      <c r="CZ1176" s="26"/>
      <c r="DA1176" s="26"/>
      <c r="DB1176" s="26"/>
      <c r="DC1176" s="26"/>
      <c r="DD1176" s="26"/>
      <c r="DE1176" s="26"/>
      <c r="DF1176" s="26"/>
    </row>
    <row r="1177" spans="1:110" x14ac:dyDescent="0.25">
      <c r="A1177" s="26"/>
      <c r="B1177" s="26"/>
      <c r="C1177" s="26"/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  <c r="AA1177" s="26"/>
      <c r="AB1177" s="26"/>
      <c r="AC1177" s="26"/>
      <c r="AD1177" s="26"/>
      <c r="AE1177" s="26"/>
      <c r="AF1177" s="26"/>
      <c r="AG1177" s="26"/>
      <c r="AH1177" s="26"/>
      <c r="AI1177" s="26"/>
      <c r="AJ1177" s="26"/>
      <c r="AK1177" s="26"/>
      <c r="AL1177" s="26"/>
      <c r="AM1177" s="26"/>
      <c r="AN1177" s="26"/>
      <c r="AO1177" s="26"/>
      <c r="AP1177" s="26"/>
      <c r="AQ1177" s="26"/>
      <c r="AR1177" s="26"/>
      <c r="AS1177" s="26"/>
      <c r="AT1177" s="26"/>
      <c r="AU1177" s="26"/>
      <c r="AV1177" s="26"/>
      <c r="AW1177" s="26"/>
      <c r="AX1177" s="26"/>
      <c r="AY1177" s="26"/>
      <c r="AZ1177" s="26"/>
      <c r="BA1177" s="26"/>
      <c r="BB1177" s="26"/>
      <c r="BC1177" s="26"/>
      <c r="BD1177" s="26"/>
      <c r="BE1177" s="26"/>
      <c r="BF1177" s="26"/>
      <c r="BG1177" s="26"/>
      <c r="BH1177" s="26"/>
      <c r="BI1177" s="26"/>
      <c r="BJ1177" s="26"/>
      <c r="BK1177" s="26"/>
      <c r="BL1177" s="26"/>
      <c r="BM1177" s="26"/>
      <c r="BN1177" s="26"/>
      <c r="BO1177" s="26"/>
      <c r="BP1177" s="26"/>
      <c r="BQ1177" s="26"/>
      <c r="BR1177" s="26"/>
      <c r="BS1177" s="26"/>
      <c r="BT1177" s="26"/>
      <c r="BU1177" s="26"/>
      <c r="BV1177" s="26"/>
      <c r="BW1177" s="26"/>
      <c r="BX1177" s="26"/>
      <c r="BY1177" s="26"/>
      <c r="BZ1177" s="26"/>
      <c r="CA1177" s="26"/>
      <c r="CB1177" s="26"/>
      <c r="CC1177" s="26"/>
      <c r="CD1177" s="26"/>
      <c r="CE1177" s="26"/>
      <c r="CF1177" s="26"/>
      <c r="CG1177" s="26"/>
      <c r="CH1177" s="26"/>
      <c r="CI1177" s="26"/>
      <c r="CJ1177" s="26"/>
      <c r="CK1177" s="26"/>
      <c r="CL1177" s="26"/>
      <c r="CM1177" s="26"/>
      <c r="CN1177" s="26"/>
      <c r="CO1177" s="26"/>
      <c r="CP1177" s="26"/>
      <c r="CQ1177" s="26"/>
      <c r="CR1177" s="26"/>
      <c r="CS1177" s="26"/>
      <c r="CT1177" s="26"/>
      <c r="CU1177" s="26"/>
      <c r="CV1177" s="26"/>
      <c r="CW1177" s="26"/>
      <c r="CX1177" s="26"/>
      <c r="CY1177" s="26"/>
      <c r="CZ1177" s="26"/>
      <c r="DA1177" s="26"/>
      <c r="DB1177" s="26"/>
      <c r="DC1177" s="26"/>
      <c r="DD1177" s="26"/>
      <c r="DE1177" s="26"/>
      <c r="DF1177" s="26"/>
    </row>
    <row r="1178" spans="1:110" x14ac:dyDescent="0.25">
      <c r="A1178" s="26"/>
      <c r="B1178" s="26"/>
      <c r="C1178" s="26"/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  <c r="AA1178" s="26"/>
      <c r="AB1178" s="26"/>
      <c r="AC1178" s="26"/>
      <c r="AD1178" s="26"/>
      <c r="AE1178" s="26"/>
      <c r="AF1178" s="26"/>
      <c r="AG1178" s="26"/>
      <c r="AH1178" s="26"/>
      <c r="AI1178" s="26"/>
      <c r="AJ1178" s="26"/>
      <c r="AK1178" s="26"/>
      <c r="AL1178" s="26"/>
      <c r="AM1178" s="26"/>
      <c r="AN1178" s="26"/>
      <c r="AO1178" s="26"/>
      <c r="AP1178" s="26"/>
      <c r="AQ1178" s="26"/>
      <c r="AR1178" s="26"/>
      <c r="AS1178" s="26"/>
      <c r="AT1178" s="26"/>
      <c r="AU1178" s="26"/>
      <c r="AV1178" s="26"/>
      <c r="AW1178" s="26"/>
      <c r="AX1178" s="26"/>
      <c r="AY1178" s="26"/>
      <c r="AZ1178" s="26"/>
      <c r="BA1178" s="26"/>
      <c r="BB1178" s="26"/>
      <c r="BC1178" s="26"/>
      <c r="BD1178" s="26"/>
      <c r="BE1178" s="26"/>
      <c r="BF1178" s="26"/>
      <c r="BG1178" s="26"/>
      <c r="BH1178" s="26"/>
      <c r="BI1178" s="26"/>
      <c r="BJ1178" s="26"/>
      <c r="BK1178" s="26"/>
      <c r="BL1178" s="26"/>
      <c r="BM1178" s="26"/>
      <c r="BN1178" s="26"/>
      <c r="BO1178" s="26"/>
      <c r="BP1178" s="26"/>
      <c r="BQ1178" s="26"/>
      <c r="BR1178" s="26"/>
      <c r="BS1178" s="26"/>
      <c r="BT1178" s="26"/>
      <c r="BU1178" s="26"/>
      <c r="BV1178" s="26"/>
      <c r="BW1178" s="26"/>
      <c r="BX1178" s="26"/>
      <c r="BY1178" s="26"/>
      <c r="BZ1178" s="26"/>
      <c r="CA1178" s="26"/>
      <c r="CB1178" s="26"/>
      <c r="CC1178" s="26"/>
      <c r="CD1178" s="26"/>
      <c r="CE1178" s="26"/>
      <c r="CF1178" s="26"/>
      <c r="CG1178" s="26"/>
      <c r="CH1178" s="26"/>
      <c r="CI1178" s="26"/>
      <c r="CJ1178" s="26"/>
      <c r="CK1178" s="26"/>
      <c r="CL1178" s="26"/>
      <c r="CM1178" s="26"/>
      <c r="CN1178" s="26"/>
      <c r="CO1178" s="26"/>
      <c r="CP1178" s="26"/>
      <c r="CQ1178" s="26"/>
      <c r="CR1178" s="26"/>
      <c r="CS1178" s="26"/>
      <c r="CT1178" s="26"/>
      <c r="CU1178" s="26"/>
      <c r="CV1178" s="26"/>
      <c r="CW1178" s="26"/>
      <c r="CX1178" s="26"/>
      <c r="CY1178" s="26"/>
      <c r="CZ1178" s="26"/>
      <c r="DA1178" s="26"/>
      <c r="DB1178" s="26"/>
      <c r="DC1178" s="26"/>
      <c r="DD1178" s="26"/>
      <c r="DE1178" s="26"/>
      <c r="DF1178" s="26"/>
    </row>
    <row r="1179" spans="1:110" x14ac:dyDescent="0.25">
      <c r="A1179" s="26"/>
      <c r="B1179" s="26"/>
      <c r="C1179" s="26"/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  <c r="AA1179" s="26"/>
      <c r="AB1179" s="26"/>
      <c r="AC1179" s="26"/>
      <c r="AD1179" s="26"/>
      <c r="AE1179" s="26"/>
      <c r="AF1179" s="26"/>
      <c r="AG1179" s="26"/>
      <c r="AH1179" s="26"/>
      <c r="AI1179" s="26"/>
      <c r="AJ1179" s="26"/>
      <c r="AK1179" s="26"/>
      <c r="AL1179" s="26"/>
      <c r="AM1179" s="26"/>
      <c r="AN1179" s="26"/>
      <c r="AO1179" s="26"/>
      <c r="AP1179" s="26"/>
      <c r="AQ1179" s="26"/>
      <c r="AR1179" s="26"/>
      <c r="AS1179" s="26"/>
      <c r="AT1179" s="26"/>
      <c r="AU1179" s="26"/>
      <c r="AV1179" s="26"/>
      <c r="AW1179" s="26"/>
      <c r="AX1179" s="26"/>
      <c r="AY1179" s="26"/>
      <c r="AZ1179" s="26"/>
      <c r="BA1179" s="26"/>
      <c r="BB1179" s="26"/>
      <c r="BC1179" s="26"/>
      <c r="BD1179" s="26"/>
      <c r="BE1179" s="26"/>
      <c r="BF1179" s="26"/>
      <c r="BG1179" s="26"/>
      <c r="BH1179" s="26"/>
      <c r="BI1179" s="26"/>
      <c r="BJ1179" s="26"/>
      <c r="BK1179" s="26"/>
      <c r="BL1179" s="26"/>
      <c r="BM1179" s="26"/>
      <c r="BN1179" s="26"/>
      <c r="BO1179" s="26"/>
      <c r="BP1179" s="26"/>
      <c r="BQ1179" s="26"/>
      <c r="BR1179" s="26"/>
      <c r="BS1179" s="26"/>
      <c r="BT1179" s="26"/>
      <c r="BU1179" s="26"/>
      <c r="BV1179" s="26"/>
      <c r="BW1179" s="26"/>
      <c r="BX1179" s="26"/>
      <c r="BY1179" s="26"/>
      <c r="BZ1179" s="26"/>
      <c r="CA1179" s="26"/>
      <c r="CB1179" s="26"/>
      <c r="CC1179" s="26"/>
      <c r="CD1179" s="26"/>
      <c r="CE1179" s="26"/>
      <c r="CF1179" s="26"/>
      <c r="CG1179" s="26"/>
      <c r="CH1179" s="26"/>
      <c r="CI1179" s="26"/>
      <c r="CJ1179" s="26"/>
      <c r="CK1179" s="26"/>
      <c r="CL1179" s="26"/>
      <c r="CM1179" s="26"/>
      <c r="CN1179" s="26"/>
      <c r="CO1179" s="26"/>
      <c r="CP1179" s="26"/>
      <c r="CQ1179" s="26"/>
      <c r="CR1179" s="26"/>
      <c r="CS1179" s="26"/>
      <c r="CT1179" s="26"/>
      <c r="CU1179" s="26"/>
      <c r="CV1179" s="26"/>
      <c r="CW1179" s="26"/>
      <c r="CX1179" s="26"/>
      <c r="CY1179" s="26"/>
      <c r="CZ1179" s="26"/>
      <c r="DA1179" s="26"/>
      <c r="DB1179" s="26"/>
      <c r="DC1179" s="26"/>
      <c r="DD1179" s="26"/>
      <c r="DE1179" s="26"/>
      <c r="DF1179" s="26"/>
    </row>
    <row r="1180" spans="1:110" x14ac:dyDescent="0.25">
      <c r="A1180" s="26"/>
      <c r="B1180" s="26"/>
      <c r="C1180" s="26"/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  <c r="AA1180" s="26"/>
      <c r="AB1180" s="26"/>
      <c r="AC1180" s="26"/>
      <c r="AD1180" s="26"/>
      <c r="AE1180" s="26"/>
      <c r="AF1180" s="26"/>
      <c r="AG1180" s="26"/>
      <c r="AH1180" s="26"/>
      <c r="AI1180" s="26"/>
      <c r="AJ1180" s="26"/>
      <c r="AK1180" s="26"/>
      <c r="AL1180" s="26"/>
      <c r="AM1180" s="26"/>
      <c r="AN1180" s="26"/>
      <c r="AO1180" s="26"/>
      <c r="AP1180" s="26"/>
      <c r="AQ1180" s="26"/>
      <c r="AR1180" s="26"/>
      <c r="AS1180" s="26"/>
      <c r="AT1180" s="26"/>
      <c r="AU1180" s="26"/>
      <c r="AV1180" s="26"/>
      <c r="AW1180" s="26"/>
      <c r="AX1180" s="26"/>
      <c r="AY1180" s="26"/>
      <c r="AZ1180" s="26"/>
      <c r="BA1180" s="26"/>
      <c r="BB1180" s="26"/>
      <c r="BC1180" s="26"/>
      <c r="BD1180" s="26"/>
      <c r="BE1180" s="26"/>
      <c r="BF1180" s="26"/>
      <c r="BG1180" s="26"/>
      <c r="BH1180" s="26"/>
      <c r="BI1180" s="26"/>
      <c r="BJ1180" s="26"/>
      <c r="BK1180" s="26"/>
      <c r="BL1180" s="26"/>
      <c r="BM1180" s="26"/>
      <c r="BN1180" s="26"/>
      <c r="BO1180" s="26"/>
      <c r="BP1180" s="26"/>
      <c r="BQ1180" s="26"/>
      <c r="BR1180" s="26"/>
      <c r="BS1180" s="26"/>
      <c r="BT1180" s="26"/>
      <c r="BU1180" s="26"/>
      <c r="BV1180" s="26"/>
      <c r="BW1180" s="26"/>
      <c r="BX1180" s="26"/>
      <c r="BY1180" s="26"/>
      <c r="BZ1180" s="26"/>
      <c r="CA1180" s="26"/>
      <c r="CB1180" s="26"/>
      <c r="CC1180" s="26"/>
      <c r="CD1180" s="26"/>
      <c r="CE1180" s="26"/>
      <c r="CF1180" s="26"/>
      <c r="CG1180" s="26"/>
      <c r="CH1180" s="26"/>
      <c r="CI1180" s="26"/>
      <c r="CJ1180" s="26"/>
      <c r="CK1180" s="26"/>
      <c r="CL1180" s="26"/>
      <c r="CM1180" s="26"/>
      <c r="CN1180" s="26"/>
      <c r="CO1180" s="26"/>
      <c r="CP1180" s="26"/>
      <c r="CQ1180" s="26"/>
      <c r="CR1180" s="26"/>
      <c r="CS1180" s="26"/>
      <c r="CT1180" s="26"/>
      <c r="CU1180" s="26"/>
      <c r="CV1180" s="26"/>
      <c r="CW1180" s="26"/>
      <c r="CX1180" s="26"/>
      <c r="CY1180" s="26"/>
      <c r="CZ1180" s="26"/>
      <c r="DA1180" s="26"/>
      <c r="DB1180" s="26"/>
      <c r="DC1180" s="26"/>
      <c r="DD1180" s="26"/>
      <c r="DE1180" s="26"/>
      <c r="DF1180" s="26"/>
    </row>
    <row r="1181" spans="1:110" x14ac:dyDescent="0.25">
      <c r="A1181" s="26"/>
      <c r="B1181" s="26"/>
      <c r="C1181" s="26"/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  <c r="AA1181" s="26"/>
      <c r="AB1181" s="26"/>
      <c r="AC1181" s="26"/>
      <c r="AD1181" s="26"/>
      <c r="AE1181" s="26"/>
      <c r="AF1181" s="26"/>
      <c r="AG1181" s="26"/>
      <c r="AH1181" s="26"/>
      <c r="AI1181" s="26"/>
      <c r="AJ1181" s="26"/>
      <c r="AK1181" s="26"/>
      <c r="AL1181" s="26"/>
      <c r="AM1181" s="26"/>
      <c r="AN1181" s="26"/>
      <c r="AO1181" s="26"/>
      <c r="AP1181" s="26"/>
      <c r="AQ1181" s="26"/>
      <c r="AR1181" s="26"/>
      <c r="AS1181" s="26"/>
      <c r="AT1181" s="26"/>
      <c r="AU1181" s="26"/>
      <c r="AV1181" s="26"/>
      <c r="AW1181" s="26"/>
      <c r="AX1181" s="26"/>
      <c r="AY1181" s="26"/>
      <c r="AZ1181" s="26"/>
      <c r="BA1181" s="26"/>
      <c r="BB1181" s="26"/>
      <c r="BC1181" s="26"/>
      <c r="BD1181" s="26"/>
      <c r="BE1181" s="26"/>
      <c r="BF1181" s="26"/>
      <c r="BG1181" s="26"/>
      <c r="BH1181" s="26"/>
      <c r="BI1181" s="26"/>
      <c r="BJ1181" s="26"/>
      <c r="BK1181" s="26"/>
      <c r="BL1181" s="26"/>
      <c r="BM1181" s="26"/>
      <c r="BN1181" s="26"/>
      <c r="BO1181" s="26"/>
      <c r="BP1181" s="26"/>
      <c r="BQ1181" s="26"/>
      <c r="BR1181" s="26"/>
      <c r="BS1181" s="26"/>
      <c r="BT1181" s="26"/>
      <c r="BU1181" s="26"/>
      <c r="BV1181" s="26"/>
      <c r="BW1181" s="26"/>
      <c r="BX1181" s="26"/>
      <c r="BY1181" s="26"/>
      <c r="BZ1181" s="26"/>
      <c r="CA1181" s="26"/>
      <c r="CB1181" s="26"/>
      <c r="CC1181" s="26"/>
      <c r="CD1181" s="26"/>
      <c r="CE1181" s="26"/>
      <c r="CF1181" s="26"/>
      <c r="CG1181" s="26"/>
      <c r="CH1181" s="26"/>
      <c r="CI1181" s="26"/>
      <c r="CJ1181" s="26"/>
      <c r="CK1181" s="26"/>
      <c r="CL1181" s="26"/>
      <c r="CM1181" s="26"/>
      <c r="CN1181" s="26"/>
      <c r="CO1181" s="26"/>
      <c r="CP1181" s="26"/>
      <c r="CQ1181" s="26"/>
      <c r="CR1181" s="26"/>
      <c r="CS1181" s="26"/>
      <c r="CT1181" s="26"/>
      <c r="CU1181" s="26"/>
      <c r="CV1181" s="26"/>
      <c r="CW1181" s="26"/>
      <c r="CX1181" s="26"/>
      <c r="CY1181" s="26"/>
      <c r="CZ1181" s="26"/>
      <c r="DA1181" s="26"/>
      <c r="DB1181" s="26"/>
      <c r="DC1181" s="26"/>
      <c r="DD1181" s="26"/>
      <c r="DE1181" s="26"/>
      <c r="DF1181" s="26"/>
    </row>
    <row r="1182" spans="1:110" x14ac:dyDescent="0.25">
      <c r="A1182" s="26"/>
      <c r="B1182" s="26"/>
      <c r="C1182" s="26"/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  <c r="AA1182" s="26"/>
      <c r="AB1182" s="26"/>
      <c r="AC1182" s="26"/>
      <c r="AD1182" s="26"/>
      <c r="AE1182" s="26"/>
      <c r="AF1182" s="26"/>
      <c r="AG1182" s="26"/>
      <c r="AH1182" s="26"/>
      <c r="AI1182" s="26"/>
      <c r="AJ1182" s="26"/>
      <c r="AK1182" s="26"/>
      <c r="AL1182" s="26"/>
      <c r="AM1182" s="26"/>
      <c r="AN1182" s="26"/>
      <c r="AO1182" s="26"/>
      <c r="AP1182" s="26"/>
      <c r="AQ1182" s="26"/>
      <c r="AR1182" s="26"/>
      <c r="AS1182" s="26"/>
      <c r="AT1182" s="26"/>
      <c r="AU1182" s="26"/>
      <c r="AV1182" s="26"/>
      <c r="AW1182" s="26"/>
      <c r="AX1182" s="26"/>
      <c r="AY1182" s="26"/>
      <c r="AZ1182" s="26"/>
      <c r="BA1182" s="26"/>
      <c r="BB1182" s="26"/>
      <c r="BC1182" s="26"/>
      <c r="BD1182" s="26"/>
      <c r="BE1182" s="26"/>
      <c r="BF1182" s="26"/>
      <c r="BG1182" s="26"/>
      <c r="BH1182" s="26"/>
      <c r="BI1182" s="26"/>
      <c r="BJ1182" s="26"/>
      <c r="BK1182" s="26"/>
      <c r="BL1182" s="26"/>
      <c r="BM1182" s="26"/>
      <c r="BN1182" s="26"/>
      <c r="BO1182" s="26"/>
      <c r="BP1182" s="26"/>
      <c r="BQ1182" s="26"/>
      <c r="BR1182" s="26"/>
      <c r="BS1182" s="26"/>
      <c r="BT1182" s="26"/>
      <c r="BU1182" s="26"/>
      <c r="BV1182" s="26"/>
      <c r="BW1182" s="26"/>
      <c r="BX1182" s="26"/>
      <c r="BY1182" s="26"/>
      <c r="BZ1182" s="26"/>
      <c r="CA1182" s="26"/>
      <c r="CB1182" s="26"/>
      <c r="CC1182" s="26"/>
      <c r="CD1182" s="26"/>
      <c r="CE1182" s="26"/>
      <c r="CF1182" s="26"/>
      <c r="CG1182" s="26"/>
      <c r="CH1182" s="26"/>
      <c r="CI1182" s="26"/>
      <c r="CJ1182" s="26"/>
      <c r="CK1182" s="26"/>
      <c r="CL1182" s="26"/>
      <c r="CM1182" s="26"/>
      <c r="CN1182" s="26"/>
      <c r="CO1182" s="26"/>
      <c r="CP1182" s="26"/>
      <c r="CQ1182" s="26"/>
      <c r="CR1182" s="26"/>
      <c r="CS1182" s="26"/>
      <c r="CT1182" s="26"/>
      <c r="CU1182" s="26"/>
      <c r="CV1182" s="26"/>
      <c r="CW1182" s="26"/>
      <c r="CX1182" s="26"/>
      <c r="CY1182" s="26"/>
      <c r="CZ1182" s="26"/>
      <c r="DA1182" s="26"/>
      <c r="DB1182" s="26"/>
      <c r="DC1182" s="26"/>
      <c r="DD1182" s="26"/>
      <c r="DE1182" s="26"/>
      <c r="DF1182" s="26"/>
    </row>
    <row r="1183" spans="1:110" x14ac:dyDescent="0.25">
      <c r="A1183" s="26"/>
      <c r="B1183" s="26"/>
      <c r="C1183" s="26"/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  <c r="AA1183" s="26"/>
      <c r="AB1183" s="26"/>
      <c r="AC1183" s="26"/>
      <c r="AD1183" s="26"/>
      <c r="AE1183" s="26"/>
      <c r="AF1183" s="26"/>
      <c r="AG1183" s="26"/>
      <c r="AH1183" s="26"/>
      <c r="AI1183" s="26"/>
      <c r="AJ1183" s="26"/>
      <c r="AK1183" s="26"/>
      <c r="AL1183" s="26"/>
      <c r="AM1183" s="26"/>
      <c r="AN1183" s="26"/>
      <c r="AO1183" s="26"/>
      <c r="AP1183" s="26"/>
      <c r="AQ1183" s="26"/>
      <c r="AR1183" s="26"/>
      <c r="AS1183" s="26"/>
      <c r="AT1183" s="26"/>
      <c r="AU1183" s="26"/>
      <c r="AV1183" s="26"/>
      <c r="AW1183" s="26"/>
      <c r="AX1183" s="26"/>
      <c r="AY1183" s="26"/>
      <c r="AZ1183" s="26"/>
      <c r="BA1183" s="26"/>
      <c r="BB1183" s="26"/>
      <c r="BC1183" s="26"/>
      <c r="BD1183" s="26"/>
      <c r="BE1183" s="26"/>
      <c r="BF1183" s="26"/>
      <c r="BG1183" s="26"/>
      <c r="BH1183" s="26"/>
      <c r="BI1183" s="26"/>
      <c r="BJ1183" s="26"/>
      <c r="BK1183" s="26"/>
      <c r="BL1183" s="26"/>
      <c r="BM1183" s="26"/>
      <c r="BN1183" s="26"/>
      <c r="BO1183" s="26"/>
      <c r="BP1183" s="26"/>
      <c r="BQ1183" s="26"/>
      <c r="BR1183" s="26"/>
      <c r="BS1183" s="26"/>
      <c r="BT1183" s="26"/>
      <c r="BU1183" s="26"/>
      <c r="BV1183" s="26"/>
      <c r="BW1183" s="26"/>
      <c r="BX1183" s="26"/>
      <c r="BY1183" s="26"/>
      <c r="BZ1183" s="26"/>
      <c r="CA1183" s="26"/>
      <c r="CB1183" s="26"/>
      <c r="CC1183" s="26"/>
      <c r="CD1183" s="26"/>
      <c r="CE1183" s="26"/>
      <c r="CF1183" s="26"/>
      <c r="CG1183" s="26"/>
      <c r="CH1183" s="26"/>
      <c r="CI1183" s="26"/>
      <c r="CJ1183" s="26"/>
      <c r="CK1183" s="26"/>
      <c r="CL1183" s="26"/>
      <c r="CM1183" s="26"/>
      <c r="CN1183" s="26"/>
      <c r="CO1183" s="26"/>
      <c r="CP1183" s="26"/>
      <c r="CQ1183" s="26"/>
      <c r="CR1183" s="26"/>
      <c r="CS1183" s="26"/>
      <c r="CT1183" s="26"/>
      <c r="CU1183" s="26"/>
      <c r="CV1183" s="26"/>
      <c r="CW1183" s="26"/>
      <c r="CX1183" s="26"/>
      <c r="CY1183" s="26"/>
      <c r="CZ1183" s="26"/>
      <c r="DA1183" s="26"/>
      <c r="DB1183" s="26"/>
      <c r="DC1183" s="26"/>
      <c r="DD1183" s="26"/>
      <c r="DE1183" s="26"/>
      <c r="DF1183" s="26"/>
    </row>
    <row r="1184" spans="1:110" x14ac:dyDescent="0.25">
      <c r="A1184" s="26"/>
      <c r="B1184" s="26"/>
      <c r="C1184" s="26"/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  <c r="AA1184" s="26"/>
      <c r="AB1184" s="26"/>
      <c r="AC1184" s="26"/>
      <c r="AD1184" s="26"/>
      <c r="AE1184" s="26"/>
      <c r="AF1184" s="26"/>
      <c r="AG1184" s="26"/>
      <c r="AH1184" s="26"/>
      <c r="AI1184" s="26"/>
      <c r="AJ1184" s="26"/>
      <c r="AK1184" s="26"/>
      <c r="AL1184" s="26"/>
      <c r="AM1184" s="26"/>
      <c r="AN1184" s="26"/>
      <c r="AO1184" s="26"/>
      <c r="AP1184" s="26"/>
      <c r="AQ1184" s="26"/>
      <c r="AR1184" s="26"/>
      <c r="AS1184" s="26"/>
      <c r="AT1184" s="26"/>
      <c r="AU1184" s="26"/>
      <c r="AV1184" s="26"/>
      <c r="AW1184" s="26"/>
      <c r="AX1184" s="26"/>
      <c r="AY1184" s="26"/>
      <c r="AZ1184" s="26"/>
      <c r="BA1184" s="26"/>
      <c r="BB1184" s="26"/>
      <c r="BC1184" s="26"/>
      <c r="BD1184" s="26"/>
      <c r="BE1184" s="26"/>
      <c r="BF1184" s="26"/>
      <c r="BG1184" s="26"/>
      <c r="BH1184" s="26"/>
      <c r="BI1184" s="26"/>
      <c r="BJ1184" s="26"/>
      <c r="BK1184" s="26"/>
      <c r="BL1184" s="26"/>
      <c r="BM1184" s="26"/>
      <c r="BN1184" s="26"/>
      <c r="BO1184" s="26"/>
      <c r="BP1184" s="26"/>
      <c r="BQ1184" s="26"/>
      <c r="BR1184" s="26"/>
      <c r="BS1184" s="26"/>
      <c r="BT1184" s="26"/>
      <c r="BU1184" s="26"/>
      <c r="BV1184" s="26"/>
      <c r="BW1184" s="26"/>
      <c r="BX1184" s="26"/>
      <c r="BY1184" s="26"/>
      <c r="BZ1184" s="26"/>
      <c r="CA1184" s="26"/>
      <c r="CB1184" s="26"/>
      <c r="CC1184" s="26"/>
      <c r="CD1184" s="26"/>
      <c r="CE1184" s="26"/>
      <c r="CF1184" s="26"/>
      <c r="CG1184" s="26"/>
      <c r="CH1184" s="26"/>
      <c r="CI1184" s="26"/>
      <c r="CJ1184" s="26"/>
      <c r="CK1184" s="26"/>
      <c r="CL1184" s="26"/>
      <c r="CM1184" s="26"/>
      <c r="CN1184" s="26"/>
      <c r="CO1184" s="26"/>
      <c r="CP1184" s="26"/>
      <c r="CQ1184" s="26"/>
      <c r="CR1184" s="26"/>
      <c r="CS1184" s="26"/>
      <c r="CT1184" s="26"/>
      <c r="CU1184" s="26"/>
      <c r="CV1184" s="26"/>
      <c r="CW1184" s="26"/>
      <c r="CX1184" s="26"/>
      <c r="CY1184" s="26"/>
      <c r="CZ1184" s="26"/>
      <c r="DA1184" s="26"/>
      <c r="DB1184" s="26"/>
      <c r="DC1184" s="26"/>
      <c r="DD1184" s="26"/>
      <c r="DE1184" s="26"/>
      <c r="DF1184" s="26"/>
    </row>
    <row r="1185" spans="1:110" x14ac:dyDescent="0.25">
      <c r="A1185" s="26"/>
      <c r="B1185" s="26"/>
      <c r="C1185" s="26"/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  <c r="AA1185" s="26"/>
      <c r="AB1185" s="26"/>
      <c r="AC1185" s="26"/>
      <c r="AD1185" s="26"/>
      <c r="AE1185" s="26"/>
      <c r="AF1185" s="26"/>
      <c r="AG1185" s="26"/>
      <c r="AH1185" s="26"/>
      <c r="AI1185" s="26"/>
      <c r="AJ1185" s="26"/>
      <c r="AK1185" s="26"/>
      <c r="AL1185" s="26"/>
      <c r="AM1185" s="26"/>
      <c r="AN1185" s="26"/>
      <c r="AO1185" s="26"/>
      <c r="AP1185" s="26"/>
      <c r="AQ1185" s="26"/>
      <c r="AR1185" s="26"/>
      <c r="AS1185" s="26"/>
      <c r="AT1185" s="26"/>
      <c r="AU1185" s="26"/>
      <c r="AV1185" s="26"/>
      <c r="AW1185" s="26"/>
      <c r="AX1185" s="26"/>
      <c r="AY1185" s="26"/>
      <c r="AZ1185" s="26"/>
      <c r="BA1185" s="26"/>
      <c r="BB1185" s="26"/>
      <c r="BC1185" s="26"/>
      <c r="BD1185" s="26"/>
      <c r="BE1185" s="26"/>
      <c r="BF1185" s="26"/>
      <c r="BG1185" s="26"/>
      <c r="BH1185" s="26"/>
      <c r="BI1185" s="26"/>
      <c r="BJ1185" s="26"/>
      <c r="BK1185" s="26"/>
      <c r="BL1185" s="26"/>
      <c r="BM1185" s="26"/>
      <c r="BN1185" s="26"/>
      <c r="BO1185" s="26"/>
      <c r="BP1185" s="26"/>
      <c r="BQ1185" s="26"/>
      <c r="BR1185" s="26"/>
      <c r="BS1185" s="26"/>
      <c r="BT1185" s="26"/>
      <c r="BU1185" s="26"/>
      <c r="BV1185" s="26"/>
      <c r="BW1185" s="26"/>
      <c r="BX1185" s="26"/>
      <c r="BY1185" s="26"/>
      <c r="BZ1185" s="26"/>
      <c r="CA1185" s="26"/>
      <c r="CB1185" s="26"/>
      <c r="CC1185" s="26"/>
      <c r="CD1185" s="26"/>
      <c r="CE1185" s="26"/>
      <c r="CF1185" s="26"/>
      <c r="CG1185" s="26"/>
      <c r="CH1185" s="26"/>
      <c r="CI1185" s="26"/>
      <c r="CJ1185" s="26"/>
      <c r="CK1185" s="26"/>
      <c r="CL1185" s="26"/>
      <c r="CM1185" s="26"/>
      <c r="CN1185" s="26"/>
      <c r="CO1185" s="26"/>
      <c r="CP1185" s="26"/>
      <c r="CQ1185" s="26"/>
      <c r="CR1185" s="26"/>
      <c r="CS1185" s="26"/>
      <c r="CT1185" s="26"/>
      <c r="CU1185" s="26"/>
      <c r="CV1185" s="26"/>
      <c r="CW1185" s="26"/>
      <c r="CX1185" s="26"/>
      <c r="CY1185" s="26"/>
      <c r="CZ1185" s="26"/>
      <c r="DA1185" s="26"/>
      <c r="DB1185" s="26"/>
      <c r="DC1185" s="26"/>
      <c r="DD1185" s="26"/>
      <c r="DE1185" s="26"/>
      <c r="DF1185" s="26"/>
    </row>
    <row r="1186" spans="1:110" x14ac:dyDescent="0.25">
      <c r="A1186" s="26"/>
      <c r="B1186" s="26"/>
      <c r="C1186" s="26"/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  <c r="AA1186" s="26"/>
      <c r="AB1186" s="26"/>
      <c r="AC1186" s="26"/>
      <c r="AD1186" s="26"/>
      <c r="AE1186" s="26"/>
      <c r="AF1186" s="26"/>
      <c r="AG1186" s="26"/>
      <c r="AH1186" s="26"/>
      <c r="AI1186" s="26"/>
      <c r="AJ1186" s="26"/>
      <c r="AK1186" s="26"/>
      <c r="AL1186" s="26"/>
      <c r="AM1186" s="26"/>
      <c r="AN1186" s="26"/>
      <c r="AO1186" s="26"/>
      <c r="AP1186" s="26"/>
      <c r="AQ1186" s="26"/>
      <c r="AR1186" s="26"/>
      <c r="AS1186" s="26"/>
      <c r="AT1186" s="26"/>
      <c r="AU1186" s="26"/>
      <c r="AV1186" s="26"/>
      <c r="AW1186" s="26"/>
      <c r="AX1186" s="26"/>
      <c r="AY1186" s="26"/>
      <c r="AZ1186" s="26"/>
      <c r="BA1186" s="26"/>
      <c r="BB1186" s="26"/>
      <c r="BC1186" s="26"/>
      <c r="BD1186" s="26"/>
      <c r="BE1186" s="26"/>
      <c r="BF1186" s="26"/>
      <c r="BG1186" s="26"/>
      <c r="BH1186" s="26"/>
      <c r="BI1186" s="26"/>
      <c r="BJ1186" s="26"/>
      <c r="BK1186" s="26"/>
      <c r="BL1186" s="26"/>
      <c r="BM1186" s="26"/>
      <c r="BN1186" s="26"/>
      <c r="BO1186" s="26"/>
      <c r="BP1186" s="26"/>
      <c r="BQ1186" s="26"/>
      <c r="BR1186" s="26"/>
      <c r="BS1186" s="26"/>
      <c r="BT1186" s="26"/>
      <c r="BU1186" s="26"/>
      <c r="BV1186" s="26"/>
      <c r="BW1186" s="26"/>
      <c r="BX1186" s="26"/>
      <c r="BY1186" s="26"/>
      <c r="BZ1186" s="26"/>
      <c r="CA1186" s="26"/>
      <c r="CB1186" s="26"/>
      <c r="CC1186" s="26"/>
      <c r="CD1186" s="26"/>
      <c r="CE1186" s="26"/>
      <c r="CF1186" s="26"/>
      <c r="CG1186" s="26"/>
      <c r="CH1186" s="26"/>
      <c r="CI1186" s="26"/>
      <c r="CJ1186" s="26"/>
      <c r="CK1186" s="26"/>
      <c r="CL1186" s="26"/>
      <c r="CM1186" s="26"/>
      <c r="CN1186" s="26"/>
      <c r="CO1186" s="26"/>
      <c r="CP1186" s="26"/>
      <c r="CQ1186" s="26"/>
      <c r="CR1186" s="26"/>
      <c r="CS1186" s="26"/>
      <c r="CT1186" s="26"/>
      <c r="CU1186" s="26"/>
      <c r="CV1186" s="26"/>
      <c r="CW1186" s="26"/>
      <c r="CX1186" s="26"/>
      <c r="CY1186" s="26"/>
      <c r="CZ1186" s="26"/>
      <c r="DA1186" s="26"/>
      <c r="DB1186" s="26"/>
      <c r="DC1186" s="26"/>
      <c r="DD1186" s="26"/>
      <c r="DE1186" s="26"/>
      <c r="DF1186" s="26"/>
    </row>
    <row r="1187" spans="1:110" x14ac:dyDescent="0.25">
      <c r="A1187" s="26"/>
      <c r="B1187" s="26"/>
      <c r="C1187" s="26"/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  <c r="AA1187" s="26"/>
      <c r="AB1187" s="26"/>
      <c r="AC1187" s="26"/>
      <c r="AD1187" s="26"/>
      <c r="AE1187" s="26"/>
      <c r="AF1187" s="26"/>
      <c r="AG1187" s="26"/>
      <c r="AH1187" s="26"/>
      <c r="AI1187" s="26"/>
      <c r="AJ1187" s="26"/>
      <c r="AK1187" s="26"/>
      <c r="AL1187" s="26"/>
      <c r="AM1187" s="26"/>
      <c r="AN1187" s="26"/>
      <c r="AO1187" s="26"/>
      <c r="AP1187" s="26"/>
      <c r="AQ1187" s="26"/>
      <c r="AR1187" s="26"/>
      <c r="AS1187" s="26"/>
      <c r="AT1187" s="26"/>
      <c r="AU1187" s="26"/>
      <c r="AV1187" s="26"/>
      <c r="AW1187" s="26"/>
      <c r="AX1187" s="26"/>
      <c r="AY1187" s="26"/>
      <c r="AZ1187" s="26"/>
      <c r="BA1187" s="26"/>
      <c r="BB1187" s="26"/>
      <c r="BC1187" s="26"/>
      <c r="BD1187" s="26"/>
      <c r="BE1187" s="26"/>
      <c r="BF1187" s="26"/>
      <c r="BG1187" s="26"/>
      <c r="BH1187" s="26"/>
      <c r="BI1187" s="26"/>
      <c r="BJ1187" s="26"/>
      <c r="BK1187" s="26"/>
      <c r="BL1187" s="26"/>
      <c r="BM1187" s="26"/>
      <c r="BN1187" s="26"/>
      <c r="BO1187" s="26"/>
      <c r="BP1187" s="26"/>
      <c r="BQ1187" s="26"/>
      <c r="BR1187" s="26"/>
      <c r="BS1187" s="26"/>
      <c r="BT1187" s="26"/>
      <c r="BU1187" s="26"/>
      <c r="BV1187" s="26"/>
      <c r="BW1187" s="26"/>
      <c r="BX1187" s="26"/>
      <c r="BY1187" s="26"/>
      <c r="BZ1187" s="26"/>
      <c r="CA1187" s="26"/>
      <c r="CB1187" s="26"/>
      <c r="CC1187" s="26"/>
      <c r="CD1187" s="26"/>
      <c r="CE1187" s="26"/>
      <c r="CF1187" s="26"/>
      <c r="CG1187" s="26"/>
      <c r="CH1187" s="26"/>
      <c r="CI1187" s="26"/>
      <c r="CJ1187" s="26"/>
      <c r="CK1187" s="26"/>
      <c r="CL1187" s="26"/>
      <c r="CM1187" s="26"/>
      <c r="CN1187" s="26"/>
      <c r="CO1187" s="26"/>
      <c r="CP1187" s="26"/>
      <c r="CQ1187" s="26"/>
      <c r="CR1187" s="26"/>
      <c r="CS1187" s="26"/>
      <c r="CT1187" s="26"/>
      <c r="CU1187" s="26"/>
      <c r="CV1187" s="26"/>
      <c r="CW1187" s="26"/>
      <c r="CX1187" s="26"/>
      <c r="CY1187" s="26"/>
      <c r="CZ1187" s="26"/>
      <c r="DA1187" s="26"/>
      <c r="DB1187" s="26"/>
      <c r="DC1187" s="26"/>
      <c r="DD1187" s="26"/>
      <c r="DE1187" s="26"/>
      <c r="DF1187" s="26"/>
    </row>
    <row r="1188" spans="1:110" x14ac:dyDescent="0.25">
      <c r="A1188" s="26"/>
      <c r="B1188" s="26"/>
      <c r="C1188" s="26"/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  <c r="AA1188" s="26"/>
      <c r="AB1188" s="26"/>
      <c r="AC1188" s="26"/>
      <c r="AD1188" s="26"/>
      <c r="AE1188" s="26"/>
      <c r="AF1188" s="26"/>
      <c r="AG1188" s="26"/>
      <c r="AH1188" s="26"/>
      <c r="AI1188" s="26"/>
      <c r="AJ1188" s="26"/>
      <c r="AK1188" s="26"/>
      <c r="AL1188" s="26"/>
      <c r="AM1188" s="26"/>
      <c r="AN1188" s="26"/>
      <c r="AO1188" s="26"/>
      <c r="AP1188" s="26"/>
      <c r="AQ1188" s="26"/>
      <c r="AR1188" s="26"/>
      <c r="AS1188" s="26"/>
      <c r="AT1188" s="26"/>
      <c r="AU1188" s="26"/>
      <c r="AV1188" s="26"/>
      <c r="AW1188" s="26"/>
      <c r="AX1188" s="26"/>
      <c r="AY1188" s="26"/>
      <c r="AZ1188" s="26"/>
      <c r="BA1188" s="26"/>
      <c r="BB1188" s="26"/>
      <c r="BC1188" s="26"/>
      <c r="BD1188" s="26"/>
      <c r="BE1188" s="26"/>
      <c r="BF1188" s="26"/>
      <c r="BG1188" s="26"/>
      <c r="BH1188" s="26"/>
      <c r="BI1188" s="26"/>
      <c r="BJ1188" s="26"/>
      <c r="BK1188" s="26"/>
      <c r="BL1188" s="26"/>
      <c r="BM1188" s="26"/>
      <c r="BN1188" s="26"/>
      <c r="BO1188" s="26"/>
      <c r="BP1188" s="26"/>
      <c r="BQ1188" s="26"/>
      <c r="BR1188" s="26"/>
      <c r="BS1188" s="26"/>
      <c r="BT1188" s="26"/>
      <c r="BU1188" s="26"/>
      <c r="BV1188" s="26"/>
      <c r="BW1188" s="26"/>
      <c r="BX1188" s="26"/>
      <c r="BY1188" s="26"/>
      <c r="BZ1188" s="26"/>
      <c r="CA1188" s="26"/>
      <c r="CB1188" s="26"/>
      <c r="CC1188" s="26"/>
      <c r="CD1188" s="26"/>
      <c r="CE1188" s="26"/>
      <c r="CF1188" s="26"/>
      <c r="CG1188" s="26"/>
      <c r="CH1188" s="26"/>
      <c r="CI1188" s="26"/>
      <c r="CJ1188" s="26"/>
      <c r="CK1188" s="26"/>
      <c r="CL1188" s="26"/>
      <c r="CM1188" s="26"/>
      <c r="CN1188" s="26"/>
      <c r="CO1188" s="26"/>
      <c r="CP1188" s="26"/>
      <c r="CQ1188" s="26"/>
      <c r="CR1188" s="26"/>
      <c r="CS1188" s="26"/>
      <c r="CT1188" s="26"/>
      <c r="CU1188" s="26"/>
      <c r="CV1188" s="26"/>
      <c r="CW1188" s="26"/>
      <c r="CX1188" s="26"/>
      <c r="CY1188" s="26"/>
      <c r="CZ1188" s="26"/>
      <c r="DA1188" s="26"/>
      <c r="DB1188" s="26"/>
      <c r="DC1188" s="26"/>
      <c r="DD1188" s="26"/>
      <c r="DE1188" s="26"/>
      <c r="DF1188" s="26"/>
    </row>
    <row r="1189" spans="1:110" x14ac:dyDescent="0.25">
      <c r="A1189" s="26"/>
      <c r="B1189" s="26"/>
      <c r="C1189" s="26"/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  <c r="AA1189" s="26"/>
      <c r="AB1189" s="26"/>
      <c r="AC1189" s="26"/>
      <c r="AD1189" s="26"/>
      <c r="AE1189" s="26"/>
      <c r="AF1189" s="26"/>
      <c r="AG1189" s="26"/>
      <c r="AH1189" s="26"/>
      <c r="AI1189" s="26"/>
      <c r="AJ1189" s="26"/>
      <c r="AK1189" s="26"/>
      <c r="AL1189" s="26"/>
      <c r="AM1189" s="26"/>
      <c r="AN1189" s="26"/>
      <c r="AO1189" s="26"/>
      <c r="AP1189" s="26"/>
      <c r="AQ1189" s="26"/>
      <c r="AR1189" s="26"/>
      <c r="AS1189" s="26"/>
      <c r="AT1189" s="26"/>
      <c r="AU1189" s="26"/>
      <c r="AV1189" s="26"/>
      <c r="AW1189" s="26"/>
      <c r="AX1189" s="26"/>
      <c r="AY1189" s="26"/>
      <c r="AZ1189" s="26"/>
      <c r="BA1189" s="26"/>
      <c r="BB1189" s="26"/>
      <c r="BC1189" s="26"/>
      <c r="BD1189" s="26"/>
      <c r="BE1189" s="26"/>
      <c r="BF1189" s="26"/>
      <c r="BG1189" s="26"/>
      <c r="BH1189" s="26"/>
      <c r="BI1189" s="26"/>
      <c r="BJ1189" s="26"/>
      <c r="BK1189" s="26"/>
      <c r="BL1189" s="26"/>
      <c r="BM1189" s="26"/>
      <c r="BN1189" s="26"/>
      <c r="BO1189" s="26"/>
      <c r="BP1189" s="26"/>
      <c r="BQ1189" s="26"/>
      <c r="BR1189" s="26"/>
      <c r="BS1189" s="26"/>
      <c r="BT1189" s="26"/>
      <c r="BU1189" s="26"/>
      <c r="BV1189" s="26"/>
      <c r="BW1189" s="26"/>
      <c r="BX1189" s="26"/>
      <c r="BY1189" s="26"/>
      <c r="BZ1189" s="26"/>
      <c r="CA1189" s="26"/>
      <c r="CB1189" s="26"/>
      <c r="CC1189" s="26"/>
      <c r="CD1189" s="26"/>
      <c r="CE1189" s="26"/>
      <c r="CF1189" s="26"/>
      <c r="CG1189" s="26"/>
      <c r="CH1189" s="26"/>
      <c r="CI1189" s="26"/>
      <c r="CJ1189" s="26"/>
      <c r="CK1189" s="26"/>
      <c r="CL1189" s="26"/>
      <c r="CM1189" s="26"/>
      <c r="CN1189" s="26"/>
      <c r="CO1189" s="26"/>
      <c r="CP1189" s="26"/>
      <c r="CQ1189" s="26"/>
      <c r="CR1189" s="26"/>
      <c r="CS1189" s="26"/>
      <c r="CT1189" s="26"/>
      <c r="CU1189" s="26"/>
      <c r="CV1189" s="26"/>
      <c r="CW1189" s="26"/>
      <c r="CX1189" s="26"/>
      <c r="CY1189" s="26"/>
      <c r="CZ1189" s="26"/>
      <c r="DA1189" s="26"/>
      <c r="DB1189" s="26"/>
      <c r="DC1189" s="26"/>
      <c r="DD1189" s="26"/>
      <c r="DE1189" s="26"/>
      <c r="DF1189" s="26"/>
    </row>
    <row r="1190" spans="1:110" x14ac:dyDescent="0.25">
      <c r="A1190" s="26"/>
      <c r="B1190" s="26"/>
      <c r="C1190" s="26"/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  <c r="AA1190" s="26"/>
      <c r="AB1190" s="26"/>
      <c r="AC1190" s="26"/>
      <c r="AD1190" s="26"/>
      <c r="AE1190" s="26"/>
      <c r="AF1190" s="26"/>
      <c r="AG1190" s="26"/>
      <c r="AH1190" s="26"/>
      <c r="AI1190" s="26"/>
      <c r="AJ1190" s="26"/>
      <c r="AK1190" s="26"/>
      <c r="AL1190" s="26"/>
      <c r="AM1190" s="26"/>
      <c r="AN1190" s="26"/>
      <c r="AO1190" s="26"/>
      <c r="AP1190" s="26"/>
      <c r="AQ1190" s="26"/>
      <c r="AR1190" s="26"/>
      <c r="AS1190" s="26"/>
      <c r="AT1190" s="26"/>
      <c r="AU1190" s="26"/>
      <c r="AV1190" s="26"/>
      <c r="AW1190" s="26"/>
      <c r="AX1190" s="26"/>
      <c r="AY1190" s="26"/>
      <c r="AZ1190" s="26"/>
      <c r="BA1190" s="26"/>
      <c r="BB1190" s="26"/>
      <c r="BC1190" s="26"/>
      <c r="BD1190" s="26"/>
      <c r="BE1190" s="26"/>
      <c r="BF1190" s="26"/>
      <c r="BG1190" s="26"/>
      <c r="BH1190" s="26"/>
      <c r="BI1190" s="26"/>
      <c r="BJ1190" s="26"/>
      <c r="BK1190" s="26"/>
      <c r="BL1190" s="26"/>
      <c r="BM1190" s="26"/>
      <c r="BN1190" s="26"/>
      <c r="BO1190" s="26"/>
      <c r="BP1190" s="26"/>
      <c r="BQ1190" s="26"/>
      <c r="BR1190" s="26"/>
      <c r="BS1190" s="26"/>
      <c r="BT1190" s="26"/>
      <c r="BU1190" s="26"/>
      <c r="BV1190" s="26"/>
      <c r="BW1190" s="26"/>
      <c r="BX1190" s="26"/>
      <c r="BY1190" s="26"/>
      <c r="BZ1190" s="26"/>
      <c r="CA1190" s="26"/>
      <c r="CB1190" s="26"/>
      <c r="CC1190" s="26"/>
      <c r="CD1190" s="26"/>
      <c r="CE1190" s="26"/>
      <c r="CF1190" s="26"/>
      <c r="CG1190" s="26"/>
      <c r="CH1190" s="26"/>
      <c r="CI1190" s="26"/>
      <c r="CJ1190" s="26"/>
      <c r="CK1190" s="26"/>
      <c r="CL1190" s="26"/>
      <c r="CM1190" s="26"/>
      <c r="CN1190" s="26"/>
      <c r="CO1190" s="26"/>
      <c r="CP1190" s="26"/>
      <c r="CQ1190" s="26"/>
      <c r="CR1190" s="26"/>
      <c r="CS1190" s="26"/>
      <c r="CT1190" s="26"/>
      <c r="CU1190" s="26"/>
      <c r="CV1190" s="26"/>
      <c r="CW1190" s="26"/>
      <c r="CX1190" s="26"/>
      <c r="CY1190" s="26"/>
      <c r="CZ1190" s="26"/>
      <c r="DA1190" s="26"/>
      <c r="DB1190" s="26"/>
      <c r="DC1190" s="26"/>
      <c r="DD1190" s="26"/>
      <c r="DE1190" s="26"/>
      <c r="DF1190" s="26"/>
    </row>
    <row r="1191" spans="1:110" x14ac:dyDescent="0.25">
      <c r="A1191" s="26"/>
      <c r="B1191" s="26"/>
      <c r="C1191" s="26"/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  <c r="AA1191" s="26"/>
      <c r="AB1191" s="26"/>
      <c r="AC1191" s="26"/>
      <c r="AD1191" s="26"/>
      <c r="AE1191" s="26"/>
      <c r="AF1191" s="26"/>
      <c r="AG1191" s="26"/>
      <c r="AH1191" s="26"/>
      <c r="AI1191" s="26"/>
      <c r="AJ1191" s="26"/>
      <c r="AK1191" s="26"/>
      <c r="AL1191" s="26"/>
      <c r="AM1191" s="26"/>
      <c r="AN1191" s="26"/>
      <c r="AO1191" s="26"/>
      <c r="AP1191" s="26"/>
      <c r="AQ1191" s="26"/>
      <c r="AR1191" s="26"/>
      <c r="AS1191" s="26"/>
      <c r="AT1191" s="26"/>
      <c r="AU1191" s="26"/>
      <c r="AV1191" s="26"/>
      <c r="AW1191" s="26"/>
      <c r="AX1191" s="26"/>
      <c r="AY1191" s="26"/>
      <c r="AZ1191" s="26"/>
      <c r="BA1191" s="26"/>
      <c r="BB1191" s="26"/>
      <c r="BC1191" s="26"/>
      <c r="BD1191" s="26"/>
      <c r="BE1191" s="26"/>
      <c r="BF1191" s="26"/>
      <c r="BG1191" s="26"/>
      <c r="BH1191" s="26"/>
      <c r="BI1191" s="26"/>
      <c r="BJ1191" s="26"/>
      <c r="BK1191" s="26"/>
      <c r="BL1191" s="26"/>
      <c r="BM1191" s="26"/>
      <c r="BN1191" s="26"/>
      <c r="BO1191" s="26"/>
      <c r="BP1191" s="26"/>
      <c r="BQ1191" s="26"/>
      <c r="BR1191" s="26"/>
      <c r="BS1191" s="26"/>
      <c r="BT1191" s="26"/>
      <c r="BU1191" s="26"/>
      <c r="BV1191" s="26"/>
      <c r="BW1191" s="26"/>
      <c r="BX1191" s="26"/>
      <c r="BY1191" s="26"/>
      <c r="BZ1191" s="26"/>
      <c r="CA1191" s="26"/>
      <c r="CB1191" s="26"/>
      <c r="CC1191" s="26"/>
      <c r="CD1191" s="26"/>
      <c r="CE1191" s="26"/>
      <c r="CF1191" s="26"/>
      <c r="CG1191" s="26"/>
      <c r="CH1191" s="26"/>
      <c r="CI1191" s="26"/>
      <c r="CJ1191" s="26"/>
      <c r="CK1191" s="26"/>
      <c r="CL1191" s="26"/>
      <c r="CM1191" s="26"/>
      <c r="CN1191" s="26"/>
      <c r="CO1191" s="26"/>
      <c r="CP1191" s="26"/>
      <c r="CQ1191" s="26"/>
      <c r="CR1191" s="26"/>
      <c r="CS1191" s="26"/>
      <c r="CT1191" s="26"/>
      <c r="CU1191" s="26"/>
      <c r="CV1191" s="26"/>
      <c r="CW1191" s="26"/>
      <c r="CX1191" s="26"/>
      <c r="CY1191" s="26"/>
      <c r="CZ1191" s="26"/>
      <c r="DA1191" s="26"/>
      <c r="DB1191" s="26"/>
      <c r="DC1191" s="26"/>
      <c r="DD1191" s="26"/>
      <c r="DE1191" s="26"/>
      <c r="DF1191" s="26"/>
    </row>
    <row r="1192" spans="1:110" x14ac:dyDescent="0.25">
      <c r="A1192" s="26"/>
      <c r="B1192" s="26"/>
      <c r="C1192" s="26"/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  <c r="AA1192" s="26"/>
      <c r="AB1192" s="26"/>
      <c r="AC1192" s="26"/>
      <c r="AD1192" s="26"/>
      <c r="AE1192" s="26"/>
      <c r="AF1192" s="26"/>
      <c r="AG1192" s="26"/>
      <c r="AH1192" s="26"/>
      <c r="AI1192" s="26"/>
      <c r="AJ1192" s="26"/>
      <c r="AK1192" s="26"/>
      <c r="AL1192" s="26"/>
      <c r="AM1192" s="26"/>
      <c r="AN1192" s="26"/>
      <c r="AO1192" s="26"/>
      <c r="AP1192" s="26"/>
      <c r="AQ1192" s="26"/>
      <c r="AR1192" s="26"/>
      <c r="AS1192" s="26"/>
      <c r="AT1192" s="26"/>
      <c r="AU1192" s="26"/>
      <c r="AV1192" s="26"/>
      <c r="AW1192" s="26"/>
      <c r="AX1192" s="26"/>
      <c r="AY1192" s="26"/>
      <c r="AZ1192" s="26"/>
      <c r="BA1192" s="26"/>
      <c r="BB1192" s="26"/>
      <c r="BC1192" s="26"/>
      <c r="BD1192" s="26"/>
      <c r="BE1192" s="26"/>
      <c r="BF1192" s="26"/>
      <c r="BG1192" s="26"/>
      <c r="BH1192" s="26"/>
      <c r="BI1192" s="26"/>
      <c r="BJ1192" s="26"/>
      <c r="BK1192" s="26"/>
      <c r="BL1192" s="26"/>
      <c r="BM1192" s="26"/>
      <c r="BN1192" s="26"/>
      <c r="BO1192" s="26"/>
      <c r="BP1192" s="26"/>
      <c r="BQ1192" s="26"/>
      <c r="BR1192" s="26"/>
      <c r="BS1192" s="26"/>
      <c r="BT1192" s="26"/>
      <c r="BU1192" s="26"/>
      <c r="BV1192" s="26"/>
      <c r="BW1192" s="26"/>
      <c r="BX1192" s="26"/>
      <c r="BY1192" s="26"/>
      <c r="BZ1192" s="26"/>
      <c r="CA1192" s="26"/>
      <c r="CB1192" s="26"/>
      <c r="CC1192" s="26"/>
      <c r="CD1192" s="26"/>
      <c r="CE1192" s="26"/>
      <c r="CF1192" s="26"/>
      <c r="CG1192" s="26"/>
      <c r="CH1192" s="26"/>
      <c r="CI1192" s="26"/>
      <c r="CJ1192" s="26"/>
      <c r="CK1192" s="26"/>
      <c r="CL1192" s="26"/>
      <c r="CM1192" s="26"/>
      <c r="CN1192" s="26"/>
      <c r="CO1192" s="26"/>
      <c r="CP1192" s="26"/>
      <c r="CQ1192" s="26"/>
      <c r="CR1192" s="26"/>
      <c r="CS1192" s="26"/>
      <c r="CT1192" s="26"/>
      <c r="CU1192" s="26"/>
      <c r="CV1192" s="26"/>
      <c r="CW1192" s="26"/>
      <c r="CX1192" s="26"/>
      <c r="CY1192" s="26"/>
      <c r="CZ1192" s="26"/>
      <c r="DA1192" s="26"/>
      <c r="DB1192" s="26"/>
      <c r="DC1192" s="26"/>
      <c r="DD1192" s="26"/>
      <c r="DE1192" s="26"/>
      <c r="DF1192" s="26"/>
    </row>
    <row r="1193" spans="1:110" x14ac:dyDescent="0.25">
      <c r="A1193" s="26"/>
      <c r="B1193" s="26"/>
      <c r="C1193" s="26"/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  <c r="AA1193" s="26"/>
      <c r="AB1193" s="26"/>
      <c r="AC1193" s="26"/>
      <c r="AD1193" s="26"/>
      <c r="AE1193" s="26"/>
      <c r="AF1193" s="26"/>
      <c r="AG1193" s="26"/>
      <c r="AH1193" s="26"/>
      <c r="AI1193" s="26"/>
      <c r="AJ1193" s="26"/>
      <c r="AK1193" s="26"/>
      <c r="AL1193" s="26"/>
      <c r="AM1193" s="26"/>
      <c r="AN1193" s="26"/>
      <c r="AO1193" s="26"/>
      <c r="AP1193" s="26"/>
      <c r="AQ1193" s="26"/>
      <c r="AR1193" s="26"/>
      <c r="AS1193" s="26"/>
      <c r="AT1193" s="26"/>
      <c r="AU1193" s="26"/>
      <c r="AV1193" s="26"/>
      <c r="AW1193" s="26"/>
      <c r="AX1193" s="26"/>
      <c r="AY1193" s="26"/>
      <c r="AZ1193" s="26"/>
      <c r="BA1193" s="26"/>
      <c r="BB1193" s="26"/>
      <c r="BC1193" s="26"/>
      <c r="BD1193" s="26"/>
      <c r="BE1193" s="26"/>
      <c r="BF1193" s="26"/>
      <c r="BG1193" s="26"/>
      <c r="BH1193" s="26"/>
      <c r="BI1193" s="26"/>
      <c r="BJ1193" s="26"/>
      <c r="BK1193" s="26"/>
      <c r="BL1193" s="26"/>
      <c r="BM1193" s="26"/>
      <c r="BN1193" s="26"/>
      <c r="BO1193" s="26"/>
      <c r="BP1193" s="26"/>
      <c r="BQ1193" s="26"/>
      <c r="BR1193" s="26"/>
      <c r="BS1193" s="26"/>
      <c r="BT1193" s="26"/>
      <c r="BU1193" s="26"/>
      <c r="BV1193" s="26"/>
      <c r="BW1193" s="26"/>
      <c r="BX1193" s="26"/>
      <c r="BY1193" s="26"/>
      <c r="BZ1193" s="26"/>
      <c r="CA1193" s="26"/>
      <c r="CB1193" s="26"/>
      <c r="CC1193" s="26"/>
      <c r="CD1193" s="26"/>
      <c r="CE1193" s="26"/>
      <c r="CF1193" s="26"/>
      <c r="CG1193" s="26"/>
      <c r="CH1193" s="26"/>
      <c r="CI1193" s="26"/>
      <c r="CJ1193" s="26"/>
      <c r="CK1193" s="26"/>
      <c r="CL1193" s="26"/>
      <c r="CM1193" s="26"/>
      <c r="CN1193" s="26"/>
      <c r="CO1193" s="26"/>
      <c r="CP1193" s="26"/>
      <c r="CQ1193" s="26"/>
      <c r="CR1193" s="26"/>
      <c r="CS1193" s="26"/>
      <c r="CT1193" s="26"/>
      <c r="CU1193" s="26"/>
      <c r="CV1193" s="26"/>
      <c r="CW1193" s="26"/>
      <c r="CX1193" s="26"/>
      <c r="CY1193" s="26"/>
      <c r="CZ1193" s="26"/>
      <c r="DA1193" s="26"/>
      <c r="DB1193" s="26"/>
      <c r="DC1193" s="26"/>
      <c r="DD1193" s="26"/>
      <c r="DE1193" s="26"/>
      <c r="DF1193" s="26"/>
    </row>
    <row r="1194" spans="1:110" x14ac:dyDescent="0.25">
      <c r="A1194" s="26"/>
      <c r="B1194" s="26"/>
      <c r="C1194" s="26"/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  <c r="AA1194" s="26"/>
      <c r="AB1194" s="26"/>
      <c r="AC1194" s="26"/>
      <c r="AD1194" s="26"/>
      <c r="AE1194" s="26"/>
      <c r="AF1194" s="26"/>
      <c r="AG1194" s="26"/>
      <c r="AH1194" s="26"/>
      <c r="AI1194" s="26"/>
      <c r="AJ1194" s="26"/>
      <c r="AK1194" s="26"/>
      <c r="AL1194" s="26"/>
      <c r="AM1194" s="26"/>
      <c r="AN1194" s="26"/>
      <c r="AO1194" s="26"/>
      <c r="AP1194" s="26"/>
      <c r="AQ1194" s="26"/>
      <c r="AR1194" s="26"/>
      <c r="AS1194" s="26"/>
      <c r="AT1194" s="26"/>
      <c r="AU1194" s="26"/>
      <c r="AV1194" s="26"/>
      <c r="AW1194" s="26"/>
      <c r="AX1194" s="26"/>
      <c r="AY1194" s="26"/>
      <c r="AZ1194" s="26"/>
      <c r="BA1194" s="26"/>
      <c r="BB1194" s="26"/>
      <c r="BC1194" s="26"/>
      <c r="BD1194" s="26"/>
      <c r="BE1194" s="26"/>
      <c r="BF1194" s="26"/>
      <c r="BG1194" s="26"/>
      <c r="BH1194" s="26"/>
      <c r="BI1194" s="26"/>
      <c r="BJ1194" s="26"/>
      <c r="BK1194" s="26"/>
      <c r="BL1194" s="26"/>
      <c r="BM1194" s="26"/>
      <c r="BN1194" s="26"/>
      <c r="BO1194" s="26"/>
      <c r="BP1194" s="26"/>
      <c r="BQ1194" s="26"/>
      <c r="BR1194" s="26"/>
      <c r="BS1194" s="26"/>
      <c r="BT1194" s="26"/>
      <c r="BU1194" s="26"/>
      <c r="BV1194" s="26"/>
      <c r="BW1194" s="26"/>
      <c r="BX1194" s="26"/>
      <c r="BY1194" s="26"/>
      <c r="BZ1194" s="26"/>
      <c r="CA1194" s="26"/>
      <c r="CB1194" s="26"/>
      <c r="CC1194" s="26"/>
      <c r="CD1194" s="26"/>
      <c r="CE1194" s="26"/>
      <c r="CF1194" s="26"/>
      <c r="CG1194" s="26"/>
      <c r="CH1194" s="26"/>
      <c r="CI1194" s="26"/>
      <c r="CJ1194" s="26"/>
      <c r="CK1194" s="26"/>
      <c r="CL1194" s="26"/>
      <c r="CM1194" s="26"/>
      <c r="CN1194" s="26"/>
      <c r="CO1194" s="26"/>
      <c r="CP1194" s="26"/>
      <c r="CQ1194" s="26"/>
      <c r="CR1194" s="26"/>
      <c r="CS1194" s="26"/>
      <c r="CT1194" s="26"/>
      <c r="CU1194" s="26"/>
      <c r="CV1194" s="26"/>
      <c r="CW1194" s="26"/>
      <c r="CX1194" s="26"/>
      <c r="CY1194" s="26"/>
      <c r="CZ1194" s="26"/>
      <c r="DA1194" s="26"/>
      <c r="DB1194" s="26"/>
      <c r="DC1194" s="26"/>
      <c r="DD1194" s="26"/>
      <c r="DE1194" s="26"/>
      <c r="DF1194" s="26"/>
    </row>
    <row r="1195" spans="1:110" x14ac:dyDescent="0.25">
      <c r="A1195" s="26"/>
      <c r="B1195" s="26"/>
      <c r="C1195" s="26"/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  <c r="AA1195" s="26"/>
      <c r="AB1195" s="26"/>
      <c r="AC1195" s="26"/>
      <c r="AD1195" s="26"/>
      <c r="AE1195" s="26"/>
      <c r="AF1195" s="26"/>
      <c r="AG1195" s="26"/>
      <c r="AH1195" s="26"/>
      <c r="AI1195" s="26"/>
      <c r="AJ1195" s="26"/>
      <c r="AK1195" s="26"/>
      <c r="AL1195" s="26"/>
      <c r="AM1195" s="26"/>
      <c r="AN1195" s="26"/>
      <c r="AO1195" s="26"/>
      <c r="AP1195" s="26"/>
      <c r="AQ1195" s="26"/>
      <c r="AR1195" s="26"/>
      <c r="AS1195" s="26"/>
      <c r="AT1195" s="26"/>
      <c r="AU1195" s="26"/>
      <c r="AV1195" s="26"/>
      <c r="AW1195" s="26"/>
      <c r="AX1195" s="26"/>
      <c r="AY1195" s="26"/>
      <c r="AZ1195" s="26"/>
      <c r="BA1195" s="26"/>
      <c r="BB1195" s="26"/>
      <c r="BC1195" s="26"/>
      <c r="BD1195" s="26"/>
      <c r="BE1195" s="26"/>
      <c r="BF1195" s="26"/>
      <c r="BG1195" s="26"/>
      <c r="BH1195" s="26"/>
      <c r="BI1195" s="26"/>
      <c r="BJ1195" s="26"/>
      <c r="BK1195" s="26"/>
      <c r="BL1195" s="26"/>
      <c r="BM1195" s="26"/>
      <c r="BN1195" s="26"/>
      <c r="BO1195" s="26"/>
      <c r="BP1195" s="26"/>
      <c r="BQ1195" s="26"/>
      <c r="BR1195" s="26"/>
      <c r="BS1195" s="26"/>
      <c r="BT1195" s="26"/>
      <c r="BU1195" s="26"/>
      <c r="BV1195" s="26"/>
      <c r="BW1195" s="26"/>
      <c r="BX1195" s="26"/>
      <c r="BY1195" s="26"/>
      <c r="BZ1195" s="26"/>
      <c r="CA1195" s="26"/>
      <c r="CB1195" s="26"/>
      <c r="CC1195" s="26"/>
      <c r="CD1195" s="26"/>
      <c r="CE1195" s="26"/>
      <c r="CF1195" s="26"/>
      <c r="CG1195" s="26"/>
      <c r="CH1195" s="26"/>
      <c r="CI1195" s="26"/>
      <c r="CJ1195" s="26"/>
      <c r="CK1195" s="26"/>
      <c r="CL1195" s="26"/>
      <c r="CM1195" s="26"/>
      <c r="CN1195" s="26"/>
      <c r="CO1195" s="26"/>
      <c r="CP1195" s="26"/>
      <c r="CQ1195" s="26"/>
      <c r="CR1195" s="26"/>
      <c r="CS1195" s="26"/>
      <c r="CT1195" s="26"/>
      <c r="CU1195" s="26"/>
      <c r="CV1195" s="26"/>
      <c r="CW1195" s="26"/>
      <c r="CX1195" s="26"/>
      <c r="CY1195" s="26"/>
      <c r="CZ1195" s="26"/>
      <c r="DA1195" s="26"/>
      <c r="DB1195" s="26"/>
      <c r="DC1195" s="26"/>
      <c r="DD1195" s="26"/>
      <c r="DE1195" s="26"/>
      <c r="DF1195" s="26"/>
    </row>
    <row r="1196" spans="1:110" x14ac:dyDescent="0.25">
      <c r="A1196" s="26"/>
      <c r="B1196" s="26"/>
      <c r="C1196" s="26"/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  <c r="AA1196" s="26"/>
      <c r="AB1196" s="26"/>
      <c r="AC1196" s="26"/>
      <c r="AD1196" s="26"/>
      <c r="AE1196" s="26"/>
      <c r="AF1196" s="26"/>
      <c r="AG1196" s="26"/>
      <c r="AH1196" s="26"/>
      <c r="AI1196" s="26"/>
      <c r="AJ1196" s="26"/>
      <c r="AK1196" s="26"/>
      <c r="AL1196" s="26"/>
      <c r="AM1196" s="26"/>
      <c r="AN1196" s="26"/>
      <c r="AO1196" s="26"/>
      <c r="AP1196" s="26"/>
      <c r="AQ1196" s="26"/>
      <c r="AR1196" s="26"/>
      <c r="AS1196" s="26"/>
      <c r="AT1196" s="26"/>
      <c r="AU1196" s="26"/>
      <c r="AV1196" s="26"/>
      <c r="AW1196" s="26"/>
      <c r="AX1196" s="26"/>
      <c r="AY1196" s="26"/>
      <c r="AZ1196" s="26"/>
      <c r="BA1196" s="26"/>
      <c r="BB1196" s="26"/>
      <c r="BC1196" s="26"/>
      <c r="BD1196" s="26"/>
      <c r="BE1196" s="26"/>
      <c r="BF1196" s="26"/>
      <c r="BG1196" s="26"/>
      <c r="BH1196" s="26"/>
      <c r="BI1196" s="26"/>
      <c r="BJ1196" s="26"/>
      <c r="BK1196" s="26"/>
      <c r="BL1196" s="26"/>
      <c r="BM1196" s="26"/>
      <c r="BN1196" s="26"/>
      <c r="BO1196" s="26"/>
      <c r="BP1196" s="26"/>
      <c r="BQ1196" s="26"/>
      <c r="BR1196" s="26"/>
      <c r="BS1196" s="26"/>
      <c r="BT1196" s="26"/>
      <c r="BU1196" s="26"/>
      <c r="BV1196" s="26"/>
      <c r="BW1196" s="26"/>
      <c r="BX1196" s="26"/>
      <c r="BY1196" s="26"/>
      <c r="BZ1196" s="26"/>
      <c r="CA1196" s="26"/>
      <c r="CB1196" s="26"/>
      <c r="CC1196" s="26"/>
      <c r="CD1196" s="26"/>
      <c r="CE1196" s="26"/>
      <c r="CF1196" s="26"/>
      <c r="CG1196" s="26"/>
      <c r="CH1196" s="26"/>
      <c r="CI1196" s="26"/>
      <c r="CJ1196" s="26"/>
      <c r="CK1196" s="26"/>
      <c r="CL1196" s="26"/>
      <c r="CM1196" s="26"/>
      <c r="CN1196" s="26"/>
      <c r="CO1196" s="26"/>
      <c r="CP1196" s="26"/>
      <c r="CQ1196" s="26"/>
      <c r="CR1196" s="26"/>
      <c r="CS1196" s="26"/>
      <c r="CT1196" s="26"/>
      <c r="CU1196" s="26"/>
      <c r="CV1196" s="26"/>
      <c r="CW1196" s="26"/>
      <c r="CX1196" s="26"/>
      <c r="CY1196" s="26"/>
      <c r="CZ1196" s="26"/>
      <c r="DA1196" s="26"/>
      <c r="DB1196" s="26"/>
      <c r="DC1196" s="26"/>
      <c r="DD1196" s="26"/>
      <c r="DE1196" s="26"/>
      <c r="DF1196" s="26"/>
    </row>
    <row r="1197" spans="1:110" x14ac:dyDescent="0.25">
      <c r="A1197" s="26"/>
      <c r="B1197" s="26"/>
      <c r="C1197" s="26"/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  <c r="AA1197" s="26"/>
      <c r="AB1197" s="26"/>
      <c r="AC1197" s="26"/>
      <c r="AD1197" s="26"/>
      <c r="AE1197" s="26"/>
      <c r="AF1197" s="26"/>
      <c r="AG1197" s="26"/>
      <c r="AH1197" s="26"/>
      <c r="AI1197" s="26"/>
      <c r="AJ1197" s="26"/>
      <c r="AK1197" s="26"/>
      <c r="AL1197" s="26"/>
      <c r="AM1197" s="26"/>
      <c r="AN1197" s="26"/>
      <c r="AO1197" s="26"/>
      <c r="AP1197" s="26"/>
      <c r="AQ1197" s="26"/>
      <c r="AR1197" s="26"/>
      <c r="AS1197" s="26"/>
      <c r="AT1197" s="26"/>
      <c r="AU1197" s="26"/>
      <c r="AV1197" s="26"/>
      <c r="AW1197" s="26"/>
      <c r="AX1197" s="26"/>
      <c r="AY1197" s="26"/>
      <c r="AZ1197" s="26"/>
      <c r="BA1197" s="26"/>
      <c r="BB1197" s="26"/>
      <c r="BC1197" s="26"/>
      <c r="BD1197" s="26"/>
      <c r="BE1197" s="26"/>
      <c r="BF1197" s="26"/>
      <c r="BG1197" s="26"/>
      <c r="BH1197" s="26"/>
      <c r="BI1197" s="26"/>
      <c r="BJ1197" s="26"/>
      <c r="BK1197" s="26"/>
      <c r="BL1197" s="26"/>
      <c r="BM1197" s="26"/>
      <c r="BN1197" s="26"/>
      <c r="BO1197" s="26"/>
      <c r="BP1197" s="26"/>
      <c r="BQ1197" s="26"/>
      <c r="BR1197" s="26"/>
      <c r="BS1197" s="26"/>
      <c r="BT1197" s="26"/>
      <c r="BU1197" s="26"/>
      <c r="BV1197" s="26"/>
      <c r="BW1197" s="26"/>
      <c r="BX1197" s="26"/>
      <c r="BY1197" s="26"/>
      <c r="BZ1197" s="26"/>
      <c r="CA1197" s="26"/>
      <c r="CB1197" s="26"/>
      <c r="CC1197" s="26"/>
      <c r="CD1197" s="26"/>
      <c r="CE1197" s="26"/>
      <c r="CF1197" s="26"/>
      <c r="CG1197" s="26"/>
      <c r="CH1197" s="26"/>
      <c r="CI1197" s="26"/>
      <c r="CJ1197" s="26"/>
      <c r="CK1197" s="26"/>
      <c r="CL1197" s="26"/>
      <c r="CM1197" s="26"/>
      <c r="CN1197" s="26"/>
      <c r="CO1197" s="26"/>
      <c r="CP1197" s="26"/>
      <c r="CQ1197" s="26"/>
      <c r="CR1197" s="26"/>
      <c r="CS1197" s="26"/>
      <c r="CT1197" s="26"/>
      <c r="CU1197" s="26"/>
      <c r="CV1197" s="26"/>
      <c r="CW1197" s="26"/>
      <c r="CX1197" s="26"/>
      <c r="CY1197" s="26"/>
      <c r="CZ1197" s="26"/>
      <c r="DA1197" s="26"/>
      <c r="DB1197" s="26"/>
      <c r="DC1197" s="26"/>
      <c r="DD1197" s="26"/>
      <c r="DE1197" s="26"/>
      <c r="DF1197" s="26"/>
    </row>
    <row r="1198" spans="1:110" x14ac:dyDescent="0.25">
      <c r="A1198" s="26"/>
      <c r="B1198" s="26"/>
      <c r="C1198" s="26"/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  <c r="AA1198" s="26"/>
      <c r="AB1198" s="26"/>
      <c r="AC1198" s="26"/>
      <c r="AD1198" s="26"/>
      <c r="AE1198" s="26"/>
      <c r="AF1198" s="26"/>
      <c r="AG1198" s="26"/>
      <c r="AH1198" s="26"/>
      <c r="AI1198" s="26"/>
      <c r="AJ1198" s="26"/>
      <c r="AK1198" s="26"/>
      <c r="AL1198" s="26"/>
      <c r="AM1198" s="26"/>
      <c r="AN1198" s="26"/>
      <c r="AO1198" s="26"/>
      <c r="AP1198" s="26"/>
      <c r="AQ1198" s="26"/>
      <c r="AR1198" s="26"/>
      <c r="AS1198" s="26"/>
      <c r="AT1198" s="26"/>
      <c r="AU1198" s="26"/>
      <c r="AV1198" s="26"/>
      <c r="AW1198" s="26"/>
      <c r="AX1198" s="26"/>
      <c r="AY1198" s="26"/>
      <c r="AZ1198" s="26"/>
      <c r="BA1198" s="26"/>
      <c r="BB1198" s="26"/>
      <c r="BC1198" s="26"/>
      <c r="BD1198" s="26"/>
      <c r="BE1198" s="26"/>
      <c r="BF1198" s="26"/>
      <c r="BG1198" s="26"/>
      <c r="BH1198" s="26"/>
      <c r="BI1198" s="26"/>
      <c r="BJ1198" s="26"/>
      <c r="BK1198" s="26"/>
      <c r="BL1198" s="26"/>
      <c r="BM1198" s="26"/>
      <c r="BN1198" s="26"/>
      <c r="BO1198" s="26"/>
      <c r="BP1198" s="26"/>
      <c r="BQ1198" s="26"/>
      <c r="BR1198" s="26"/>
      <c r="BS1198" s="26"/>
      <c r="BT1198" s="26"/>
      <c r="BU1198" s="26"/>
      <c r="BV1198" s="26"/>
      <c r="BW1198" s="26"/>
      <c r="BX1198" s="26"/>
      <c r="BY1198" s="26"/>
      <c r="BZ1198" s="26"/>
      <c r="CA1198" s="26"/>
      <c r="CB1198" s="26"/>
      <c r="CC1198" s="26"/>
      <c r="CD1198" s="26"/>
      <c r="CE1198" s="26"/>
      <c r="CF1198" s="26"/>
      <c r="CG1198" s="26"/>
      <c r="CH1198" s="26"/>
      <c r="CI1198" s="26"/>
      <c r="CJ1198" s="26"/>
      <c r="CK1198" s="26"/>
      <c r="CL1198" s="26"/>
      <c r="CM1198" s="26"/>
      <c r="CN1198" s="26"/>
      <c r="CO1198" s="26"/>
      <c r="CP1198" s="26"/>
      <c r="CQ1198" s="26"/>
      <c r="CR1198" s="26"/>
      <c r="CS1198" s="26"/>
      <c r="CT1198" s="26"/>
      <c r="CU1198" s="26"/>
      <c r="CV1198" s="26"/>
      <c r="CW1198" s="26"/>
      <c r="CX1198" s="26"/>
      <c r="CY1198" s="26"/>
      <c r="CZ1198" s="26"/>
      <c r="DA1198" s="26"/>
      <c r="DB1198" s="26"/>
      <c r="DC1198" s="26"/>
      <c r="DD1198" s="26"/>
      <c r="DE1198" s="26"/>
      <c r="DF1198" s="26"/>
    </row>
    <row r="1199" spans="1:110" x14ac:dyDescent="0.25">
      <c r="A1199" s="26"/>
      <c r="B1199" s="26"/>
      <c r="C1199" s="26"/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  <c r="AA1199" s="26"/>
      <c r="AB1199" s="26"/>
      <c r="AC1199" s="26"/>
      <c r="AD1199" s="26"/>
      <c r="AE1199" s="26"/>
      <c r="AF1199" s="26"/>
      <c r="AG1199" s="26"/>
      <c r="AH1199" s="26"/>
      <c r="AI1199" s="26"/>
      <c r="AJ1199" s="26"/>
      <c r="AK1199" s="26"/>
      <c r="AL1199" s="26"/>
      <c r="AM1199" s="26"/>
      <c r="AN1199" s="26"/>
      <c r="AO1199" s="26"/>
      <c r="AP1199" s="26"/>
      <c r="AQ1199" s="26"/>
      <c r="AR1199" s="26"/>
      <c r="AS1199" s="26"/>
      <c r="AT1199" s="26"/>
      <c r="AU1199" s="26"/>
      <c r="AV1199" s="26"/>
      <c r="AW1199" s="26"/>
      <c r="AX1199" s="26"/>
      <c r="AY1199" s="26"/>
      <c r="AZ1199" s="26"/>
      <c r="BA1199" s="26"/>
      <c r="BB1199" s="26"/>
      <c r="BC1199" s="26"/>
      <c r="BD1199" s="26"/>
      <c r="BE1199" s="26"/>
      <c r="BF1199" s="26"/>
      <c r="BG1199" s="26"/>
      <c r="BH1199" s="26"/>
      <c r="BI1199" s="26"/>
      <c r="BJ1199" s="26"/>
      <c r="BK1199" s="26"/>
      <c r="BL1199" s="26"/>
      <c r="BM1199" s="26"/>
      <c r="BN1199" s="26"/>
      <c r="BO1199" s="26"/>
      <c r="BP1199" s="26"/>
      <c r="BQ1199" s="26"/>
      <c r="BR1199" s="26"/>
      <c r="BS1199" s="26"/>
      <c r="BT1199" s="26"/>
      <c r="BU1199" s="26"/>
      <c r="BV1199" s="26"/>
      <c r="BW1199" s="26"/>
      <c r="BX1199" s="26"/>
      <c r="BY1199" s="26"/>
      <c r="BZ1199" s="26"/>
      <c r="CA1199" s="26"/>
      <c r="CB1199" s="26"/>
      <c r="CC1199" s="26"/>
      <c r="CD1199" s="26"/>
      <c r="CE1199" s="26"/>
      <c r="CF1199" s="26"/>
      <c r="CG1199" s="26"/>
      <c r="CH1199" s="26"/>
      <c r="CI1199" s="26"/>
      <c r="CJ1199" s="26"/>
      <c r="CK1199" s="26"/>
      <c r="CL1199" s="26"/>
      <c r="CM1199" s="26"/>
      <c r="CN1199" s="26"/>
      <c r="CO1199" s="26"/>
      <c r="CP1199" s="26"/>
      <c r="CQ1199" s="26"/>
      <c r="CR1199" s="26"/>
      <c r="CS1199" s="26"/>
      <c r="CT1199" s="26"/>
      <c r="CU1199" s="26"/>
      <c r="CV1199" s="26"/>
      <c r="CW1199" s="26"/>
      <c r="CX1199" s="26"/>
      <c r="CY1199" s="26"/>
      <c r="CZ1199" s="26"/>
      <c r="DA1199" s="26"/>
      <c r="DB1199" s="26"/>
      <c r="DC1199" s="26"/>
      <c r="DD1199" s="26"/>
      <c r="DE1199" s="26"/>
      <c r="DF1199" s="26"/>
    </row>
    <row r="1200" spans="1:110" x14ac:dyDescent="0.25">
      <c r="A1200" s="26"/>
      <c r="B1200" s="26"/>
      <c r="C1200" s="26"/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  <c r="AA1200" s="26"/>
      <c r="AB1200" s="26"/>
      <c r="AC1200" s="26"/>
      <c r="AD1200" s="26"/>
      <c r="AE1200" s="26"/>
      <c r="AF1200" s="26"/>
      <c r="AG1200" s="26"/>
      <c r="AH1200" s="26"/>
      <c r="AI1200" s="26"/>
      <c r="AJ1200" s="26"/>
      <c r="AK1200" s="26"/>
      <c r="AL1200" s="26"/>
      <c r="AM1200" s="26"/>
      <c r="AN1200" s="26"/>
      <c r="AO1200" s="26"/>
      <c r="AP1200" s="26"/>
      <c r="AQ1200" s="26"/>
      <c r="AR1200" s="26"/>
      <c r="AS1200" s="26"/>
      <c r="AT1200" s="26"/>
      <c r="AU1200" s="26"/>
      <c r="AV1200" s="26"/>
      <c r="AW1200" s="26"/>
      <c r="AX1200" s="26"/>
      <c r="AY1200" s="26"/>
      <c r="AZ1200" s="26"/>
      <c r="BA1200" s="26"/>
      <c r="BB1200" s="26"/>
      <c r="BC1200" s="26"/>
      <c r="BD1200" s="26"/>
      <c r="BE1200" s="26"/>
      <c r="BF1200" s="26"/>
      <c r="BG1200" s="26"/>
      <c r="BH1200" s="26"/>
      <c r="BI1200" s="26"/>
      <c r="BJ1200" s="26"/>
      <c r="BK1200" s="26"/>
      <c r="BL1200" s="26"/>
      <c r="BM1200" s="26"/>
      <c r="BN1200" s="26"/>
      <c r="BO1200" s="26"/>
      <c r="BP1200" s="26"/>
      <c r="BQ1200" s="26"/>
      <c r="BR1200" s="26"/>
      <c r="BS1200" s="26"/>
      <c r="BT1200" s="26"/>
      <c r="BU1200" s="26"/>
      <c r="BV1200" s="26"/>
      <c r="BW1200" s="26"/>
      <c r="BX1200" s="26"/>
      <c r="BY1200" s="26"/>
      <c r="BZ1200" s="26"/>
      <c r="CA1200" s="26"/>
      <c r="CB1200" s="26"/>
      <c r="CC1200" s="26"/>
      <c r="CD1200" s="26"/>
      <c r="CE1200" s="26"/>
      <c r="CF1200" s="26"/>
      <c r="CG1200" s="26"/>
      <c r="CH1200" s="26"/>
      <c r="CI1200" s="26"/>
      <c r="CJ1200" s="26"/>
      <c r="CK1200" s="26"/>
      <c r="CL1200" s="26"/>
      <c r="CM1200" s="26"/>
      <c r="CN1200" s="26"/>
      <c r="CO1200" s="26"/>
      <c r="CP1200" s="26"/>
      <c r="CQ1200" s="26"/>
      <c r="CR1200" s="26"/>
      <c r="CS1200" s="26"/>
      <c r="CT1200" s="26"/>
      <c r="CU1200" s="26"/>
      <c r="CV1200" s="26"/>
      <c r="CW1200" s="26"/>
      <c r="CX1200" s="26"/>
      <c r="CY1200" s="26"/>
      <c r="CZ1200" s="26"/>
      <c r="DA1200" s="26"/>
      <c r="DB1200" s="26"/>
      <c r="DC1200" s="26"/>
      <c r="DD1200" s="26"/>
      <c r="DE1200" s="26"/>
      <c r="DF1200" s="26"/>
    </row>
    <row r="1201" spans="1:110" x14ac:dyDescent="0.25">
      <c r="A1201" s="26"/>
      <c r="B1201" s="26"/>
      <c r="C1201" s="26"/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  <c r="AA1201" s="26"/>
      <c r="AB1201" s="26"/>
      <c r="AC1201" s="26"/>
      <c r="AD1201" s="26"/>
      <c r="AE1201" s="26"/>
      <c r="AF1201" s="26"/>
      <c r="AG1201" s="26"/>
      <c r="AH1201" s="26"/>
      <c r="AI1201" s="26"/>
      <c r="AJ1201" s="26"/>
      <c r="AK1201" s="26"/>
      <c r="AL1201" s="26"/>
      <c r="AM1201" s="26"/>
      <c r="AN1201" s="26"/>
      <c r="AO1201" s="26"/>
      <c r="AP1201" s="26"/>
      <c r="AQ1201" s="26"/>
      <c r="AR1201" s="26"/>
      <c r="AS1201" s="26"/>
      <c r="AT1201" s="26"/>
      <c r="AU1201" s="26"/>
      <c r="AV1201" s="26"/>
      <c r="AW1201" s="26"/>
      <c r="AX1201" s="26"/>
      <c r="AY1201" s="26"/>
      <c r="AZ1201" s="26"/>
      <c r="BA1201" s="26"/>
      <c r="BB1201" s="26"/>
      <c r="BC1201" s="26"/>
      <c r="BD1201" s="26"/>
      <c r="BE1201" s="26"/>
      <c r="BF1201" s="26"/>
      <c r="BG1201" s="26"/>
      <c r="BH1201" s="26"/>
      <c r="BI1201" s="26"/>
      <c r="BJ1201" s="26"/>
      <c r="BK1201" s="26"/>
      <c r="BL1201" s="26"/>
      <c r="BM1201" s="26"/>
      <c r="BN1201" s="26"/>
      <c r="BO1201" s="26"/>
      <c r="BP1201" s="26"/>
      <c r="BQ1201" s="26"/>
      <c r="BR1201" s="26"/>
      <c r="BS1201" s="26"/>
      <c r="BT1201" s="26"/>
      <c r="BU1201" s="26"/>
      <c r="BV1201" s="26"/>
      <c r="BW1201" s="26"/>
      <c r="BX1201" s="26"/>
      <c r="BY1201" s="26"/>
      <c r="BZ1201" s="26"/>
      <c r="CA1201" s="26"/>
      <c r="CB1201" s="26"/>
      <c r="CC1201" s="26"/>
      <c r="CD1201" s="26"/>
      <c r="CE1201" s="26"/>
      <c r="CF1201" s="26"/>
      <c r="CG1201" s="26"/>
      <c r="CH1201" s="26"/>
      <c r="CI1201" s="26"/>
      <c r="CJ1201" s="26"/>
      <c r="CK1201" s="26"/>
      <c r="CL1201" s="26"/>
      <c r="CM1201" s="26"/>
      <c r="CN1201" s="26"/>
      <c r="CO1201" s="26"/>
      <c r="CP1201" s="26"/>
      <c r="CQ1201" s="26"/>
      <c r="CR1201" s="26"/>
      <c r="CS1201" s="26"/>
      <c r="CT1201" s="26"/>
      <c r="CU1201" s="26"/>
      <c r="CV1201" s="26"/>
      <c r="CW1201" s="26"/>
      <c r="CX1201" s="26"/>
      <c r="CY1201" s="26"/>
      <c r="CZ1201" s="26"/>
      <c r="DA1201" s="26"/>
      <c r="DB1201" s="26"/>
      <c r="DC1201" s="26"/>
      <c r="DD1201" s="26"/>
      <c r="DE1201" s="26"/>
      <c r="DF1201" s="26"/>
    </row>
    <row r="1202" spans="1:110" x14ac:dyDescent="0.25">
      <c r="A1202" s="26"/>
      <c r="B1202" s="26"/>
      <c r="C1202" s="26"/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  <c r="AA1202" s="26"/>
      <c r="AB1202" s="26"/>
      <c r="AC1202" s="26"/>
      <c r="AD1202" s="26"/>
      <c r="AE1202" s="26"/>
      <c r="AF1202" s="26"/>
      <c r="AG1202" s="26"/>
      <c r="AH1202" s="26"/>
      <c r="AI1202" s="26"/>
      <c r="AJ1202" s="26"/>
      <c r="AK1202" s="26"/>
      <c r="AL1202" s="26"/>
      <c r="AM1202" s="26"/>
      <c r="AN1202" s="26"/>
      <c r="AO1202" s="26"/>
      <c r="AP1202" s="26"/>
      <c r="AQ1202" s="26"/>
      <c r="AR1202" s="26"/>
      <c r="AS1202" s="26"/>
      <c r="AT1202" s="26"/>
      <c r="AU1202" s="26"/>
      <c r="AV1202" s="26"/>
      <c r="AW1202" s="26"/>
      <c r="AX1202" s="26"/>
      <c r="AY1202" s="26"/>
      <c r="AZ1202" s="26"/>
      <c r="BA1202" s="26"/>
      <c r="BB1202" s="26"/>
      <c r="BC1202" s="26"/>
      <c r="BD1202" s="26"/>
      <c r="BE1202" s="26"/>
      <c r="BF1202" s="26"/>
      <c r="BG1202" s="26"/>
      <c r="BH1202" s="26"/>
      <c r="BI1202" s="26"/>
      <c r="BJ1202" s="26"/>
      <c r="BK1202" s="26"/>
      <c r="BL1202" s="26"/>
      <c r="BM1202" s="26"/>
      <c r="BN1202" s="26"/>
      <c r="BO1202" s="26"/>
      <c r="BP1202" s="26"/>
      <c r="BQ1202" s="26"/>
      <c r="BR1202" s="26"/>
      <c r="BS1202" s="26"/>
      <c r="BT1202" s="26"/>
      <c r="BU1202" s="26"/>
      <c r="BV1202" s="26"/>
      <c r="BW1202" s="26"/>
      <c r="BX1202" s="26"/>
      <c r="BY1202" s="26"/>
      <c r="BZ1202" s="26"/>
      <c r="CA1202" s="26"/>
      <c r="CB1202" s="26"/>
      <c r="CC1202" s="26"/>
      <c r="CD1202" s="26"/>
      <c r="CE1202" s="26"/>
      <c r="CF1202" s="26"/>
      <c r="CG1202" s="26"/>
      <c r="CH1202" s="26"/>
      <c r="CI1202" s="26"/>
      <c r="CJ1202" s="26"/>
      <c r="CK1202" s="26"/>
      <c r="CL1202" s="26"/>
      <c r="CM1202" s="26"/>
      <c r="CN1202" s="26"/>
      <c r="CO1202" s="26"/>
      <c r="CP1202" s="26"/>
      <c r="CQ1202" s="26"/>
      <c r="CR1202" s="26"/>
      <c r="CS1202" s="26"/>
      <c r="CT1202" s="26"/>
      <c r="CU1202" s="26"/>
      <c r="CV1202" s="26"/>
      <c r="CW1202" s="26"/>
      <c r="CX1202" s="26"/>
      <c r="CY1202" s="26"/>
      <c r="CZ1202" s="26"/>
      <c r="DA1202" s="26"/>
      <c r="DB1202" s="26"/>
      <c r="DC1202" s="26"/>
      <c r="DD1202" s="26"/>
      <c r="DE1202" s="26"/>
      <c r="DF1202" s="26"/>
    </row>
    <row r="1203" spans="1:110" x14ac:dyDescent="0.25">
      <c r="A1203" s="26"/>
      <c r="B1203" s="26"/>
      <c r="C1203" s="26"/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  <c r="AA1203" s="26"/>
      <c r="AB1203" s="26"/>
      <c r="AC1203" s="26"/>
      <c r="AD1203" s="26"/>
      <c r="AE1203" s="26"/>
      <c r="AF1203" s="26"/>
      <c r="AG1203" s="26"/>
      <c r="AH1203" s="26"/>
      <c r="AI1203" s="26"/>
      <c r="AJ1203" s="26"/>
      <c r="AK1203" s="26"/>
      <c r="AL1203" s="26"/>
      <c r="AM1203" s="26"/>
      <c r="AN1203" s="26"/>
      <c r="AO1203" s="26"/>
      <c r="AP1203" s="26"/>
      <c r="AQ1203" s="26"/>
      <c r="AR1203" s="26"/>
      <c r="AS1203" s="26"/>
      <c r="AT1203" s="26"/>
      <c r="AU1203" s="26"/>
      <c r="AV1203" s="26"/>
      <c r="AW1203" s="26"/>
      <c r="AX1203" s="26"/>
      <c r="AY1203" s="26"/>
      <c r="AZ1203" s="26"/>
      <c r="BA1203" s="26"/>
      <c r="BB1203" s="26"/>
      <c r="BC1203" s="26"/>
      <c r="BD1203" s="26"/>
      <c r="BE1203" s="26"/>
      <c r="BF1203" s="26"/>
      <c r="BG1203" s="26"/>
      <c r="BH1203" s="26"/>
      <c r="BI1203" s="26"/>
      <c r="BJ1203" s="26"/>
      <c r="BK1203" s="26"/>
      <c r="BL1203" s="26"/>
      <c r="BM1203" s="26"/>
      <c r="BN1203" s="26"/>
      <c r="BO1203" s="26"/>
      <c r="BP1203" s="26"/>
      <c r="BQ1203" s="26"/>
      <c r="BR1203" s="26"/>
      <c r="BS1203" s="26"/>
      <c r="BT1203" s="26"/>
      <c r="BU1203" s="26"/>
      <c r="BV1203" s="26"/>
      <c r="BW1203" s="26"/>
      <c r="BX1203" s="26"/>
      <c r="BY1203" s="26"/>
      <c r="BZ1203" s="26"/>
      <c r="CA1203" s="26"/>
      <c r="CB1203" s="26"/>
      <c r="CC1203" s="26"/>
      <c r="CD1203" s="26"/>
      <c r="CE1203" s="26"/>
      <c r="CF1203" s="26"/>
      <c r="CG1203" s="26"/>
      <c r="CH1203" s="26"/>
      <c r="CI1203" s="26"/>
      <c r="CJ1203" s="26"/>
      <c r="CK1203" s="26"/>
      <c r="CL1203" s="26"/>
      <c r="CM1203" s="26"/>
      <c r="CN1203" s="26"/>
      <c r="CO1203" s="26"/>
      <c r="CP1203" s="26"/>
      <c r="CQ1203" s="26"/>
      <c r="CR1203" s="26"/>
      <c r="CS1203" s="26"/>
      <c r="CT1203" s="26"/>
      <c r="CU1203" s="26"/>
      <c r="CV1203" s="26"/>
      <c r="CW1203" s="26"/>
      <c r="CX1203" s="26"/>
      <c r="CY1203" s="26"/>
      <c r="CZ1203" s="26"/>
      <c r="DA1203" s="26"/>
      <c r="DB1203" s="26"/>
      <c r="DC1203" s="26"/>
      <c r="DD1203" s="26"/>
      <c r="DE1203" s="26"/>
      <c r="DF1203" s="26"/>
    </row>
    <row r="1204" spans="1:110" x14ac:dyDescent="0.25">
      <c r="A1204" s="26"/>
      <c r="B1204" s="26"/>
      <c r="C1204" s="26"/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  <c r="AA1204" s="26"/>
      <c r="AB1204" s="26"/>
      <c r="AC1204" s="26"/>
      <c r="AD1204" s="26"/>
      <c r="AE1204" s="26"/>
      <c r="AF1204" s="26"/>
      <c r="AG1204" s="26"/>
      <c r="AH1204" s="26"/>
      <c r="AI1204" s="26"/>
      <c r="AJ1204" s="26"/>
      <c r="AK1204" s="26"/>
      <c r="AL1204" s="26"/>
      <c r="AM1204" s="26"/>
      <c r="AN1204" s="26"/>
      <c r="AO1204" s="26"/>
      <c r="AP1204" s="26"/>
      <c r="AQ1204" s="26"/>
      <c r="AR1204" s="26"/>
      <c r="AS1204" s="26"/>
      <c r="AT1204" s="26"/>
      <c r="AU1204" s="26"/>
      <c r="AV1204" s="26"/>
      <c r="AW1204" s="26"/>
      <c r="AX1204" s="26"/>
      <c r="AY1204" s="26"/>
      <c r="AZ1204" s="26"/>
      <c r="BA1204" s="26"/>
      <c r="BB1204" s="26"/>
      <c r="BC1204" s="26"/>
      <c r="BD1204" s="26"/>
      <c r="BE1204" s="26"/>
      <c r="BF1204" s="26"/>
      <c r="BG1204" s="26"/>
      <c r="BH1204" s="26"/>
      <c r="BI1204" s="26"/>
      <c r="BJ1204" s="26"/>
      <c r="BK1204" s="26"/>
      <c r="BL1204" s="26"/>
      <c r="BM1204" s="26"/>
      <c r="BN1204" s="26"/>
      <c r="BO1204" s="26"/>
      <c r="BP1204" s="26"/>
      <c r="BQ1204" s="26"/>
      <c r="BR1204" s="26"/>
      <c r="BS1204" s="26"/>
      <c r="BT1204" s="26"/>
      <c r="BU1204" s="26"/>
      <c r="BV1204" s="26"/>
      <c r="BW1204" s="26"/>
      <c r="BX1204" s="26"/>
      <c r="BY1204" s="26"/>
      <c r="BZ1204" s="26"/>
      <c r="CA1204" s="26"/>
      <c r="CB1204" s="26"/>
      <c r="CC1204" s="26"/>
      <c r="CD1204" s="26"/>
      <c r="CE1204" s="26"/>
      <c r="CF1204" s="26"/>
      <c r="CG1204" s="26"/>
      <c r="CH1204" s="26"/>
      <c r="CI1204" s="26"/>
      <c r="CJ1204" s="26"/>
      <c r="CK1204" s="26"/>
      <c r="CL1204" s="26"/>
      <c r="CM1204" s="26"/>
      <c r="CN1204" s="26"/>
      <c r="CO1204" s="26"/>
      <c r="CP1204" s="26"/>
      <c r="CQ1204" s="26"/>
      <c r="CR1204" s="26"/>
      <c r="CS1204" s="26"/>
      <c r="CT1204" s="26"/>
      <c r="CU1204" s="26"/>
      <c r="CV1204" s="26"/>
      <c r="CW1204" s="26"/>
      <c r="CX1204" s="26"/>
      <c r="CY1204" s="26"/>
      <c r="CZ1204" s="26"/>
      <c r="DA1204" s="26"/>
      <c r="DB1204" s="26"/>
      <c r="DC1204" s="26"/>
      <c r="DD1204" s="26"/>
      <c r="DE1204" s="26"/>
      <c r="DF1204" s="26"/>
    </row>
    <row r="1205" spans="1:110" x14ac:dyDescent="0.25">
      <c r="A1205" s="26"/>
      <c r="B1205" s="26"/>
      <c r="C1205" s="26"/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  <c r="AA1205" s="26"/>
      <c r="AB1205" s="26"/>
      <c r="AC1205" s="26"/>
      <c r="AD1205" s="26"/>
      <c r="AE1205" s="26"/>
      <c r="AF1205" s="26"/>
      <c r="AG1205" s="26"/>
      <c r="AH1205" s="26"/>
      <c r="AI1205" s="26"/>
      <c r="AJ1205" s="26"/>
      <c r="AK1205" s="26"/>
      <c r="AL1205" s="26"/>
      <c r="AM1205" s="26"/>
      <c r="AN1205" s="26"/>
      <c r="AO1205" s="26"/>
      <c r="AP1205" s="26"/>
      <c r="AQ1205" s="26"/>
      <c r="AR1205" s="26"/>
      <c r="AS1205" s="26"/>
      <c r="AT1205" s="26"/>
      <c r="AU1205" s="26"/>
      <c r="AV1205" s="26"/>
      <c r="AW1205" s="26"/>
      <c r="AX1205" s="26"/>
      <c r="AY1205" s="26"/>
      <c r="AZ1205" s="26"/>
      <c r="BA1205" s="26"/>
      <c r="BB1205" s="26"/>
      <c r="BC1205" s="26"/>
      <c r="BD1205" s="26"/>
      <c r="BE1205" s="26"/>
      <c r="BF1205" s="26"/>
      <c r="BG1205" s="26"/>
      <c r="BH1205" s="26"/>
      <c r="BI1205" s="26"/>
      <c r="BJ1205" s="26"/>
      <c r="BK1205" s="26"/>
      <c r="BL1205" s="26"/>
      <c r="BM1205" s="26"/>
      <c r="BN1205" s="26"/>
      <c r="BO1205" s="26"/>
      <c r="BP1205" s="26"/>
      <c r="BQ1205" s="26"/>
      <c r="BR1205" s="26"/>
      <c r="BS1205" s="26"/>
      <c r="BT1205" s="26"/>
      <c r="BU1205" s="26"/>
      <c r="BV1205" s="26"/>
      <c r="BW1205" s="26"/>
      <c r="BX1205" s="26"/>
      <c r="BY1205" s="26"/>
      <c r="BZ1205" s="26"/>
      <c r="CA1205" s="26"/>
      <c r="CB1205" s="26"/>
      <c r="CC1205" s="26"/>
      <c r="CD1205" s="26"/>
      <c r="CE1205" s="26"/>
      <c r="CF1205" s="26"/>
      <c r="CG1205" s="26"/>
      <c r="CH1205" s="26"/>
      <c r="CI1205" s="26"/>
      <c r="CJ1205" s="26"/>
      <c r="CK1205" s="26"/>
      <c r="CL1205" s="26"/>
      <c r="CM1205" s="26"/>
      <c r="CN1205" s="26"/>
      <c r="CO1205" s="26"/>
      <c r="CP1205" s="26"/>
      <c r="CQ1205" s="26"/>
      <c r="CR1205" s="26"/>
      <c r="CS1205" s="26"/>
      <c r="CT1205" s="26"/>
      <c r="CU1205" s="26"/>
      <c r="CV1205" s="26"/>
      <c r="CW1205" s="26"/>
      <c r="CX1205" s="26"/>
      <c r="CY1205" s="26"/>
      <c r="CZ1205" s="26"/>
      <c r="DA1205" s="26"/>
      <c r="DB1205" s="26"/>
      <c r="DC1205" s="26"/>
      <c r="DD1205" s="26"/>
      <c r="DE1205" s="26"/>
      <c r="DF1205" s="26"/>
    </row>
    <row r="1206" spans="1:110" x14ac:dyDescent="0.25">
      <c r="A1206" s="26"/>
      <c r="B1206" s="26"/>
      <c r="C1206" s="26"/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  <c r="AA1206" s="26"/>
      <c r="AB1206" s="26"/>
      <c r="AC1206" s="26"/>
      <c r="AD1206" s="26"/>
      <c r="AE1206" s="26"/>
      <c r="AF1206" s="26"/>
      <c r="AG1206" s="26"/>
      <c r="AH1206" s="26"/>
      <c r="AI1206" s="26"/>
      <c r="AJ1206" s="26"/>
      <c r="AK1206" s="26"/>
      <c r="AL1206" s="26"/>
      <c r="AM1206" s="26"/>
      <c r="AN1206" s="26"/>
      <c r="AO1206" s="26"/>
      <c r="AP1206" s="26"/>
      <c r="AQ1206" s="26"/>
      <c r="AR1206" s="26"/>
      <c r="AS1206" s="26"/>
      <c r="AT1206" s="26"/>
      <c r="AU1206" s="26"/>
      <c r="AV1206" s="26"/>
      <c r="AW1206" s="26"/>
      <c r="AX1206" s="26"/>
      <c r="AY1206" s="26"/>
      <c r="AZ1206" s="26"/>
      <c r="BA1206" s="26"/>
      <c r="BB1206" s="26"/>
      <c r="BC1206" s="26"/>
      <c r="BD1206" s="26"/>
      <c r="BE1206" s="26"/>
      <c r="BF1206" s="26"/>
      <c r="BG1206" s="26"/>
      <c r="BH1206" s="26"/>
      <c r="BI1206" s="26"/>
      <c r="BJ1206" s="26"/>
      <c r="BK1206" s="26"/>
      <c r="BL1206" s="26"/>
      <c r="BM1206" s="26"/>
      <c r="BN1206" s="26"/>
      <c r="BO1206" s="26"/>
      <c r="BP1206" s="26"/>
      <c r="BQ1206" s="26"/>
      <c r="BR1206" s="26"/>
      <c r="BS1206" s="26"/>
      <c r="BT1206" s="26"/>
      <c r="BU1206" s="26"/>
      <c r="BV1206" s="26"/>
      <c r="BW1206" s="26"/>
      <c r="BX1206" s="26"/>
      <c r="BY1206" s="26"/>
      <c r="BZ1206" s="26"/>
      <c r="CA1206" s="26"/>
      <c r="CB1206" s="26"/>
      <c r="CC1206" s="26"/>
      <c r="CD1206" s="26"/>
      <c r="CE1206" s="26"/>
      <c r="CF1206" s="26"/>
      <c r="CG1206" s="26"/>
      <c r="CH1206" s="26"/>
      <c r="CI1206" s="26"/>
      <c r="CJ1206" s="26"/>
      <c r="CK1206" s="26"/>
      <c r="CL1206" s="26"/>
      <c r="CM1206" s="26"/>
      <c r="CN1206" s="26"/>
      <c r="CO1206" s="26"/>
      <c r="CP1206" s="26"/>
      <c r="CQ1206" s="26"/>
      <c r="CR1206" s="26"/>
      <c r="CS1206" s="26"/>
      <c r="CT1206" s="26"/>
      <c r="CU1206" s="26"/>
      <c r="CV1206" s="26"/>
      <c r="CW1206" s="26"/>
      <c r="CX1206" s="26"/>
      <c r="CY1206" s="26"/>
      <c r="CZ1206" s="26"/>
      <c r="DA1206" s="26"/>
      <c r="DB1206" s="26"/>
      <c r="DC1206" s="26"/>
      <c r="DD1206" s="26"/>
      <c r="DE1206" s="26"/>
      <c r="DF1206" s="26"/>
    </row>
    <row r="1207" spans="1:110" x14ac:dyDescent="0.25">
      <c r="A1207" s="26"/>
      <c r="B1207" s="26"/>
      <c r="C1207" s="26"/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  <c r="AA1207" s="26"/>
      <c r="AB1207" s="26"/>
      <c r="AC1207" s="26"/>
      <c r="AD1207" s="26"/>
      <c r="AE1207" s="26"/>
      <c r="AF1207" s="26"/>
      <c r="AG1207" s="26"/>
      <c r="AH1207" s="26"/>
      <c r="AI1207" s="26"/>
      <c r="AJ1207" s="26"/>
      <c r="AK1207" s="26"/>
      <c r="AL1207" s="26"/>
      <c r="AM1207" s="26"/>
      <c r="AN1207" s="26"/>
      <c r="AO1207" s="26"/>
      <c r="AP1207" s="26"/>
      <c r="AQ1207" s="26"/>
      <c r="AR1207" s="26"/>
      <c r="AS1207" s="26"/>
      <c r="AT1207" s="26"/>
      <c r="AU1207" s="26"/>
      <c r="AV1207" s="26"/>
      <c r="AW1207" s="26"/>
      <c r="AX1207" s="26"/>
      <c r="AY1207" s="26"/>
      <c r="AZ1207" s="26"/>
      <c r="BA1207" s="26"/>
      <c r="BB1207" s="26"/>
      <c r="BC1207" s="26"/>
      <c r="BD1207" s="26"/>
      <c r="BE1207" s="26"/>
      <c r="BF1207" s="26"/>
      <c r="BG1207" s="26"/>
      <c r="BH1207" s="26"/>
      <c r="BI1207" s="26"/>
      <c r="BJ1207" s="26"/>
      <c r="BK1207" s="26"/>
      <c r="BL1207" s="26"/>
      <c r="BM1207" s="26"/>
      <c r="BN1207" s="26"/>
      <c r="BO1207" s="26"/>
      <c r="BP1207" s="26"/>
      <c r="BQ1207" s="26"/>
      <c r="BR1207" s="26"/>
      <c r="BS1207" s="26"/>
      <c r="BT1207" s="26"/>
      <c r="BU1207" s="26"/>
      <c r="BV1207" s="26"/>
      <c r="BW1207" s="26"/>
      <c r="BX1207" s="26"/>
      <c r="BY1207" s="26"/>
      <c r="BZ1207" s="26"/>
      <c r="CA1207" s="26"/>
      <c r="CB1207" s="26"/>
      <c r="CC1207" s="26"/>
      <c r="CD1207" s="26"/>
      <c r="CE1207" s="26"/>
      <c r="CF1207" s="26"/>
      <c r="CG1207" s="26"/>
      <c r="CH1207" s="26"/>
      <c r="CI1207" s="26"/>
      <c r="CJ1207" s="26"/>
      <c r="CK1207" s="26"/>
      <c r="CL1207" s="26"/>
      <c r="CM1207" s="26"/>
      <c r="CN1207" s="26"/>
      <c r="CO1207" s="26"/>
      <c r="CP1207" s="26"/>
      <c r="CQ1207" s="26"/>
      <c r="CR1207" s="26"/>
      <c r="CS1207" s="26"/>
      <c r="CT1207" s="26"/>
      <c r="CU1207" s="26"/>
      <c r="CV1207" s="26"/>
      <c r="CW1207" s="26"/>
      <c r="CX1207" s="26"/>
      <c r="CY1207" s="26"/>
      <c r="CZ1207" s="26"/>
      <c r="DA1207" s="26"/>
      <c r="DB1207" s="26"/>
      <c r="DC1207" s="26"/>
      <c r="DD1207" s="26"/>
      <c r="DE1207" s="26"/>
      <c r="DF1207" s="26"/>
    </row>
    <row r="1208" spans="1:110" x14ac:dyDescent="0.25">
      <c r="A1208" s="26"/>
      <c r="B1208" s="26"/>
      <c r="C1208" s="26"/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  <c r="AA1208" s="26"/>
      <c r="AB1208" s="26"/>
      <c r="AC1208" s="26"/>
      <c r="AD1208" s="26"/>
      <c r="AE1208" s="26"/>
      <c r="AF1208" s="26"/>
      <c r="AG1208" s="26"/>
      <c r="AH1208" s="26"/>
      <c r="AI1208" s="26"/>
      <c r="AJ1208" s="26"/>
      <c r="AK1208" s="26"/>
      <c r="AL1208" s="26"/>
      <c r="AM1208" s="26"/>
      <c r="AN1208" s="26"/>
      <c r="AO1208" s="26"/>
      <c r="AP1208" s="26"/>
      <c r="AQ1208" s="26"/>
      <c r="AR1208" s="26"/>
      <c r="AS1208" s="26"/>
      <c r="AT1208" s="26"/>
      <c r="AU1208" s="26"/>
      <c r="AV1208" s="26"/>
      <c r="AW1208" s="26"/>
      <c r="AX1208" s="26"/>
      <c r="AY1208" s="26"/>
      <c r="AZ1208" s="26"/>
      <c r="BA1208" s="26"/>
      <c r="BB1208" s="26"/>
      <c r="BC1208" s="26"/>
      <c r="BD1208" s="26"/>
      <c r="BE1208" s="26"/>
      <c r="BF1208" s="26"/>
      <c r="BG1208" s="26"/>
      <c r="BH1208" s="26"/>
      <c r="BI1208" s="26"/>
      <c r="BJ1208" s="26"/>
      <c r="BK1208" s="26"/>
      <c r="BL1208" s="26"/>
      <c r="BM1208" s="26"/>
      <c r="BN1208" s="26"/>
      <c r="BO1208" s="26"/>
      <c r="BP1208" s="26"/>
      <c r="BQ1208" s="26"/>
      <c r="BR1208" s="26"/>
      <c r="BS1208" s="26"/>
      <c r="BT1208" s="26"/>
      <c r="BU1208" s="26"/>
      <c r="BV1208" s="26"/>
      <c r="BW1208" s="26"/>
      <c r="BX1208" s="26"/>
      <c r="BY1208" s="26"/>
      <c r="BZ1208" s="26"/>
      <c r="CA1208" s="26"/>
      <c r="CB1208" s="26"/>
      <c r="CC1208" s="26"/>
      <c r="CD1208" s="26"/>
      <c r="CE1208" s="26"/>
      <c r="CF1208" s="26"/>
      <c r="CG1208" s="26"/>
      <c r="CH1208" s="26"/>
      <c r="CI1208" s="26"/>
      <c r="CJ1208" s="26"/>
      <c r="CK1208" s="26"/>
      <c r="CL1208" s="26"/>
      <c r="CM1208" s="26"/>
      <c r="CN1208" s="26"/>
      <c r="CO1208" s="26"/>
      <c r="CP1208" s="26"/>
      <c r="CQ1208" s="26"/>
      <c r="CR1208" s="26"/>
      <c r="CS1208" s="26"/>
      <c r="CT1208" s="26"/>
      <c r="CU1208" s="26"/>
      <c r="CV1208" s="26"/>
      <c r="CW1208" s="26"/>
      <c r="CX1208" s="26"/>
      <c r="CY1208" s="26"/>
      <c r="CZ1208" s="26"/>
      <c r="DA1208" s="26"/>
      <c r="DB1208" s="26"/>
      <c r="DC1208" s="26"/>
      <c r="DD1208" s="26"/>
      <c r="DE1208" s="26"/>
      <c r="DF1208" s="26"/>
    </row>
    <row r="1209" spans="1:110" x14ac:dyDescent="0.25">
      <c r="A1209" s="26"/>
      <c r="B1209" s="26"/>
      <c r="C1209" s="26"/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  <c r="AA1209" s="26"/>
      <c r="AB1209" s="26"/>
      <c r="AC1209" s="26"/>
      <c r="AD1209" s="26"/>
      <c r="AE1209" s="26"/>
      <c r="AF1209" s="26"/>
      <c r="AG1209" s="26"/>
      <c r="AH1209" s="26"/>
      <c r="AI1209" s="26"/>
      <c r="AJ1209" s="26"/>
      <c r="AK1209" s="26"/>
      <c r="AL1209" s="26"/>
      <c r="AM1209" s="26"/>
      <c r="AN1209" s="26"/>
      <c r="AO1209" s="26"/>
      <c r="AP1209" s="26"/>
      <c r="AQ1209" s="26"/>
      <c r="AR1209" s="26"/>
      <c r="AS1209" s="26"/>
      <c r="AT1209" s="26"/>
      <c r="AU1209" s="26"/>
      <c r="AV1209" s="26"/>
      <c r="AW1209" s="26"/>
      <c r="AX1209" s="26"/>
      <c r="AY1209" s="26"/>
      <c r="AZ1209" s="26"/>
      <c r="BA1209" s="26"/>
      <c r="BB1209" s="26"/>
      <c r="BC1209" s="26"/>
      <c r="BD1209" s="26"/>
      <c r="BE1209" s="26"/>
      <c r="BF1209" s="26"/>
      <c r="BG1209" s="26"/>
      <c r="BH1209" s="26"/>
      <c r="BI1209" s="26"/>
      <c r="BJ1209" s="26"/>
      <c r="BK1209" s="26"/>
      <c r="BL1209" s="26"/>
      <c r="BM1209" s="26"/>
      <c r="BN1209" s="26"/>
      <c r="BO1209" s="26"/>
      <c r="BP1209" s="26"/>
      <c r="BQ1209" s="26"/>
      <c r="BR1209" s="26"/>
      <c r="BS1209" s="26"/>
      <c r="BT1209" s="26"/>
      <c r="BU1209" s="26"/>
      <c r="BV1209" s="26"/>
      <c r="BW1209" s="26"/>
      <c r="BX1209" s="26"/>
      <c r="BY1209" s="26"/>
      <c r="BZ1209" s="26"/>
      <c r="CA1209" s="26"/>
      <c r="CB1209" s="26"/>
      <c r="CC1209" s="26"/>
      <c r="CD1209" s="26"/>
      <c r="CE1209" s="26"/>
      <c r="CF1209" s="26"/>
      <c r="CG1209" s="26"/>
      <c r="CH1209" s="26"/>
      <c r="CI1209" s="26"/>
      <c r="CJ1209" s="26"/>
      <c r="CK1209" s="26"/>
      <c r="CL1209" s="26"/>
      <c r="CM1209" s="26"/>
      <c r="CN1209" s="26"/>
      <c r="CO1209" s="26"/>
      <c r="CP1209" s="26"/>
      <c r="CQ1209" s="26"/>
      <c r="CR1209" s="26"/>
      <c r="CS1209" s="26"/>
      <c r="CT1209" s="26"/>
      <c r="CU1209" s="26"/>
      <c r="CV1209" s="26"/>
      <c r="CW1209" s="26"/>
      <c r="CX1209" s="26"/>
      <c r="CY1209" s="26"/>
      <c r="CZ1209" s="26"/>
      <c r="DA1209" s="26"/>
      <c r="DB1209" s="26"/>
      <c r="DC1209" s="26"/>
      <c r="DD1209" s="26"/>
      <c r="DE1209" s="26"/>
      <c r="DF1209" s="26"/>
    </row>
    <row r="1210" spans="1:110" x14ac:dyDescent="0.25">
      <c r="A1210" s="26"/>
      <c r="B1210" s="26"/>
      <c r="C1210" s="26"/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  <c r="AA1210" s="26"/>
      <c r="AB1210" s="26"/>
      <c r="AC1210" s="26"/>
      <c r="AD1210" s="26"/>
      <c r="AE1210" s="26"/>
      <c r="AF1210" s="26"/>
      <c r="AG1210" s="26"/>
      <c r="AH1210" s="26"/>
      <c r="AI1210" s="26"/>
      <c r="AJ1210" s="26"/>
      <c r="AK1210" s="26"/>
      <c r="AL1210" s="26"/>
      <c r="AM1210" s="26"/>
      <c r="AN1210" s="26"/>
      <c r="AO1210" s="26"/>
      <c r="AP1210" s="26"/>
      <c r="AQ1210" s="26"/>
      <c r="AR1210" s="26"/>
      <c r="AS1210" s="26"/>
      <c r="AT1210" s="26"/>
      <c r="AU1210" s="26"/>
      <c r="AV1210" s="26"/>
      <c r="AW1210" s="26"/>
      <c r="AX1210" s="26"/>
      <c r="AY1210" s="26"/>
      <c r="AZ1210" s="26"/>
      <c r="BA1210" s="26"/>
      <c r="BB1210" s="26"/>
      <c r="BC1210" s="26"/>
      <c r="BD1210" s="26"/>
      <c r="BE1210" s="26"/>
      <c r="BF1210" s="26"/>
      <c r="BG1210" s="26"/>
      <c r="BH1210" s="26"/>
      <c r="BI1210" s="26"/>
      <c r="BJ1210" s="26"/>
      <c r="BK1210" s="26"/>
      <c r="BL1210" s="26"/>
      <c r="BM1210" s="26"/>
      <c r="BN1210" s="26"/>
      <c r="BO1210" s="26"/>
      <c r="BP1210" s="26"/>
      <c r="BQ1210" s="26"/>
      <c r="BR1210" s="26"/>
      <c r="BS1210" s="26"/>
      <c r="BT1210" s="26"/>
      <c r="BU1210" s="26"/>
      <c r="BV1210" s="26"/>
      <c r="BW1210" s="26"/>
      <c r="BX1210" s="26"/>
      <c r="BY1210" s="26"/>
      <c r="BZ1210" s="26"/>
      <c r="CA1210" s="26"/>
      <c r="CB1210" s="26"/>
      <c r="CC1210" s="26"/>
      <c r="CD1210" s="26"/>
      <c r="CE1210" s="26"/>
      <c r="CF1210" s="26"/>
      <c r="CG1210" s="26"/>
      <c r="CH1210" s="26"/>
      <c r="CI1210" s="26"/>
      <c r="CJ1210" s="26"/>
      <c r="CK1210" s="26"/>
      <c r="CL1210" s="26"/>
      <c r="CM1210" s="26"/>
      <c r="CN1210" s="26"/>
      <c r="CO1210" s="26"/>
      <c r="CP1210" s="26"/>
      <c r="CQ1210" s="26"/>
      <c r="CR1210" s="26"/>
      <c r="CS1210" s="26"/>
      <c r="CT1210" s="26"/>
      <c r="CU1210" s="26"/>
      <c r="CV1210" s="26"/>
      <c r="CW1210" s="26"/>
      <c r="CX1210" s="26"/>
      <c r="CY1210" s="26"/>
      <c r="CZ1210" s="26"/>
      <c r="DA1210" s="26"/>
      <c r="DB1210" s="26"/>
      <c r="DC1210" s="26"/>
      <c r="DD1210" s="26"/>
      <c r="DE1210" s="26"/>
      <c r="DF1210" s="26"/>
    </row>
    <row r="1211" spans="1:110" x14ac:dyDescent="0.25">
      <c r="A1211" s="26"/>
      <c r="B1211" s="26"/>
      <c r="C1211" s="26"/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  <c r="AA1211" s="26"/>
      <c r="AB1211" s="26"/>
      <c r="AC1211" s="26"/>
      <c r="AD1211" s="26"/>
      <c r="AE1211" s="26"/>
      <c r="AF1211" s="26"/>
      <c r="AG1211" s="26"/>
      <c r="AH1211" s="26"/>
      <c r="AI1211" s="26"/>
      <c r="AJ1211" s="26"/>
      <c r="AK1211" s="26"/>
      <c r="AL1211" s="26"/>
      <c r="AM1211" s="26"/>
      <c r="AN1211" s="26"/>
      <c r="AO1211" s="26"/>
      <c r="AP1211" s="26"/>
      <c r="AQ1211" s="26"/>
      <c r="AR1211" s="26"/>
      <c r="AS1211" s="26"/>
      <c r="AT1211" s="26"/>
      <c r="AU1211" s="26"/>
      <c r="AV1211" s="26"/>
      <c r="AW1211" s="26"/>
      <c r="AX1211" s="26"/>
      <c r="AY1211" s="26"/>
      <c r="AZ1211" s="26"/>
      <c r="BA1211" s="26"/>
      <c r="BB1211" s="26"/>
      <c r="BC1211" s="26"/>
      <c r="BD1211" s="26"/>
      <c r="BE1211" s="26"/>
      <c r="BF1211" s="26"/>
      <c r="BG1211" s="26"/>
      <c r="BH1211" s="26"/>
      <c r="BI1211" s="26"/>
      <c r="BJ1211" s="26"/>
      <c r="BK1211" s="26"/>
      <c r="BL1211" s="26"/>
      <c r="BM1211" s="26"/>
      <c r="BN1211" s="26"/>
      <c r="BO1211" s="26"/>
      <c r="BP1211" s="26"/>
      <c r="BQ1211" s="26"/>
      <c r="BR1211" s="26"/>
      <c r="BS1211" s="26"/>
      <c r="BT1211" s="26"/>
      <c r="BU1211" s="26"/>
      <c r="BV1211" s="26"/>
      <c r="BW1211" s="26"/>
      <c r="BX1211" s="26"/>
      <c r="BY1211" s="26"/>
      <c r="BZ1211" s="26"/>
      <c r="CA1211" s="26"/>
      <c r="CB1211" s="26"/>
      <c r="CC1211" s="26"/>
      <c r="CD1211" s="26"/>
      <c r="CE1211" s="26"/>
      <c r="CF1211" s="26"/>
      <c r="CG1211" s="26"/>
      <c r="CH1211" s="26"/>
      <c r="CI1211" s="26"/>
      <c r="CJ1211" s="26"/>
      <c r="CK1211" s="26"/>
      <c r="CL1211" s="26"/>
      <c r="CM1211" s="26"/>
      <c r="CN1211" s="26"/>
      <c r="CO1211" s="26"/>
      <c r="CP1211" s="26"/>
      <c r="CQ1211" s="26"/>
      <c r="CR1211" s="26"/>
      <c r="CS1211" s="26"/>
      <c r="CT1211" s="26"/>
      <c r="CU1211" s="26"/>
      <c r="CV1211" s="26"/>
      <c r="CW1211" s="26"/>
      <c r="CX1211" s="26"/>
      <c r="CY1211" s="26"/>
      <c r="CZ1211" s="26"/>
      <c r="DA1211" s="26"/>
      <c r="DB1211" s="26"/>
      <c r="DC1211" s="26"/>
      <c r="DD1211" s="26"/>
      <c r="DE1211" s="26"/>
      <c r="DF1211" s="26"/>
    </row>
    <row r="1212" spans="1:110" x14ac:dyDescent="0.25">
      <c r="A1212" s="26"/>
      <c r="B1212" s="26"/>
      <c r="C1212" s="26"/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  <c r="AA1212" s="26"/>
      <c r="AB1212" s="26"/>
      <c r="AC1212" s="26"/>
      <c r="AD1212" s="26"/>
      <c r="AE1212" s="26"/>
      <c r="AF1212" s="26"/>
      <c r="AG1212" s="26"/>
      <c r="AH1212" s="26"/>
      <c r="AI1212" s="26"/>
      <c r="AJ1212" s="26"/>
      <c r="AK1212" s="26"/>
      <c r="AL1212" s="26"/>
      <c r="AM1212" s="26"/>
      <c r="AN1212" s="26"/>
      <c r="AO1212" s="26"/>
      <c r="AP1212" s="26"/>
      <c r="AQ1212" s="26"/>
      <c r="AR1212" s="26"/>
      <c r="AS1212" s="26"/>
      <c r="AT1212" s="26"/>
      <c r="AU1212" s="26"/>
      <c r="AV1212" s="26"/>
      <c r="AW1212" s="26"/>
      <c r="AX1212" s="26"/>
      <c r="AY1212" s="26"/>
      <c r="AZ1212" s="26"/>
      <c r="BA1212" s="26"/>
      <c r="BB1212" s="26"/>
      <c r="BC1212" s="26"/>
      <c r="BD1212" s="26"/>
      <c r="BE1212" s="26"/>
      <c r="BF1212" s="26"/>
      <c r="BG1212" s="26"/>
      <c r="BH1212" s="26"/>
      <c r="BI1212" s="26"/>
      <c r="BJ1212" s="26"/>
      <c r="BK1212" s="26"/>
      <c r="BL1212" s="26"/>
      <c r="BM1212" s="26"/>
      <c r="BN1212" s="26"/>
      <c r="BO1212" s="26"/>
      <c r="BP1212" s="26"/>
      <c r="BQ1212" s="26"/>
      <c r="BR1212" s="26"/>
      <c r="BS1212" s="26"/>
      <c r="BT1212" s="26"/>
      <c r="BU1212" s="26"/>
      <c r="BV1212" s="26"/>
      <c r="BW1212" s="26"/>
      <c r="BX1212" s="26"/>
      <c r="BY1212" s="26"/>
      <c r="BZ1212" s="26"/>
      <c r="CA1212" s="26"/>
      <c r="CB1212" s="26"/>
      <c r="CC1212" s="26"/>
      <c r="CD1212" s="26"/>
      <c r="CE1212" s="26"/>
      <c r="CF1212" s="26"/>
      <c r="CG1212" s="26"/>
      <c r="CH1212" s="26"/>
      <c r="CI1212" s="26"/>
      <c r="CJ1212" s="26"/>
      <c r="CK1212" s="26"/>
      <c r="CL1212" s="26"/>
      <c r="CM1212" s="26"/>
      <c r="CN1212" s="26"/>
      <c r="CO1212" s="26"/>
      <c r="CP1212" s="26"/>
      <c r="CQ1212" s="26"/>
      <c r="CR1212" s="26"/>
      <c r="CS1212" s="26"/>
      <c r="CT1212" s="26"/>
      <c r="CU1212" s="26"/>
      <c r="CV1212" s="26"/>
      <c r="CW1212" s="26"/>
      <c r="CX1212" s="26"/>
      <c r="CY1212" s="26"/>
      <c r="CZ1212" s="26"/>
      <c r="DA1212" s="26"/>
      <c r="DB1212" s="26"/>
      <c r="DC1212" s="26"/>
      <c r="DD1212" s="26"/>
      <c r="DE1212" s="26"/>
      <c r="DF1212" s="26"/>
    </row>
    <row r="1213" spans="1:110" x14ac:dyDescent="0.25">
      <c r="A1213" s="26"/>
      <c r="B1213" s="26"/>
      <c r="C1213" s="26"/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  <c r="AA1213" s="26"/>
      <c r="AB1213" s="26"/>
      <c r="AC1213" s="26"/>
      <c r="AD1213" s="26"/>
      <c r="AE1213" s="26"/>
      <c r="AF1213" s="26"/>
      <c r="AG1213" s="26"/>
      <c r="AH1213" s="26"/>
      <c r="AI1213" s="26"/>
      <c r="AJ1213" s="26"/>
      <c r="AK1213" s="26"/>
      <c r="AL1213" s="26"/>
      <c r="AM1213" s="26"/>
      <c r="AN1213" s="26"/>
      <c r="AO1213" s="26"/>
      <c r="AP1213" s="26"/>
      <c r="AQ1213" s="26"/>
      <c r="AR1213" s="26"/>
      <c r="AS1213" s="26"/>
      <c r="AT1213" s="26"/>
      <c r="AU1213" s="26"/>
      <c r="AV1213" s="26"/>
      <c r="AW1213" s="26"/>
      <c r="AX1213" s="26"/>
      <c r="AY1213" s="26"/>
      <c r="AZ1213" s="26"/>
      <c r="BA1213" s="26"/>
      <c r="BB1213" s="26"/>
      <c r="BC1213" s="26"/>
      <c r="BD1213" s="26"/>
      <c r="BE1213" s="26"/>
      <c r="BF1213" s="26"/>
      <c r="BG1213" s="26"/>
      <c r="BH1213" s="26"/>
      <c r="BI1213" s="26"/>
      <c r="BJ1213" s="26"/>
      <c r="BK1213" s="26"/>
      <c r="BL1213" s="26"/>
      <c r="BM1213" s="26"/>
      <c r="BN1213" s="26"/>
      <c r="BO1213" s="26"/>
      <c r="BP1213" s="26"/>
      <c r="BQ1213" s="26"/>
      <c r="BR1213" s="26"/>
      <c r="BS1213" s="26"/>
      <c r="BT1213" s="26"/>
      <c r="BU1213" s="26"/>
      <c r="BV1213" s="26"/>
      <c r="BW1213" s="26"/>
      <c r="BX1213" s="26"/>
      <c r="BY1213" s="26"/>
      <c r="BZ1213" s="26"/>
      <c r="CA1213" s="26"/>
      <c r="CB1213" s="26"/>
      <c r="CC1213" s="26"/>
      <c r="CD1213" s="26"/>
      <c r="CE1213" s="26"/>
      <c r="CF1213" s="26"/>
      <c r="CG1213" s="26"/>
      <c r="CH1213" s="26"/>
      <c r="CI1213" s="26"/>
      <c r="CJ1213" s="26"/>
      <c r="CK1213" s="26"/>
      <c r="CL1213" s="26"/>
      <c r="CM1213" s="26"/>
      <c r="CN1213" s="26"/>
      <c r="CO1213" s="26"/>
      <c r="CP1213" s="26"/>
      <c r="CQ1213" s="26"/>
      <c r="CR1213" s="26"/>
      <c r="CS1213" s="26"/>
      <c r="CT1213" s="26"/>
      <c r="CU1213" s="26"/>
      <c r="CV1213" s="26"/>
      <c r="CW1213" s="26"/>
      <c r="CX1213" s="26"/>
      <c r="CY1213" s="26"/>
      <c r="CZ1213" s="26"/>
      <c r="DA1213" s="26"/>
      <c r="DB1213" s="26"/>
      <c r="DC1213" s="26"/>
      <c r="DD1213" s="26"/>
      <c r="DE1213" s="26"/>
      <c r="DF1213" s="26"/>
    </row>
    <row r="1214" spans="1:110" x14ac:dyDescent="0.25">
      <c r="A1214" s="26"/>
      <c r="B1214" s="26"/>
      <c r="C1214" s="26"/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  <c r="AA1214" s="26"/>
      <c r="AB1214" s="26"/>
      <c r="AC1214" s="26"/>
      <c r="AD1214" s="26"/>
      <c r="AE1214" s="26"/>
      <c r="AF1214" s="26"/>
      <c r="AG1214" s="26"/>
      <c r="AH1214" s="26"/>
      <c r="AI1214" s="26"/>
      <c r="AJ1214" s="26"/>
      <c r="AK1214" s="26"/>
      <c r="AL1214" s="26"/>
      <c r="AM1214" s="26"/>
      <c r="AN1214" s="26"/>
      <c r="AO1214" s="26"/>
      <c r="AP1214" s="26"/>
      <c r="AQ1214" s="26"/>
      <c r="AR1214" s="26"/>
      <c r="AS1214" s="26"/>
      <c r="AT1214" s="26"/>
      <c r="AU1214" s="26"/>
      <c r="AV1214" s="26"/>
      <c r="AW1214" s="26"/>
      <c r="AX1214" s="26"/>
      <c r="AY1214" s="26"/>
      <c r="AZ1214" s="26"/>
      <c r="BA1214" s="26"/>
      <c r="BB1214" s="26"/>
      <c r="BC1214" s="26"/>
      <c r="BD1214" s="26"/>
      <c r="BE1214" s="26"/>
      <c r="BF1214" s="26"/>
      <c r="BG1214" s="26"/>
      <c r="BH1214" s="26"/>
      <c r="BI1214" s="26"/>
      <c r="BJ1214" s="26"/>
      <c r="BK1214" s="26"/>
      <c r="BL1214" s="26"/>
      <c r="BM1214" s="26"/>
      <c r="BN1214" s="26"/>
      <c r="BO1214" s="26"/>
      <c r="BP1214" s="26"/>
      <c r="BQ1214" s="26"/>
      <c r="BR1214" s="26"/>
      <c r="BS1214" s="26"/>
      <c r="BT1214" s="26"/>
      <c r="BU1214" s="26"/>
      <c r="BV1214" s="26"/>
      <c r="BW1214" s="26"/>
      <c r="BX1214" s="26"/>
      <c r="BY1214" s="26"/>
      <c r="BZ1214" s="26"/>
      <c r="CA1214" s="26"/>
      <c r="CB1214" s="26"/>
      <c r="CC1214" s="26"/>
      <c r="CD1214" s="26"/>
      <c r="CE1214" s="26"/>
      <c r="CF1214" s="26"/>
      <c r="CG1214" s="26"/>
      <c r="CH1214" s="26"/>
      <c r="CI1214" s="26"/>
      <c r="CJ1214" s="26"/>
      <c r="CK1214" s="26"/>
      <c r="CL1214" s="26"/>
      <c r="CM1214" s="26"/>
      <c r="CN1214" s="26"/>
      <c r="CO1214" s="26"/>
      <c r="CP1214" s="26"/>
      <c r="CQ1214" s="26"/>
      <c r="CR1214" s="26"/>
      <c r="CS1214" s="26"/>
      <c r="CT1214" s="26"/>
      <c r="CU1214" s="26"/>
      <c r="CV1214" s="26"/>
      <c r="CW1214" s="26"/>
      <c r="CX1214" s="26"/>
      <c r="CY1214" s="26"/>
      <c r="CZ1214" s="26"/>
      <c r="DA1214" s="26"/>
      <c r="DB1214" s="26"/>
      <c r="DC1214" s="26"/>
      <c r="DD1214" s="26"/>
      <c r="DE1214" s="26"/>
      <c r="DF1214" s="26"/>
    </row>
    <row r="1215" spans="1:110" x14ac:dyDescent="0.25">
      <c r="A1215" s="26"/>
      <c r="B1215" s="26"/>
      <c r="C1215" s="26"/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  <c r="AA1215" s="26"/>
      <c r="AB1215" s="26"/>
      <c r="AC1215" s="26"/>
      <c r="AD1215" s="26"/>
      <c r="AE1215" s="26"/>
      <c r="AF1215" s="26"/>
      <c r="AG1215" s="26"/>
      <c r="AH1215" s="26"/>
      <c r="AI1215" s="26"/>
      <c r="AJ1215" s="26"/>
      <c r="AK1215" s="26"/>
      <c r="AL1215" s="26"/>
      <c r="AM1215" s="26"/>
      <c r="AN1215" s="26"/>
      <c r="AO1215" s="26"/>
      <c r="AP1215" s="26"/>
      <c r="AQ1215" s="26"/>
      <c r="AR1215" s="26"/>
      <c r="AS1215" s="26"/>
      <c r="AT1215" s="26"/>
      <c r="AU1215" s="26"/>
      <c r="AV1215" s="26"/>
      <c r="AW1215" s="26"/>
      <c r="AX1215" s="26"/>
      <c r="AY1215" s="26"/>
      <c r="AZ1215" s="26"/>
      <c r="BA1215" s="26"/>
      <c r="BB1215" s="26"/>
      <c r="BC1215" s="26"/>
      <c r="BD1215" s="26"/>
      <c r="BE1215" s="26"/>
      <c r="BF1215" s="26"/>
      <c r="BG1215" s="26"/>
      <c r="BH1215" s="26"/>
      <c r="BI1215" s="26"/>
      <c r="BJ1215" s="26"/>
      <c r="BK1215" s="26"/>
      <c r="BL1215" s="26"/>
      <c r="BM1215" s="26"/>
      <c r="BN1215" s="26"/>
      <c r="BO1215" s="26"/>
      <c r="BP1215" s="26"/>
      <c r="BQ1215" s="26"/>
      <c r="BR1215" s="26"/>
      <c r="BS1215" s="26"/>
      <c r="BT1215" s="26"/>
      <c r="BU1215" s="26"/>
      <c r="BV1215" s="26"/>
      <c r="BW1215" s="26"/>
      <c r="BX1215" s="26"/>
      <c r="BY1215" s="26"/>
      <c r="BZ1215" s="26"/>
      <c r="CA1215" s="26"/>
      <c r="CB1215" s="26"/>
      <c r="CC1215" s="26"/>
      <c r="CD1215" s="26"/>
      <c r="CE1215" s="26"/>
      <c r="CF1215" s="26"/>
      <c r="CG1215" s="26"/>
      <c r="CH1215" s="26"/>
      <c r="CI1215" s="26"/>
      <c r="CJ1215" s="26"/>
      <c r="CK1215" s="26"/>
      <c r="CL1215" s="26"/>
      <c r="CM1215" s="26"/>
      <c r="CN1215" s="26"/>
      <c r="CO1215" s="26"/>
      <c r="CP1215" s="26"/>
      <c r="CQ1215" s="26"/>
      <c r="CR1215" s="26"/>
      <c r="CS1215" s="26"/>
      <c r="CT1215" s="26"/>
      <c r="CU1215" s="26"/>
      <c r="CV1215" s="26"/>
      <c r="CW1215" s="26"/>
      <c r="CX1215" s="26"/>
      <c r="CY1215" s="26"/>
      <c r="CZ1215" s="26"/>
      <c r="DA1215" s="26"/>
      <c r="DB1215" s="26"/>
      <c r="DC1215" s="26"/>
      <c r="DD1215" s="26"/>
      <c r="DE1215" s="26"/>
      <c r="DF1215" s="26"/>
    </row>
    <row r="1216" spans="1:110" x14ac:dyDescent="0.25">
      <c r="A1216" s="26"/>
      <c r="B1216" s="26"/>
      <c r="C1216" s="26"/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  <c r="AA1216" s="26"/>
      <c r="AB1216" s="26"/>
      <c r="AC1216" s="26"/>
      <c r="AD1216" s="26"/>
      <c r="AE1216" s="26"/>
      <c r="AF1216" s="26"/>
      <c r="AG1216" s="26"/>
      <c r="AH1216" s="26"/>
      <c r="AI1216" s="26"/>
      <c r="AJ1216" s="26"/>
      <c r="AK1216" s="26"/>
      <c r="AL1216" s="26"/>
      <c r="AM1216" s="26"/>
      <c r="AN1216" s="26"/>
      <c r="AO1216" s="26"/>
      <c r="AP1216" s="26"/>
      <c r="AQ1216" s="26"/>
      <c r="AR1216" s="26"/>
      <c r="AS1216" s="26"/>
      <c r="AT1216" s="26"/>
      <c r="AU1216" s="26"/>
      <c r="AV1216" s="26"/>
      <c r="AW1216" s="26"/>
      <c r="AX1216" s="26"/>
      <c r="AY1216" s="26"/>
      <c r="AZ1216" s="26"/>
      <c r="BA1216" s="26"/>
      <c r="BB1216" s="26"/>
      <c r="BC1216" s="26"/>
      <c r="BD1216" s="26"/>
      <c r="BE1216" s="26"/>
      <c r="BF1216" s="26"/>
      <c r="BG1216" s="26"/>
      <c r="BH1216" s="26"/>
      <c r="BI1216" s="26"/>
      <c r="BJ1216" s="26"/>
      <c r="BK1216" s="26"/>
      <c r="BL1216" s="26"/>
      <c r="BM1216" s="26"/>
      <c r="BN1216" s="26"/>
      <c r="BO1216" s="26"/>
      <c r="BP1216" s="26"/>
      <c r="BQ1216" s="26"/>
      <c r="BR1216" s="26"/>
      <c r="BS1216" s="26"/>
      <c r="BT1216" s="26"/>
      <c r="BU1216" s="26"/>
      <c r="BV1216" s="26"/>
      <c r="BW1216" s="26"/>
      <c r="BX1216" s="26"/>
      <c r="BY1216" s="26"/>
      <c r="BZ1216" s="26"/>
      <c r="CA1216" s="26"/>
      <c r="CB1216" s="26"/>
      <c r="CC1216" s="26"/>
      <c r="CD1216" s="26"/>
      <c r="CE1216" s="26"/>
      <c r="CF1216" s="26"/>
      <c r="CG1216" s="26"/>
      <c r="CH1216" s="26"/>
      <c r="CI1216" s="26"/>
      <c r="CJ1216" s="26"/>
      <c r="CK1216" s="26"/>
      <c r="CL1216" s="26"/>
      <c r="CM1216" s="26"/>
      <c r="CN1216" s="26"/>
      <c r="CO1216" s="26"/>
      <c r="CP1216" s="26"/>
      <c r="CQ1216" s="26"/>
      <c r="CR1216" s="26"/>
      <c r="CS1216" s="26"/>
      <c r="CT1216" s="26"/>
      <c r="CU1216" s="26"/>
      <c r="CV1216" s="26"/>
      <c r="CW1216" s="26"/>
      <c r="CX1216" s="26"/>
      <c r="CY1216" s="26"/>
      <c r="CZ1216" s="26"/>
      <c r="DA1216" s="26"/>
      <c r="DB1216" s="26"/>
      <c r="DC1216" s="26"/>
      <c r="DD1216" s="26"/>
      <c r="DE1216" s="26"/>
      <c r="DF1216" s="26"/>
    </row>
    <row r="1217" spans="1:110" x14ac:dyDescent="0.25">
      <c r="A1217" s="26"/>
      <c r="B1217" s="26"/>
      <c r="C1217" s="26"/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  <c r="AA1217" s="26"/>
      <c r="AB1217" s="26"/>
      <c r="AC1217" s="26"/>
      <c r="AD1217" s="26"/>
      <c r="AE1217" s="26"/>
      <c r="AF1217" s="26"/>
      <c r="AG1217" s="26"/>
      <c r="AH1217" s="26"/>
      <c r="AI1217" s="26"/>
      <c r="AJ1217" s="26"/>
      <c r="AK1217" s="26"/>
      <c r="AL1217" s="26"/>
      <c r="AM1217" s="26"/>
      <c r="AN1217" s="26"/>
      <c r="AO1217" s="26"/>
      <c r="AP1217" s="26"/>
      <c r="AQ1217" s="26"/>
      <c r="AR1217" s="26"/>
      <c r="AS1217" s="26"/>
      <c r="AT1217" s="26"/>
      <c r="AU1217" s="26"/>
      <c r="AV1217" s="26"/>
      <c r="AW1217" s="26"/>
      <c r="AX1217" s="26"/>
      <c r="AY1217" s="26"/>
      <c r="AZ1217" s="26"/>
      <c r="BA1217" s="26"/>
      <c r="BB1217" s="26"/>
      <c r="BC1217" s="26"/>
      <c r="BD1217" s="26"/>
      <c r="BE1217" s="26"/>
      <c r="BF1217" s="26"/>
      <c r="BG1217" s="26"/>
      <c r="BH1217" s="26"/>
      <c r="BI1217" s="26"/>
      <c r="BJ1217" s="26"/>
      <c r="BK1217" s="26"/>
      <c r="BL1217" s="26"/>
      <c r="BM1217" s="26"/>
      <c r="BN1217" s="26"/>
      <c r="BO1217" s="26"/>
      <c r="BP1217" s="26"/>
      <c r="BQ1217" s="26"/>
      <c r="BR1217" s="26"/>
      <c r="BS1217" s="26"/>
      <c r="BT1217" s="26"/>
      <c r="BU1217" s="26"/>
      <c r="BV1217" s="26"/>
      <c r="BW1217" s="26"/>
      <c r="BX1217" s="26"/>
      <c r="BY1217" s="26"/>
      <c r="BZ1217" s="26"/>
      <c r="CA1217" s="26"/>
      <c r="CB1217" s="26"/>
      <c r="CC1217" s="26"/>
      <c r="CD1217" s="26"/>
      <c r="CE1217" s="26"/>
      <c r="CF1217" s="26"/>
      <c r="CG1217" s="26"/>
      <c r="CH1217" s="26"/>
      <c r="CI1217" s="26"/>
      <c r="CJ1217" s="26"/>
      <c r="CK1217" s="26"/>
      <c r="CL1217" s="26"/>
      <c r="CM1217" s="26"/>
      <c r="CN1217" s="26"/>
      <c r="CO1217" s="26"/>
      <c r="CP1217" s="26"/>
      <c r="CQ1217" s="26"/>
      <c r="CR1217" s="26"/>
      <c r="CS1217" s="26"/>
      <c r="CT1217" s="26"/>
      <c r="CU1217" s="26"/>
      <c r="CV1217" s="26"/>
      <c r="CW1217" s="26"/>
      <c r="CX1217" s="26"/>
      <c r="CY1217" s="26"/>
      <c r="CZ1217" s="26"/>
      <c r="DA1217" s="26"/>
      <c r="DB1217" s="26"/>
      <c r="DC1217" s="26"/>
      <c r="DD1217" s="26"/>
      <c r="DE1217" s="26"/>
      <c r="DF1217" s="26"/>
    </row>
    <row r="1218" spans="1:110" x14ac:dyDescent="0.25">
      <c r="A1218" s="26"/>
      <c r="B1218" s="26"/>
      <c r="C1218" s="26"/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  <c r="AA1218" s="26"/>
      <c r="AB1218" s="26"/>
      <c r="AC1218" s="26"/>
      <c r="AD1218" s="26"/>
      <c r="AE1218" s="26"/>
      <c r="AF1218" s="26"/>
      <c r="AG1218" s="26"/>
      <c r="AH1218" s="26"/>
      <c r="AI1218" s="26"/>
      <c r="AJ1218" s="26"/>
      <c r="AK1218" s="26"/>
      <c r="AL1218" s="26"/>
      <c r="AM1218" s="26"/>
      <c r="AN1218" s="26"/>
      <c r="AO1218" s="26"/>
      <c r="AP1218" s="26"/>
      <c r="AQ1218" s="26"/>
      <c r="AR1218" s="26"/>
      <c r="AS1218" s="26"/>
      <c r="AT1218" s="26"/>
      <c r="AU1218" s="26"/>
      <c r="AV1218" s="26"/>
      <c r="AW1218" s="26"/>
      <c r="AX1218" s="26"/>
      <c r="AY1218" s="26"/>
      <c r="AZ1218" s="26"/>
      <c r="BA1218" s="26"/>
      <c r="BB1218" s="26"/>
      <c r="BC1218" s="26"/>
      <c r="BD1218" s="26"/>
      <c r="BE1218" s="26"/>
      <c r="BF1218" s="26"/>
      <c r="BG1218" s="26"/>
      <c r="BH1218" s="26"/>
      <c r="BI1218" s="26"/>
      <c r="BJ1218" s="26"/>
      <c r="BK1218" s="26"/>
      <c r="BL1218" s="26"/>
      <c r="BM1218" s="26"/>
      <c r="BN1218" s="26"/>
      <c r="BO1218" s="26"/>
      <c r="BP1218" s="26"/>
      <c r="BQ1218" s="26"/>
      <c r="BR1218" s="26"/>
      <c r="BS1218" s="26"/>
      <c r="BT1218" s="26"/>
      <c r="BU1218" s="26"/>
      <c r="BV1218" s="26"/>
      <c r="BW1218" s="26"/>
      <c r="BX1218" s="26"/>
      <c r="BY1218" s="26"/>
      <c r="BZ1218" s="26"/>
      <c r="CA1218" s="26"/>
      <c r="CB1218" s="26"/>
      <c r="CC1218" s="26"/>
      <c r="CD1218" s="26"/>
      <c r="CE1218" s="26"/>
      <c r="CF1218" s="26"/>
      <c r="CG1218" s="26"/>
      <c r="CH1218" s="26"/>
      <c r="CI1218" s="26"/>
      <c r="CJ1218" s="26"/>
      <c r="CK1218" s="26"/>
      <c r="CL1218" s="26"/>
      <c r="CM1218" s="26"/>
      <c r="CN1218" s="26"/>
      <c r="CO1218" s="26"/>
      <c r="CP1218" s="26"/>
      <c r="CQ1218" s="26"/>
      <c r="CR1218" s="26"/>
      <c r="CS1218" s="26"/>
      <c r="CT1218" s="26"/>
      <c r="CU1218" s="26"/>
      <c r="CV1218" s="26"/>
      <c r="CW1218" s="26"/>
      <c r="CX1218" s="26"/>
      <c r="CY1218" s="26"/>
      <c r="CZ1218" s="26"/>
      <c r="DA1218" s="26"/>
      <c r="DB1218" s="26"/>
      <c r="DC1218" s="26"/>
      <c r="DD1218" s="26"/>
      <c r="DE1218" s="26"/>
      <c r="DF1218" s="26"/>
    </row>
    <row r="1219" spans="1:110" x14ac:dyDescent="0.25">
      <c r="A1219" s="26"/>
      <c r="B1219" s="26"/>
      <c r="C1219" s="26"/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  <c r="AA1219" s="26"/>
      <c r="AB1219" s="26"/>
      <c r="AC1219" s="26"/>
      <c r="AD1219" s="26"/>
      <c r="AE1219" s="26"/>
      <c r="AF1219" s="26"/>
      <c r="AG1219" s="26"/>
      <c r="AH1219" s="26"/>
      <c r="AI1219" s="26"/>
      <c r="AJ1219" s="26"/>
      <c r="AK1219" s="26"/>
      <c r="AL1219" s="26"/>
      <c r="AM1219" s="26"/>
      <c r="AN1219" s="26"/>
      <c r="AO1219" s="26"/>
      <c r="AP1219" s="26"/>
      <c r="AQ1219" s="26"/>
      <c r="AR1219" s="26"/>
      <c r="AS1219" s="26"/>
      <c r="AT1219" s="26"/>
      <c r="AU1219" s="26"/>
      <c r="AV1219" s="26"/>
      <c r="AW1219" s="26"/>
      <c r="AX1219" s="26"/>
      <c r="AY1219" s="26"/>
      <c r="AZ1219" s="26"/>
      <c r="BA1219" s="26"/>
      <c r="BB1219" s="26"/>
      <c r="BC1219" s="26"/>
      <c r="BD1219" s="26"/>
      <c r="BE1219" s="26"/>
      <c r="BF1219" s="26"/>
      <c r="BG1219" s="26"/>
      <c r="BH1219" s="26"/>
      <c r="BI1219" s="26"/>
      <c r="BJ1219" s="26"/>
      <c r="BK1219" s="26"/>
      <c r="BL1219" s="26"/>
      <c r="BM1219" s="26"/>
      <c r="BN1219" s="26"/>
      <c r="BO1219" s="26"/>
      <c r="BP1219" s="26"/>
      <c r="BQ1219" s="26"/>
      <c r="BR1219" s="26"/>
      <c r="BS1219" s="26"/>
      <c r="BT1219" s="26"/>
      <c r="BU1219" s="26"/>
      <c r="BV1219" s="26"/>
      <c r="BW1219" s="26"/>
      <c r="BX1219" s="26"/>
      <c r="BY1219" s="26"/>
      <c r="BZ1219" s="26"/>
      <c r="CA1219" s="26"/>
      <c r="CB1219" s="26"/>
      <c r="CC1219" s="26"/>
      <c r="CD1219" s="26"/>
      <c r="CE1219" s="26"/>
      <c r="CF1219" s="26"/>
      <c r="CG1219" s="26"/>
      <c r="CH1219" s="26"/>
      <c r="CI1219" s="26"/>
      <c r="CJ1219" s="26"/>
      <c r="CK1219" s="26"/>
      <c r="CL1219" s="26"/>
      <c r="CM1219" s="26"/>
      <c r="CN1219" s="26"/>
      <c r="CO1219" s="26"/>
      <c r="CP1219" s="26"/>
      <c r="CQ1219" s="26"/>
      <c r="CR1219" s="26"/>
      <c r="CS1219" s="26"/>
      <c r="CT1219" s="26"/>
      <c r="CU1219" s="26"/>
      <c r="CV1219" s="26"/>
      <c r="CW1219" s="26"/>
      <c r="CX1219" s="26"/>
      <c r="CY1219" s="26"/>
      <c r="CZ1219" s="26"/>
      <c r="DA1219" s="26"/>
      <c r="DB1219" s="26"/>
      <c r="DC1219" s="26"/>
      <c r="DD1219" s="26"/>
      <c r="DE1219" s="26"/>
      <c r="DF1219" s="26"/>
    </row>
    <row r="1220" spans="1:110" x14ac:dyDescent="0.25">
      <c r="A1220" s="26"/>
      <c r="B1220" s="26"/>
      <c r="C1220" s="26"/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  <c r="AA1220" s="26"/>
      <c r="AB1220" s="26"/>
      <c r="AC1220" s="26"/>
      <c r="AD1220" s="26"/>
      <c r="AE1220" s="26"/>
      <c r="AF1220" s="26"/>
      <c r="AG1220" s="26"/>
      <c r="AH1220" s="26"/>
      <c r="AI1220" s="26"/>
      <c r="AJ1220" s="26"/>
      <c r="AK1220" s="26"/>
      <c r="AL1220" s="26"/>
      <c r="AM1220" s="26"/>
      <c r="AN1220" s="26"/>
      <c r="AO1220" s="26"/>
      <c r="AP1220" s="26"/>
      <c r="AQ1220" s="26"/>
      <c r="AR1220" s="26"/>
      <c r="AS1220" s="26"/>
      <c r="AT1220" s="26"/>
      <c r="AU1220" s="26"/>
      <c r="AV1220" s="26"/>
      <c r="AW1220" s="26"/>
      <c r="AX1220" s="26"/>
      <c r="AY1220" s="26"/>
      <c r="AZ1220" s="26"/>
      <c r="BA1220" s="26"/>
      <c r="BB1220" s="26"/>
      <c r="BC1220" s="26"/>
      <c r="BD1220" s="26"/>
      <c r="BE1220" s="26"/>
      <c r="BF1220" s="26"/>
      <c r="BG1220" s="26"/>
      <c r="BH1220" s="26"/>
      <c r="BI1220" s="26"/>
      <c r="BJ1220" s="26"/>
      <c r="BK1220" s="26"/>
      <c r="BL1220" s="26"/>
      <c r="BM1220" s="26"/>
      <c r="BN1220" s="26"/>
      <c r="BO1220" s="26"/>
      <c r="BP1220" s="26"/>
      <c r="BQ1220" s="26"/>
      <c r="BR1220" s="26"/>
      <c r="BS1220" s="26"/>
      <c r="BT1220" s="26"/>
      <c r="BU1220" s="26"/>
      <c r="BV1220" s="26"/>
      <c r="BW1220" s="26"/>
      <c r="BX1220" s="26"/>
      <c r="BY1220" s="26"/>
      <c r="BZ1220" s="26"/>
      <c r="CA1220" s="26"/>
      <c r="CB1220" s="26"/>
      <c r="CC1220" s="26"/>
      <c r="CD1220" s="26"/>
      <c r="CE1220" s="26"/>
      <c r="CF1220" s="26"/>
      <c r="CG1220" s="26"/>
      <c r="CH1220" s="26"/>
      <c r="CI1220" s="26"/>
      <c r="CJ1220" s="26"/>
      <c r="CK1220" s="26"/>
      <c r="CL1220" s="26"/>
      <c r="CM1220" s="26"/>
      <c r="CN1220" s="26"/>
      <c r="CO1220" s="26"/>
      <c r="CP1220" s="26"/>
      <c r="CQ1220" s="26"/>
      <c r="CR1220" s="26"/>
      <c r="CS1220" s="26"/>
      <c r="CT1220" s="26"/>
      <c r="CU1220" s="26"/>
      <c r="CV1220" s="26"/>
      <c r="CW1220" s="26"/>
      <c r="CX1220" s="26"/>
      <c r="CY1220" s="26"/>
      <c r="CZ1220" s="26"/>
      <c r="DA1220" s="26"/>
      <c r="DB1220" s="26"/>
      <c r="DC1220" s="26"/>
      <c r="DD1220" s="26"/>
      <c r="DE1220" s="26"/>
      <c r="DF1220" s="26"/>
    </row>
    <row r="1221" spans="1:110" x14ac:dyDescent="0.25">
      <c r="A1221" s="26"/>
      <c r="B1221" s="26"/>
      <c r="C1221" s="26"/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  <c r="AA1221" s="26"/>
      <c r="AB1221" s="26"/>
      <c r="AC1221" s="26"/>
      <c r="AD1221" s="26"/>
      <c r="AE1221" s="26"/>
      <c r="AF1221" s="26"/>
      <c r="AG1221" s="26"/>
      <c r="AH1221" s="26"/>
      <c r="AI1221" s="26"/>
      <c r="AJ1221" s="26"/>
      <c r="AK1221" s="26"/>
      <c r="AL1221" s="26"/>
      <c r="AM1221" s="26"/>
      <c r="AN1221" s="26"/>
      <c r="AO1221" s="26"/>
      <c r="AP1221" s="26"/>
      <c r="AQ1221" s="26"/>
      <c r="AR1221" s="26"/>
      <c r="AS1221" s="26"/>
      <c r="AT1221" s="26"/>
      <c r="AU1221" s="26"/>
      <c r="AV1221" s="26"/>
      <c r="AW1221" s="26"/>
      <c r="AX1221" s="26"/>
      <c r="AY1221" s="26"/>
      <c r="AZ1221" s="26"/>
      <c r="BA1221" s="26"/>
      <c r="BB1221" s="26"/>
      <c r="BC1221" s="26"/>
      <c r="BD1221" s="26"/>
      <c r="BE1221" s="26"/>
      <c r="BF1221" s="26"/>
      <c r="BG1221" s="26"/>
      <c r="BH1221" s="26"/>
      <c r="BI1221" s="26"/>
      <c r="BJ1221" s="26"/>
      <c r="BK1221" s="26"/>
      <c r="BL1221" s="26"/>
      <c r="BM1221" s="26"/>
      <c r="BN1221" s="26"/>
      <c r="BO1221" s="26"/>
      <c r="BP1221" s="26"/>
      <c r="BQ1221" s="26"/>
      <c r="BR1221" s="26"/>
      <c r="BS1221" s="26"/>
      <c r="BT1221" s="26"/>
      <c r="BU1221" s="26"/>
      <c r="BV1221" s="26"/>
      <c r="BW1221" s="26"/>
      <c r="BX1221" s="26"/>
      <c r="BY1221" s="26"/>
      <c r="BZ1221" s="26"/>
      <c r="CA1221" s="26"/>
      <c r="CB1221" s="26"/>
      <c r="CC1221" s="26"/>
      <c r="CD1221" s="26"/>
      <c r="CE1221" s="26"/>
      <c r="CF1221" s="26"/>
      <c r="CG1221" s="26"/>
      <c r="CH1221" s="26"/>
      <c r="CI1221" s="26"/>
      <c r="CJ1221" s="26"/>
      <c r="CK1221" s="26"/>
      <c r="CL1221" s="26"/>
      <c r="CM1221" s="26"/>
      <c r="CN1221" s="26"/>
      <c r="CO1221" s="26"/>
      <c r="CP1221" s="26"/>
      <c r="CQ1221" s="26"/>
      <c r="CR1221" s="26"/>
      <c r="CS1221" s="26"/>
      <c r="CT1221" s="26"/>
      <c r="CU1221" s="26"/>
      <c r="CV1221" s="26"/>
      <c r="CW1221" s="26"/>
      <c r="CX1221" s="26"/>
      <c r="CY1221" s="26"/>
      <c r="CZ1221" s="26"/>
      <c r="DA1221" s="26"/>
      <c r="DB1221" s="26"/>
      <c r="DC1221" s="26"/>
      <c r="DD1221" s="26"/>
      <c r="DE1221" s="26"/>
      <c r="DF1221" s="26"/>
    </row>
    <row r="1222" spans="1:110" x14ac:dyDescent="0.25">
      <c r="A1222" s="26"/>
      <c r="B1222" s="26"/>
      <c r="C1222" s="26"/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  <c r="AA1222" s="26"/>
      <c r="AB1222" s="26"/>
      <c r="AC1222" s="26"/>
      <c r="AD1222" s="26"/>
      <c r="AE1222" s="26"/>
      <c r="AF1222" s="26"/>
      <c r="AG1222" s="26"/>
      <c r="AH1222" s="26"/>
      <c r="AI1222" s="26"/>
      <c r="AJ1222" s="26"/>
      <c r="AK1222" s="26"/>
      <c r="AL1222" s="26"/>
      <c r="AM1222" s="26"/>
      <c r="AN1222" s="26"/>
      <c r="AO1222" s="26"/>
      <c r="AP1222" s="26"/>
      <c r="AQ1222" s="26"/>
      <c r="AR1222" s="26"/>
      <c r="AS1222" s="26"/>
      <c r="AT1222" s="26"/>
      <c r="AU1222" s="26"/>
      <c r="AV1222" s="26"/>
      <c r="AW1222" s="26"/>
      <c r="AX1222" s="26"/>
      <c r="AY1222" s="26"/>
      <c r="AZ1222" s="26"/>
      <c r="BA1222" s="26"/>
      <c r="BB1222" s="26"/>
      <c r="BC1222" s="26"/>
      <c r="BD1222" s="26"/>
      <c r="BE1222" s="26"/>
      <c r="BF1222" s="26"/>
      <c r="BG1222" s="26"/>
      <c r="BH1222" s="26"/>
      <c r="BI1222" s="26"/>
      <c r="BJ1222" s="26"/>
      <c r="BK1222" s="26"/>
      <c r="BL1222" s="26"/>
      <c r="BM1222" s="26"/>
      <c r="BN1222" s="26"/>
      <c r="BO1222" s="26"/>
      <c r="BP1222" s="26"/>
      <c r="BQ1222" s="26"/>
      <c r="BR1222" s="26"/>
      <c r="BS1222" s="26"/>
      <c r="BT1222" s="26"/>
      <c r="BU1222" s="26"/>
      <c r="BV1222" s="26"/>
      <c r="BW1222" s="26"/>
      <c r="BX1222" s="26"/>
      <c r="BY1222" s="26"/>
      <c r="BZ1222" s="26"/>
      <c r="CA1222" s="26"/>
      <c r="CB1222" s="26"/>
      <c r="CC1222" s="26"/>
      <c r="CD1222" s="26"/>
      <c r="CE1222" s="26"/>
      <c r="CF1222" s="26"/>
      <c r="CG1222" s="26"/>
      <c r="CH1222" s="26"/>
      <c r="CI1222" s="26"/>
      <c r="CJ1222" s="26"/>
      <c r="CK1222" s="26"/>
      <c r="CL1222" s="26"/>
      <c r="CM1222" s="26"/>
      <c r="CN1222" s="26"/>
      <c r="CO1222" s="26"/>
      <c r="CP1222" s="26"/>
      <c r="CQ1222" s="26"/>
      <c r="CR1222" s="26"/>
      <c r="CS1222" s="26"/>
      <c r="CT1222" s="26"/>
      <c r="CU1222" s="26"/>
      <c r="CV1222" s="26"/>
      <c r="CW1222" s="26"/>
      <c r="CX1222" s="26"/>
      <c r="CY1222" s="26"/>
      <c r="CZ1222" s="26"/>
      <c r="DA1222" s="26"/>
      <c r="DB1222" s="26"/>
      <c r="DC1222" s="26"/>
      <c r="DD1222" s="26"/>
      <c r="DE1222" s="26"/>
      <c r="DF1222" s="26"/>
    </row>
    <row r="1223" spans="1:110" x14ac:dyDescent="0.25">
      <c r="A1223" s="26"/>
      <c r="B1223" s="26"/>
      <c r="C1223" s="26"/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  <c r="AA1223" s="26"/>
      <c r="AB1223" s="26"/>
      <c r="AC1223" s="26"/>
      <c r="AD1223" s="26"/>
      <c r="AE1223" s="26"/>
      <c r="AF1223" s="26"/>
      <c r="AG1223" s="26"/>
      <c r="AH1223" s="26"/>
      <c r="AI1223" s="26"/>
      <c r="AJ1223" s="26"/>
      <c r="AK1223" s="26"/>
      <c r="AL1223" s="26"/>
      <c r="AM1223" s="26"/>
      <c r="AN1223" s="26"/>
      <c r="AO1223" s="26"/>
      <c r="AP1223" s="26"/>
      <c r="AQ1223" s="26"/>
      <c r="AR1223" s="26"/>
      <c r="AS1223" s="26"/>
      <c r="AT1223" s="26"/>
      <c r="AU1223" s="26"/>
      <c r="AV1223" s="26"/>
      <c r="AW1223" s="26"/>
      <c r="AX1223" s="26"/>
      <c r="AY1223" s="26"/>
      <c r="AZ1223" s="26"/>
      <c r="BA1223" s="26"/>
      <c r="BB1223" s="26"/>
      <c r="BC1223" s="26"/>
      <c r="BD1223" s="26"/>
      <c r="BE1223" s="26"/>
      <c r="BF1223" s="26"/>
      <c r="BG1223" s="26"/>
      <c r="BH1223" s="26"/>
      <c r="BI1223" s="26"/>
      <c r="BJ1223" s="26"/>
      <c r="BK1223" s="26"/>
      <c r="BL1223" s="26"/>
      <c r="BM1223" s="26"/>
      <c r="BN1223" s="26"/>
      <c r="BO1223" s="26"/>
      <c r="BP1223" s="26"/>
      <c r="BQ1223" s="26"/>
      <c r="BR1223" s="26"/>
      <c r="BS1223" s="26"/>
      <c r="BT1223" s="26"/>
      <c r="BU1223" s="26"/>
      <c r="BV1223" s="26"/>
      <c r="BW1223" s="26"/>
      <c r="BX1223" s="26"/>
      <c r="BY1223" s="26"/>
      <c r="BZ1223" s="26"/>
      <c r="CA1223" s="26"/>
      <c r="CB1223" s="26"/>
      <c r="CC1223" s="26"/>
      <c r="CD1223" s="26"/>
      <c r="CE1223" s="26"/>
      <c r="CF1223" s="26"/>
      <c r="CG1223" s="26"/>
      <c r="CH1223" s="26"/>
      <c r="CI1223" s="26"/>
      <c r="CJ1223" s="26"/>
      <c r="CK1223" s="26"/>
      <c r="CL1223" s="26"/>
      <c r="CM1223" s="26"/>
      <c r="CN1223" s="26"/>
      <c r="CO1223" s="26"/>
      <c r="CP1223" s="26"/>
      <c r="CQ1223" s="26"/>
      <c r="CR1223" s="26"/>
      <c r="CS1223" s="26"/>
      <c r="CT1223" s="26"/>
      <c r="CU1223" s="26"/>
      <c r="CV1223" s="26"/>
      <c r="CW1223" s="26"/>
      <c r="CX1223" s="26"/>
      <c r="CY1223" s="26"/>
      <c r="CZ1223" s="26"/>
      <c r="DA1223" s="26"/>
      <c r="DB1223" s="26"/>
      <c r="DC1223" s="26"/>
      <c r="DD1223" s="26"/>
      <c r="DE1223" s="26"/>
      <c r="DF1223" s="26"/>
    </row>
    <row r="1224" spans="1:110" x14ac:dyDescent="0.25">
      <c r="A1224" s="26"/>
      <c r="B1224" s="26"/>
      <c r="C1224" s="26"/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  <c r="AA1224" s="26"/>
      <c r="AB1224" s="26"/>
      <c r="AC1224" s="26"/>
      <c r="AD1224" s="26"/>
      <c r="AE1224" s="26"/>
      <c r="AF1224" s="26"/>
      <c r="AG1224" s="26"/>
      <c r="AH1224" s="26"/>
      <c r="AI1224" s="26"/>
      <c r="AJ1224" s="26"/>
      <c r="AK1224" s="26"/>
      <c r="AL1224" s="26"/>
      <c r="AM1224" s="26"/>
      <c r="AN1224" s="26"/>
      <c r="AO1224" s="26"/>
      <c r="AP1224" s="26"/>
      <c r="AQ1224" s="26"/>
      <c r="AR1224" s="26"/>
      <c r="AS1224" s="26"/>
      <c r="AT1224" s="26"/>
      <c r="AU1224" s="26"/>
      <c r="AV1224" s="26"/>
      <c r="AW1224" s="26"/>
      <c r="AX1224" s="26"/>
      <c r="AY1224" s="26"/>
      <c r="AZ1224" s="26"/>
      <c r="BA1224" s="26"/>
      <c r="BB1224" s="26"/>
      <c r="BC1224" s="26"/>
      <c r="BD1224" s="26"/>
      <c r="BE1224" s="26"/>
      <c r="BF1224" s="26"/>
      <c r="BG1224" s="26"/>
      <c r="BH1224" s="26"/>
      <c r="BI1224" s="26"/>
      <c r="BJ1224" s="26"/>
      <c r="BK1224" s="26"/>
      <c r="BL1224" s="26"/>
      <c r="BM1224" s="26"/>
      <c r="BN1224" s="26"/>
      <c r="BO1224" s="26"/>
      <c r="BP1224" s="26"/>
      <c r="BQ1224" s="26"/>
      <c r="BR1224" s="26"/>
      <c r="BS1224" s="26"/>
      <c r="BT1224" s="26"/>
      <c r="BU1224" s="26"/>
      <c r="BV1224" s="26"/>
      <c r="BW1224" s="26"/>
      <c r="BX1224" s="26"/>
      <c r="BY1224" s="26"/>
      <c r="BZ1224" s="26"/>
      <c r="CA1224" s="26"/>
      <c r="CB1224" s="26"/>
      <c r="CC1224" s="26"/>
      <c r="CD1224" s="26"/>
      <c r="CE1224" s="26"/>
      <c r="CF1224" s="26"/>
      <c r="CG1224" s="26"/>
      <c r="CH1224" s="26"/>
      <c r="CI1224" s="26"/>
      <c r="CJ1224" s="26"/>
      <c r="CK1224" s="26"/>
      <c r="CL1224" s="26"/>
      <c r="CM1224" s="26"/>
      <c r="CN1224" s="26"/>
      <c r="CO1224" s="26"/>
      <c r="CP1224" s="26"/>
      <c r="CQ1224" s="26"/>
      <c r="CR1224" s="26"/>
      <c r="CS1224" s="26"/>
      <c r="CT1224" s="26"/>
      <c r="CU1224" s="26"/>
      <c r="CV1224" s="26"/>
      <c r="CW1224" s="26"/>
      <c r="CX1224" s="26"/>
      <c r="CY1224" s="26"/>
      <c r="CZ1224" s="26"/>
      <c r="DA1224" s="26"/>
      <c r="DB1224" s="26"/>
      <c r="DC1224" s="26"/>
      <c r="DD1224" s="26"/>
      <c r="DE1224" s="26"/>
      <c r="DF1224" s="26"/>
    </row>
    <row r="1225" spans="1:110" x14ac:dyDescent="0.25">
      <c r="A1225" s="26"/>
      <c r="B1225" s="26"/>
      <c r="C1225" s="26"/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  <c r="AA1225" s="26"/>
      <c r="AB1225" s="26"/>
      <c r="AC1225" s="26"/>
      <c r="AD1225" s="26"/>
      <c r="AE1225" s="26"/>
      <c r="AF1225" s="26"/>
      <c r="AG1225" s="26"/>
      <c r="AH1225" s="26"/>
      <c r="AI1225" s="26"/>
      <c r="AJ1225" s="26"/>
      <c r="AK1225" s="26"/>
      <c r="AL1225" s="26"/>
      <c r="AM1225" s="26"/>
      <c r="AN1225" s="26"/>
      <c r="AO1225" s="26"/>
      <c r="AP1225" s="26"/>
      <c r="AQ1225" s="26"/>
      <c r="AR1225" s="26"/>
      <c r="AS1225" s="26"/>
      <c r="AT1225" s="26"/>
      <c r="AU1225" s="26"/>
      <c r="AV1225" s="26"/>
      <c r="AW1225" s="26"/>
      <c r="AX1225" s="26"/>
      <c r="AY1225" s="26"/>
      <c r="AZ1225" s="26"/>
      <c r="BA1225" s="26"/>
      <c r="BB1225" s="26"/>
      <c r="BC1225" s="26"/>
      <c r="BD1225" s="26"/>
      <c r="BE1225" s="26"/>
      <c r="BF1225" s="26"/>
      <c r="BG1225" s="26"/>
      <c r="BH1225" s="26"/>
      <c r="BI1225" s="26"/>
      <c r="BJ1225" s="26"/>
      <c r="BK1225" s="26"/>
      <c r="BL1225" s="26"/>
      <c r="BM1225" s="26"/>
      <c r="BN1225" s="26"/>
      <c r="BO1225" s="26"/>
      <c r="BP1225" s="26"/>
      <c r="BQ1225" s="26"/>
      <c r="BR1225" s="26"/>
      <c r="BS1225" s="26"/>
      <c r="BT1225" s="26"/>
      <c r="BU1225" s="26"/>
      <c r="BV1225" s="26"/>
      <c r="BW1225" s="26"/>
      <c r="BX1225" s="26"/>
      <c r="BY1225" s="26"/>
      <c r="BZ1225" s="26"/>
      <c r="CA1225" s="26"/>
      <c r="CB1225" s="26"/>
      <c r="CC1225" s="26"/>
      <c r="CD1225" s="26"/>
      <c r="CE1225" s="26"/>
      <c r="CF1225" s="26"/>
      <c r="CG1225" s="26"/>
      <c r="CH1225" s="26"/>
      <c r="CI1225" s="26"/>
      <c r="CJ1225" s="26"/>
      <c r="CK1225" s="26"/>
      <c r="CL1225" s="26"/>
      <c r="CM1225" s="26"/>
      <c r="CN1225" s="26"/>
      <c r="CO1225" s="26"/>
      <c r="CP1225" s="26"/>
      <c r="CQ1225" s="26"/>
      <c r="CR1225" s="26"/>
      <c r="CS1225" s="26"/>
      <c r="CT1225" s="26"/>
      <c r="CU1225" s="26"/>
      <c r="CV1225" s="26"/>
      <c r="CW1225" s="26"/>
      <c r="CX1225" s="26"/>
      <c r="CY1225" s="26"/>
      <c r="CZ1225" s="26"/>
      <c r="DA1225" s="26"/>
      <c r="DB1225" s="26"/>
      <c r="DC1225" s="26"/>
      <c r="DD1225" s="26"/>
      <c r="DE1225" s="26"/>
      <c r="DF1225" s="26"/>
    </row>
    <row r="1226" spans="1:110" x14ac:dyDescent="0.25">
      <c r="A1226" s="26"/>
      <c r="B1226" s="26"/>
      <c r="C1226" s="26"/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  <c r="AA1226" s="26"/>
      <c r="AB1226" s="26"/>
      <c r="AC1226" s="26"/>
      <c r="AD1226" s="26"/>
      <c r="AE1226" s="26"/>
      <c r="AF1226" s="26"/>
      <c r="AG1226" s="26"/>
      <c r="AH1226" s="26"/>
      <c r="AI1226" s="26"/>
      <c r="AJ1226" s="26"/>
      <c r="AK1226" s="26"/>
      <c r="AL1226" s="26"/>
      <c r="AM1226" s="26"/>
      <c r="AN1226" s="26"/>
      <c r="AO1226" s="26"/>
      <c r="AP1226" s="26"/>
      <c r="AQ1226" s="26"/>
      <c r="AR1226" s="26"/>
      <c r="AS1226" s="26"/>
      <c r="AT1226" s="26"/>
      <c r="AU1226" s="26"/>
      <c r="AV1226" s="26"/>
      <c r="AW1226" s="26"/>
      <c r="AX1226" s="26"/>
      <c r="AY1226" s="26"/>
      <c r="AZ1226" s="26"/>
      <c r="BA1226" s="26"/>
      <c r="BB1226" s="26"/>
      <c r="BC1226" s="26"/>
      <c r="BD1226" s="26"/>
      <c r="BE1226" s="26"/>
      <c r="BF1226" s="26"/>
      <c r="BG1226" s="26"/>
      <c r="BH1226" s="26"/>
      <c r="BI1226" s="26"/>
      <c r="BJ1226" s="26"/>
      <c r="BK1226" s="26"/>
      <c r="BL1226" s="26"/>
      <c r="BM1226" s="26"/>
      <c r="BN1226" s="26"/>
      <c r="BO1226" s="26"/>
      <c r="BP1226" s="26"/>
      <c r="BQ1226" s="26"/>
      <c r="BR1226" s="26"/>
      <c r="BS1226" s="26"/>
      <c r="BT1226" s="26"/>
      <c r="BU1226" s="26"/>
      <c r="BV1226" s="26"/>
      <c r="BW1226" s="26"/>
      <c r="BX1226" s="26"/>
      <c r="BY1226" s="26"/>
      <c r="BZ1226" s="26"/>
      <c r="CA1226" s="26"/>
      <c r="CB1226" s="26"/>
      <c r="CC1226" s="26"/>
      <c r="CD1226" s="26"/>
      <c r="CE1226" s="26"/>
      <c r="CF1226" s="26"/>
      <c r="CG1226" s="26"/>
      <c r="CH1226" s="26"/>
      <c r="CI1226" s="26"/>
      <c r="CJ1226" s="26"/>
      <c r="CK1226" s="26"/>
      <c r="CL1226" s="26"/>
      <c r="CM1226" s="26"/>
      <c r="CN1226" s="26"/>
      <c r="CO1226" s="26"/>
      <c r="CP1226" s="26"/>
      <c r="CQ1226" s="26"/>
      <c r="CR1226" s="26"/>
      <c r="CS1226" s="26"/>
      <c r="CT1226" s="26"/>
      <c r="CU1226" s="26"/>
      <c r="CV1226" s="26"/>
      <c r="CW1226" s="26"/>
      <c r="CX1226" s="26"/>
      <c r="CY1226" s="26"/>
      <c r="CZ1226" s="26"/>
      <c r="DA1226" s="26"/>
      <c r="DB1226" s="26"/>
      <c r="DC1226" s="26"/>
      <c r="DD1226" s="26"/>
      <c r="DE1226" s="26"/>
      <c r="DF1226" s="26"/>
    </row>
    <row r="1227" spans="1:110" x14ac:dyDescent="0.25">
      <c r="A1227" s="26"/>
      <c r="B1227" s="26"/>
      <c r="C1227" s="26"/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  <c r="AA1227" s="26"/>
      <c r="AB1227" s="26"/>
      <c r="AC1227" s="26"/>
      <c r="AD1227" s="26"/>
      <c r="AE1227" s="26"/>
      <c r="AF1227" s="26"/>
      <c r="AG1227" s="26"/>
      <c r="AH1227" s="26"/>
      <c r="AI1227" s="26"/>
      <c r="AJ1227" s="26"/>
      <c r="AK1227" s="26"/>
      <c r="AL1227" s="26"/>
      <c r="AM1227" s="26"/>
      <c r="AN1227" s="26"/>
      <c r="AO1227" s="26"/>
      <c r="AP1227" s="26"/>
      <c r="AQ1227" s="26"/>
      <c r="AR1227" s="26"/>
      <c r="AS1227" s="26"/>
      <c r="AT1227" s="26"/>
      <c r="AU1227" s="26"/>
      <c r="AV1227" s="26"/>
      <c r="AW1227" s="26"/>
      <c r="AX1227" s="26"/>
      <c r="AY1227" s="26"/>
      <c r="AZ1227" s="26"/>
      <c r="BA1227" s="26"/>
      <c r="BB1227" s="26"/>
      <c r="BC1227" s="26"/>
      <c r="BD1227" s="26"/>
      <c r="BE1227" s="26"/>
      <c r="BF1227" s="26"/>
      <c r="BG1227" s="26"/>
      <c r="BH1227" s="26"/>
      <c r="BI1227" s="26"/>
      <c r="BJ1227" s="26"/>
      <c r="BK1227" s="26"/>
      <c r="BL1227" s="26"/>
      <c r="BM1227" s="26"/>
      <c r="BN1227" s="26"/>
      <c r="BO1227" s="26"/>
      <c r="BP1227" s="26"/>
      <c r="BQ1227" s="26"/>
      <c r="BR1227" s="26"/>
      <c r="BS1227" s="26"/>
      <c r="BT1227" s="26"/>
      <c r="BU1227" s="26"/>
      <c r="BV1227" s="26"/>
      <c r="BW1227" s="26"/>
      <c r="BX1227" s="26"/>
      <c r="BY1227" s="26"/>
      <c r="BZ1227" s="26"/>
      <c r="CA1227" s="26"/>
      <c r="CB1227" s="26"/>
      <c r="CC1227" s="26"/>
      <c r="CD1227" s="26"/>
      <c r="CE1227" s="26"/>
      <c r="CF1227" s="26"/>
      <c r="CG1227" s="26"/>
      <c r="CH1227" s="26"/>
      <c r="CI1227" s="26"/>
      <c r="CJ1227" s="26"/>
      <c r="CK1227" s="26"/>
      <c r="CL1227" s="26"/>
      <c r="CM1227" s="26"/>
      <c r="CN1227" s="26"/>
      <c r="CO1227" s="26"/>
      <c r="CP1227" s="26"/>
      <c r="CQ1227" s="26"/>
      <c r="CR1227" s="26"/>
      <c r="CS1227" s="26"/>
      <c r="CT1227" s="26"/>
      <c r="CU1227" s="26"/>
      <c r="CV1227" s="26"/>
      <c r="CW1227" s="26"/>
      <c r="CX1227" s="26"/>
      <c r="CY1227" s="26"/>
      <c r="CZ1227" s="26"/>
      <c r="DA1227" s="26"/>
      <c r="DB1227" s="26"/>
      <c r="DC1227" s="26"/>
      <c r="DD1227" s="26"/>
      <c r="DE1227" s="26"/>
      <c r="DF1227" s="26"/>
    </row>
    <row r="1228" spans="1:110" x14ac:dyDescent="0.25">
      <c r="A1228" s="26"/>
      <c r="B1228" s="26"/>
      <c r="C1228" s="26"/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  <c r="AA1228" s="26"/>
      <c r="AB1228" s="26"/>
      <c r="AC1228" s="26"/>
      <c r="AD1228" s="26"/>
      <c r="AE1228" s="26"/>
      <c r="AF1228" s="26"/>
      <c r="AG1228" s="26"/>
      <c r="AH1228" s="26"/>
      <c r="AI1228" s="26"/>
      <c r="AJ1228" s="26"/>
      <c r="AK1228" s="26"/>
      <c r="AL1228" s="26"/>
      <c r="AM1228" s="26"/>
      <c r="AN1228" s="26"/>
      <c r="AO1228" s="26"/>
      <c r="AP1228" s="26"/>
      <c r="AQ1228" s="26"/>
      <c r="AR1228" s="26"/>
      <c r="AS1228" s="26"/>
      <c r="AT1228" s="26"/>
      <c r="AU1228" s="26"/>
      <c r="AV1228" s="26"/>
      <c r="AW1228" s="26"/>
      <c r="AX1228" s="26"/>
      <c r="AY1228" s="26"/>
      <c r="AZ1228" s="26"/>
      <c r="BA1228" s="26"/>
      <c r="BB1228" s="26"/>
      <c r="BC1228" s="26"/>
      <c r="BD1228" s="26"/>
      <c r="BE1228" s="26"/>
      <c r="BF1228" s="26"/>
      <c r="BG1228" s="26"/>
      <c r="BH1228" s="26"/>
      <c r="BI1228" s="26"/>
      <c r="BJ1228" s="26"/>
      <c r="BK1228" s="26"/>
      <c r="BL1228" s="26"/>
      <c r="BM1228" s="26"/>
      <c r="BN1228" s="26"/>
      <c r="BO1228" s="26"/>
      <c r="BP1228" s="26"/>
      <c r="BQ1228" s="26"/>
      <c r="BR1228" s="26"/>
      <c r="BS1228" s="26"/>
      <c r="BT1228" s="26"/>
      <c r="BU1228" s="26"/>
      <c r="BV1228" s="26"/>
      <c r="BW1228" s="26"/>
      <c r="BX1228" s="26"/>
      <c r="BY1228" s="26"/>
      <c r="BZ1228" s="26"/>
      <c r="CA1228" s="26"/>
      <c r="CB1228" s="26"/>
      <c r="CC1228" s="26"/>
      <c r="CD1228" s="26"/>
      <c r="CE1228" s="26"/>
      <c r="CF1228" s="26"/>
      <c r="CG1228" s="26"/>
      <c r="CH1228" s="26"/>
      <c r="CI1228" s="26"/>
      <c r="CJ1228" s="26"/>
      <c r="CK1228" s="26"/>
      <c r="CL1228" s="26"/>
      <c r="CM1228" s="26"/>
      <c r="CN1228" s="26"/>
      <c r="CO1228" s="26"/>
      <c r="CP1228" s="26"/>
      <c r="CQ1228" s="26"/>
      <c r="CR1228" s="26"/>
      <c r="CS1228" s="26"/>
      <c r="CT1228" s="26"/>
      <c r="CU1228" s="26"/>
      <c r="CV1228" s="26"/>
      <c r="CW1228" s="26"/>
      <c r="CX1228" s="26"/>
      <c r="CY1228" s="26"/>
      <c r="CZ1228" s="26"/>
      <c r="DA1228" s="26"/>
      <c r="DB1228" s="26"/>
      <c r="DC1228" s="26"/>
      <c r="DD1228" s="26"/>
      <c r="DE1228" s="26"/>
      <c r="DF1228" s="26"/>
    </row>
    <row r="1229" spans="1:110" x14ac:dyDescent="0.25">
      <c r="A1229" s="26"/>
      <c r="B1229" s="26"/>
      <c r="C1229" s="26"/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  <c r="AA1229" s="26"/>
      <c r="AB1229" s="26"/>
      <c r="AC1229" s="26"/>
      <c r="AD1229" s="26"/>
      <c r="AE1229" s="26"/>
      <c r="AF1229" s="26"/>
      <c r="AG1229" s="26"/>
      <c r="AH1229" s="26"/>
      <c r="AI1229" s="26"/>
      <c r="AJ1229" s="26"/>
      <c r="AK1229" s="26"/>
      <c r="AL1229" s="26"/>
      <c r="AM1229" s="26"/>
      <c r="AN1229" s="26"/>
      <c r="AO1229" s="26"/>
      <c r="AP1229" s="26"/>
      <c r="AQ1229" s="26"/>
      <c r="AR1229" s="26"/>
      <c r="AS1229" s="26"/>
      <c r="AT1229" s="26"/>
      <c r="AU1229" s="26"/>
      <c r="AV1229" s="26"/>
      <c r="AW1229" s="26"/>
      <c r="AX1229" s="26"/>
      <c r="AY1229" s="26"/>
      <c r="AZ1229" s="26"/>
      <c r="BA1229" s="26"/>
      <c r="BB1229" s="26"/>
      <c r="BC1229" s="26"/>
      <c r="BD1229" s="26"/>
      <c r="BE1229" s="26"/>
      <c r="BF1229" s="26"/>
      <c r="BG1229" s="26"/>
      <c r="BH1229" s="26"/>
      <c r="BI1229" s="26"/>
      <c r="BJ1229" s="26"/>
      <c r="BK1229" s="26"/>
      <c r="BL1229" s="26"/>
      <c r="BM1229" s="26"/>
      <c r="BN1229" s="26"/>
      <c r="BO1229" s="26"/>
      <c r="BP1229" s="26"/>
      <c r="BQ1229" s="26"/>
      <c r="BR1229" s="26"/>
      <c r="BS1229" s="26"/>
      <c r="BT1229" s="26"/>
      <c r="BU1229" s="26"/>
      <c r="BV1229" s="26"/>
      <c r="BW1229" s="26"/>
      <c r="BX1229" s="26"/>
      <c r="BY1229" s="26"/>
      <c r="BZ1229" s="26"/>
      <c r="CA1229" s="26"/>
      <c r="CB1229" s="26"/>
      <c r="CC1229" s="26"/>
      <c r="CD1229" s="26"/>
      <c r="CE1229" s="26"/>
      <c r="CF1229" s="26"/>
      <c r="CG1229" s="26"/>
      <c r="CH1229" s="26"/>
      <c r="CI1229" s="26"/>
      <c r="CJ1229" s="26"/>
      <c r="CK1229" s="26"/>
      <c r="CL1229" s="26"/>
      <c r="CM1229" s="26"/>
      <c r="CN1229" s="26"/>
      <c r="CO1229" s="26"/>
      <c r="CP1229" s="26"/>
      <c r="CQ1229" s="26"/>
      <c r="CR1229" s="26"/>
      <c r="CS1229" s="26"/>
      <c r="CT1229" s="26"/>
      <c r="CU1229" s="26"/>
      <c r="CV1229" s="26"/>
      <c r="CW1229" s="26"/>
      <c r="CX1229" s="26"/>
      <c r="CY1229" s="26"/>
      <c r="CZ1229" s="26"/>
      <c r="DA1229" s="26"/>
      <c r="DB1229" s="26"/>
      <c r="DC1229" s="26"/>
      <c r="DD1229" s="26"/>
      <c r="DE1229" s="26"/>
      <c r="DF1229" s="26"/>
    </row>
    <row r="1230" spans="1:110" x14ac:dyDescent="0.25">
      <c r="A1230" s="26"/>
      <c r="B1230" s="26"/>
      <c r="C1230" s="26"/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  <c r="AA1230" s="26"/>
      <c r="AB1230" s="26"/>
      <c r="AC1230" s="26"/>
      <c r="AD1230" s="26"/>
      <c r="AE1230" s="26"/>
      <c r="AF1230" s="26"/>
      <c r="AG1230" s="26"/>
      <c r="AH1230" s="26"/>
      <c r="AI1230" s="26"/>
      <c r="AJ1230" s="26"/>
      <c r="AK1230" s="26"/>
      <c r="AL1230" s="26"/>
      <c r="AM1230" s="26"/>
      <c r="AN1230" s="26"/>
      <c r="AO1230" s="26"/>
      <c r="AP1230" s="26"/>
      <c r="AQ1230" s="26"/>
      <c r="AR1230" s="26"/>
      <c r="AS1230" s="26"/>
      <c r="AT1230" s="26"/>
      <c r="AU1230" s="26"/>
      <c r="AV1230" s="26"/>
      <c r="AW1230" s="26"/>
      <c r="AX1230" s="26"/>
      <c r="AY1230" s="26"/>
      <c r="AZ1230" s="26"/>
      <c r="BA1230" s="26"/>
      <c r="BB1230" s="26"/>
      <c r="BC1230" s="26"/>
      <c r="BD1230" s="26"/>
      <c r="BE1230" s="26"/>
      <c r="BF1230" s="26"/>
      <c r="BG1230" s="26"/>
      <c r="BH1230" s="26"/>
      <c r="BI1230" s="26"/>
      <c r="BJ1230" s="26"/>
      <c r="BK1230" s="26"/>
      <c r="BL1230" s="26"/>
      <c r="BM1230" s="26"/>
      <c r="BN1230" s="26"/>
      <c r="BO1230" s="26"/>
      <c r="BP1230" s="26"/>
      <c r="BQ1230" s="26"/>
      <c r="BR1230" s="26"/>
      <c r="BS1230" s="26"/>
      <c r="BT1230" s="26"/>
      <c r="BU1230" s="26"/>
      <c r="BV1230" s="26"/>
      <c r="BW1230" s="26"/>
      <c r="BX1230" s="26"/>
      <c r="BY1230" s="26"/>
      <c r="BZ1230" s="26"/>
      <c r="CA1230" s="26"/>
      <c r="CB1230" s="26"/>
      <c r="CC1230" s="26"/>
      <c r="CD1230" s="26"/>
      <c r="CE1230" s="26"/>
      <c r="CF1230" s="26"/>
      <c r="CG1230" s="26"/>
      <c r="CH1230" s="26"/>
      <c r="CI1230" s="26"/>
      <c r="CJ1230" s="26"/>
      <c r="CK1230" s="26"/>
      <c r="CL1230" s="26"/>
      <c r="CM1230" s="26"/>
      <c r="CN1230" s="26"/>
      <c r="CO1230" s="26"/>
      <c r="CP1230" s="26"/>
      <c r="CQ1230" s="26"/>
      <c r="CR1230" s="26"/>
      <c r="CS1230" s="26"/>
      <c r="CT1230" s="26"/>
      <c r="CU1230" s="26"/>
      <c r="CV1230" s="26"/>
      <c r="CW1230" s="26"/>
      <c r="CX1230" s="26"/>
      <c r="CY1230" s="26"/>
      <c r="CZ1230" s="26"/>
      <c r="DA1230" s="26"/>
      <c r="DB1230" s="26"/>
      <c r="DC1230" s="26"/>
      <c r="DD1230" s="26"/>
      <c r="DE1230" s="26"/>
      <c r="DF1230" s="26"/>
    </row>
    <row r="1231" spans="1:110" x14ac:dyDescent="0.25">
      <c r="A1231" s="26"/>
      <c r="B1231" s="26"/>
      <c r="C1231" s="26"/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  <c r="AA1231" s="26"/>
      <c r="AB1231" s="26"/>
      <c r="AC1231" s="26"/>
      <c r="AD1231" s="26"/>
      <c r="AE1231" s="26"/>
      <c r="AF1231" s="26"/>
      <c r="AG1231" s="26"/>
      <c r="AH1231" s="26"/>
      <c r="AI1231" s="26"/>
      <c r="AJ1231" s="26"/>
      <c r="AK1231" s="26"/>
      <c r="AL1231" s="26"/>
      <c r="AM1231" s="26"/>
      <c r="AN1231" s="26"/>
      <c r="AO1231" s="26"/>
      <c r="AP1231" s="26"/>
      <c r="AQ1231" s="26"/>
      <c r="AR1231" s="26"/>
      <c r="AS1231" s="26"/>
      <c r="AT1231" s="26"/>
      <c r="AU1231" s="26"/>
      <c r="AV1231" s="26"/>
      <c r="AW1231" s="26"/>
      <c r="AX1231" s="26"/>
      <c r="AY1231" s="26"/>
      <c r="AZ1231" s="26"/>
      <c r="BA1231" s="26"/>
      <c r="BB1231" s="26"/>
      <c r="BC1231" s="26"/>
      <c r="BD1231" s="26"/>
      <c r="BE1231" s="26"/>
      <c r="BF1231" s="26"/>
      <c r="BG1231" s="26"/>
      <c r="BH1231" s="26"/>
      <c r="BI1231" s="26"/>
      <c r="BJ1231" s="26"/>
      <c r="BK1231" s="26"/>
      <c r="BL1231" s="26"/>
      <c r="BM1231" s="26"/>
      <c r="BN1231" s="26"/>
      <c r="BO1231" s="26"/>
      <c r="BP1231" s="26"/>
      <c r="BQ1231" s="26"/>
      <c r="BR1231" s="26"/>
      <c r="BS1231" s="26"/>
      <c r="BT1231" s="26"/>
      <c r="BU1231" s="26"/>
      <c r="BV1231" s="26"/>
      <c r="BW1231" s="26"/>
      <c r="BX1231" s="26"/>
      <c r="BY1231" s="26"/>
      <c r="BZ1231" s="26"/>
      <c r="CA1231" s="26"/>
      <c r="CB1231" s="26"/>
      <c r="CC1231" s="26"/>
      <c r="CD1231" s="26"/>
      <c r="CE1231" s="26"/>
      <c r="CF1231" s="26"/>
      <c r="CG1231" s="26"/>
      <c r="CH1231" s="26"/>
      <c r="CI1231" s="26"/>
      <c r="CJ1231" s="26"/>
      <c r="CK1231" s="26"/>
      <c r="CL1231" s="26"/>
      <c r="CM1231" s="26"/>
      <c r="CN1231" s="26"/>
      <c r="CO1231" s="26"/>
      <c r="CP1231" s="26"/>
      <c r="CQ1231" s="26"/>
      <c r="CR1231" s="26"/>
      <c r="CS1231" s="26"/>
      <c r="CT1231" s="26"/>
      <c r="CU1231" s="26"/>
      <c r="CV1231" s="26"/>
      <c r="CW1231" s="26"/>
      <c r="CX1231" s="26"/>
      <c r="CY1231" s="26"/>
      <c r="CZ1231" s="26"/>
      <c r="DA1231" s="26"/>
      <c r="DB1231" s="26"/>
      <c r="DC1231" s="26"/>
      <c r="DD1231" s="26"/>
      <c r="DE1231" s="26"/>
      <c r="DF1231" s="26"/>
    </row>
    <row r="1232" spans="1:110" x14ac:dyDescent="0.25">
      <c r="A1232" s="26"/>
      <c r="B1232" s="26"/>
      <c r="C1232" s="26"/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  <c r="AA1232" s="26"/>
      <c r="AB1232" s="26"/>
      <c r="AC1232" s="26"/>
      <c r="AD1232" s="26"/>
      <c r="AE1232" s="26"/>
      <c r="AF1232" s="26"/>
      <c r="AG1232" s="26"/>
      <c r="AH1232" s="26"/>
      <c r="AI1232" s="26"/>
      <c r="AJ1232" s="26"/>
      <c r="AK1232" s="26"/>
      <c r="AL1232" s="26"/>
      <c r="AM1232" s="26"/>
      <c r="AN1232" s="26"/>
      <c r="AO1232" s="26"/>
      <c r="AP1232" s="26"/>
      <c r="AQ1232" s="26"/>
      <c r="AR1232" s="26"/>
      <c r="AS1232" s="26"/>
      <c r="AT1232" s="26"/>
      <c r="AU1232" s="26"/>
      <c r="AV1232" s="26"/>
      <c r="AW1232" s="26"/>
      <c r="AX1232" s="26"/>
      <c r="AY1232" s="26"/>
      <c r="AZ1232" s="26"/>
      <c r="BA1232" s="26"/>
      <c r="BB1232" s="26"/>
      <c r="BC1232" s="26"/>
      <c r="BD1232" s="26"/>
      <c r="BE1232" s="26"/>
      <c r="BF1232" s="26"/>
      <c r="BG1232" s="26"/>
      <c r="BH1232" s="26"/>
      <c r="BI1232" s="26"/>
      <c r="BJ1232" s="26"/>
      <c r="BK1232" s="26"/>
      <c r="BL1232" s="26"/>
      <c r="BM1232" s="26"/>
      <c r="BN1232" s="26"/>
      <c r="BO1232" s="26"/>
      <c r="BP1232" s="26"/>
      <c r="BQ1232" s="26"/>
      <c r="BR1232" s="26"/>
      <c r="BS1232" s="26"/>
      <c r="BT1232" s="26"/>
      <c r="BU1232" s="26"/>
      <c r="BV1232" s="26"/>
      <c r="BW1232" s="26"/>
      <c r="BX1232" s="26"/>
      <c r="BY1232" s="26"/>
      <c r="BZ1232" s="26"/>
      <c r="CA1232" s="26"/>
      <c r="CB1232" s="26"/>
      <c r="CC1232" s="26"/>
      <c r="CD1232" s="26"/>
      <c r="CE1232" s="26"/>
      <c r="CF1232" s="26"/>
      <c r="CG1232" s="26"/>
      <c r="CH1232" s="26"/>
      <c r="CI1232" s="26"/>
      <c r="CJ1232" s="26"/>
      <c r="CK1232" s="26"/>
      <c r="CL1232" s="26"/>
      <c r="CM1232" s="26"/>
      <c r="CN1232" s="26"/>
      <c r="CO1232" s="26"/>
      <c r="CP1232" s="26"/>
      <c r="CQ1232" s="26"/>
      <c r="CR1232" s="26"/>
      <c r="CS1232" s="26"/>
      <c r="CT1232" s="26"/>
      <c r="CU1232" s="26"/>
      <c r="CV1232" s="26"/>
      <c r="CW1232" s="26"/>
      <c r="CX1232" s="26"/>
      <c r="CY1232" s="26"/>
      <c r="CZ1232" s="26"/>
      <c r="DA1232" s="26"/>
      <c r="DB1232" s="26"/>
      <c r="DC1232" s="26"/>
      <c r="DD1232" s="26"/>
      <c r="DE1232" s="26"/>
      <c r="DF1232" s="26"/>
    </row>
    <row r="1233" spans="1:110" x14ac:dyDescent="0.25">
      <c r="A1233" s="26"/>
      <c r="B1233" s="26"/>
      <c r="C1233" s="26"/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  <c r="AA1233" s="26"/>
      <c r="AB1233" s="26"/>
      <c r="AC1233" s="26"/>
      <c r="AD1233" s="26"/>
      <c r="AE1233" s="26"/>
      <c r="AF1233" s="26"/>
      <c r="AG1233" s="26"/>
      <c r="AH1233" s="26"/>
      <c r="AI1233" s="26"/>
      <c r="AJ1233" s="26"/>
      <c r="AK1233" s="26"/>
      <c r="AL1233" s="26"/>
      <c r="AM1233" s="26"/>
      <c r="AN1233" s="26"/>
      <c r="AO1233" s="26"/>
      <c r="AP1233" s="26"/>
      <c r="AQ1233" s="26"/>
      <c r="AR1233" s="26"/>
      <c r="AS1233" s="26"/>
      <c r="AT1233" s="26"/>
      <c r="AU1233" s="26"/>
      <c r="AV1233" s="26"/>
      <c r="AW1233" s="26"/>
      <c r="AX1233" s="26"/>
      <c r="AY1233" s="26"/>
      <c r="AZ1233" s="26"/>
      <c r="BA1233" s="26"/>
      <c r="BB1233" s="26"/>
      <c r="BC1233" s="26"/>
      <c r="BD1233" s="26"/>
      <c r="BE1233" s="26"/>
      <c r="BF1233" s="26"/>
      <c r="BG1233" s="26"/>
      <c r="BH1233" s="26"/>
      <c r="BI1233" s="26"/>
      <c r="BJ1233" s="26"/>
      <c r="BK1233" s="26"/>
      <c r="BL1233" s="26"/>
      <c r="BM1233" s="26"/>
      <c r="BN1233" s="26"/>
      <c r="BO1233" s="26"/>
      <c r="BP1233" s="26"/>
      <c r="BQ1233" s="26"/>
      <c r="BR1233" s="26"/>
      <c r="BS1233" s="26"/>
      <c r="BT1233" s="26"/>
      <c r="BU1233" s="26"/>
      <c r="BV1233" s="26"/>
      <c r="BW1233" s="26"/>
      <c r="BX1233" s="26"/>
      <c r="BY1233" s="26"/>
      <c r="BZ1233" s="26"/>
      <c r="CA1233" s="26"/>
      <c r="CB1233" s="26"/>
      <c r="CC1233" s="26"/>
      <c r="CD1233" s="26"/>
      <c r="CE1233" s="26"/>
      <c r="CF1233" s="26"/>
      <c r="CG1233" s="26"/>
      <c r="CH1233" s="26"/>
      <c r="CI1233" s="26"/>
      <c r="CJ1233" s="26"/>
      <c r="CK1233" s="26"/>
      <c r="CL1233" s="26"/>
      <c r="CM1233" s="26"/>
      <c r="CN1233" s="26"/>
      <c r="CO1233" s="26"/>
      <c r="CP1233" s="26"/>
      <c r="CQ1233" s="26"/>
      <c r="CR1233" s="26"/>
      <c r="CS1233" s="26"/>
      <c r="CT1233" s="26"/>
      <c r="CU1233" s="26"/>
      <c r="CV1233" s="26"/>
      <c r="CW1233" s="26"/>
      <c r="CX1233" s="26"/>
      <c r="CY1233" s="26"/>
      <c r="CZ1233" s="26"/>
      <c r="DA1233" s="26"/>
      <c r="DB1233" s="26"/>
      <c r="DC1233" s="26"/>
      <c r="DD1233" s="26"/>
      <c r="DE1233" s="26"/>
      <c r="DF1233" s="26"/>
    </row>
    <row r="1234" spans="1:110" x14ac:dyDescent="0.25">
      <c r="A1234" s="26"/>
      <c r="B1234" s="26"/>
      <c r="C1234" s="26"/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  <c r="AA1234" s="26"/>
      <c r="AB1234" s="26"/>
      <c r="AC1234" s="26"/>
      <c r="AD1234" s="26"/>
      <c r="AE1234" s="26"/>
      <c r="AF1234" s="26"/>
      <c r="AG1234" s="26"/>
      <c r="AH1234" s="26"/>
      <c r="AI1234" s="26"/>
      <c r="AJ1234" s="26"/>
      <c r="AK1234" s="26"/>
      <c r="AL1234" s="26"/>
      <c r="AM1234" s="26"/>
      <c r="AN1234" s="26"/>
      <c r="AO1234" s="26"/>
      <c r="AP1234" s="26"/>
      <c r="AQ1234" s="26"/>
      <c r="AR1234" s="26"/>
      <c r="AS1234" s="26"/>
      <c r="AT1234" s="26"/>
      <c r="AU1234" s="26"/>
      <c r="AV1234" s="26"/>
      <c r="AW1234" s="26"/>
      <c r="AX1234" s="26"/>
      <c r="AY1234" s="26"/>
      <c r="AZ1234" s="26"/>
      <c r="BA1234" s="26"/>
      <c r="BB1234" s="26"/>
      <c r="BC1234" s="26"/>
      <c r="BD1234" s="26"/>
      <c r="BE1234" s="26"/>
      <c r="BF1234" s="26"/>
      <c r="BG1234" s="26"/>
      <c r="BH1234" s="26"/>
      <c r="BI1234" s="26"/>
      <c r="BJ1234" s="26"/>
      <c r="BK1234" s="26"/>
      <c r="BL1234" s="26"/>
      <c r="BM1234" s="26"/>
      <c r="BN1234" s="26"/>
      <c r="BO1234" s="26"/>
      <c r="BP1234" s="26"/>
      <c r="BQ1234" s="26"/>
      <c r="BR1234" s="26"/>
      <c r="BS1234" s="26"/>
      <c r="BT1234" s="26"/>
      <c r="BU1234" s="26"/>
      <c r="BV1234" s="26"/>
      <c r="BW1234" s="26"/>
      <c r="BX1234" s="26"/>
      <c r="BY1234" s="26"/>
      <c r="BZ1234" s="26"/>
      <c r="CA1234" s="26"/>
      <c r="CB1234" s="26"/>
      <c r="CC1234" s="26"/>
      <c r="CD1234" s="26"/>
      <c r="CE1234" s="26"/>
      <c r="CF1234" s="26"/>
      <c r="CG1234" s="26"/>
      <c r="CH1234" s="26"/>
      <c r="CI1234" s="26"/>
      <c r="CJ1234" s="26"/>
      <c r="CK1234" s="26"/>
      <c r="CL1234" s="26"/>
      <c r="CM1234" s="26"/>
      <c r="CN1234" s="26"/>
      <c r="CO1234" s="26"/>
      <c r="CP1234" s="26"/>
      <c r="CQ1234" s="26"/>
      <c r="CR1234" s="26"/>
      <c r="CS1234" s="26"/>
      <c r="CT1234" s="26"/>
      <c r="CU1234" s="26"/>
      <c r="CV1234" s="26"/>
      <c r="CW1234" s="26"/>
      <c r="CX1234" s="26"/>
      <c r="CY1234" s="26"/>
      <c r="CZ1234" s="26"/>
      <c r="DA1234" s="26"/>
      <c r="DB1234" s="26"/>
      <c r="DC1234" s="26"/>
      <c r="DD1234" s="26"/>
      <c r="DE1234" s="26"/>
      <c r="DF1234" s="26"/>
    </row>
    <row r="1235" spans="1:110" x14ac:dyDescent="0.25">
      <c r="A1235" s="26"/>
      <c r="B1235" s="26"/>
      <c r="C1235" s="26"/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  <c r="AA1235" s="26"/>
      <c r="AB1235" s="26"/>
      <c r="AC1235" s="26"/>
      <c r="AD1235" s="26"/>
      <c r="AE1235" s="26"/>
      <c r="AF1235" s="26"/>
      <c r="AG1235" s="26"/>
      <c r="AH1235" s="26"/>
      <c r="AI1235" s="26"/>
      <c r="AJ1235" s="26"/>
      <c r="AK1235" s="26"/>
      <c r="AL1235" s="26"/>
      <c r="AM1235" s="26"/>
      <c r="AN1235" s="26"/>
      <c r="AO1235" s="26"/>
      <c r="AP1235" s="26"/>
      <c r="AQ1235" s="26"/>
      <c r="AR1235" s="26"/>
      <c r="AS1235" s="26"/>
      <c r="AT1235" s="26"/>
      <c r="AU1235" s="26"/>
      <c r="AV1235" s="26"/>
      <c r="AW1235" s="26"/>
      <c r="AX1235" s="26"/>
      <c r="AY1235" s="26"/>
      <c r="AZ1235" s="26"/>
      <c r="BA1235" s="26"/>
      <c r="BB1235" s="26"/>
      <c r="BC1235" s="26"/>
      <c r="BD1235" s="26"/>
      <c r="BE1235" s="26"/>
      <c r="BF1235" s="26"/>
      <c r="BG1235" s="26"/>
      <c r="BH1235" s="26"/>
      <c r="BI1235" s="26"/>
      <c r="BJ1235" s="26"/>
      <c r="BK1235" s="26"/>
      <c r="BL1235" s="26"/>
      <c r="BM1235" s="26"/>
      <c r="BN1235" s="26"/>
      <c r="BO1235" s="26"/>
      <c r="BP1235" s="26"/>
      <c r="BQ1235" s="26"/>
      <c r="BR1235" s="26"/>
      <c r="BS1235" s="26"/>
      <c r="BT1235" s="26"/>
      <c r="BU1235" s="26"/>
      <c r="BV1235" s="26"/>
      <c r="BW1235" s="26"/>
      <c r="BX1235" s="26"/>
      <c r="BY1235" s="26"/>
      <c r="BZ1235" s="26"/>
      <c r="CA1235" s="26"/>
      <c r="CB1235" s="26"/>
      <c r="CC1235" s="26"/>
      <c r="CD1235" s="26"/>
      <c r="CE1235" s="26"/>
      <c r="CF1235" s="26"/>
      <c r="CG1235" s="26"/>
      <c r="CH1235" s="26"/>
      <c r="CI1235" s="26"/>
      <c r="CJ1235" s="26"/>
      <c r="CK1235" s="26"/>
      <c r="CL1235" s="26"/>
      <c r="CM1235" s="26"/>
      <c r="CN1235" s="26"/>
      <c r="CO1235" s="26"/>
      <c r="CP1235" s="26"/>
      <c r="CQ1235" s="26"/>
      <c r="CR1235" s="26"/>
      <c r="CS1235" s="26"/>
      <c r="CT1235" s="26"/>
      <c r="CU1235" s="26"/>
      <c r="CV1235" s="26"/>
      <c r="CW1235" s="26"/>
      <c r="CX1235" s="26"/>
      <c r="CY1235" s="26"/>
      <c r="CZ1235" s="26"/>
      <c r="DA1235" s="26"/>
      <c r="DB1235" s="26"/>
      <c r="DC1235" s="26"/>
      <c r="DD1235" s="26"/>
      <c r="DE1235" s="26"/>
      <c r="DF1235" s="26"/>
    </row>
    <row r="1236" spans="1:110" x14ac:dyDescent="0.25">
      <c r="A1236" s="26"/>
      <c r="B1236" s="26"/>
      <c r="C1236" s="26"/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  <c r="AA1236" s="26"/>
      <c r="AB1236" s="26"/>
      <c r="AC1236" s="26"/>
      <c r="AD1236" s="26"/>
      <c r="AE1236" s="26"/>
      <c r="AF1236" s="26"/>
      <c r="AG1236" s="26"/>
      <c r="AH1236" s="26"/>
      <c r="AI1236" s="26"/>
      <c r="AJ1236" s="26"/>
      <c r="AK1236" s="26"/>
      <c r="AL1236" s="26"/>
      <c r="AM1236" s="26"/>
      <c r="AN1236" s="26"/>
      <c r="AO1236" s="26"/>
      <c r="AP1236" s="26"/>
      <c r="AQ1236" s="26"/>
      <c r="AR1236" s="26"/>
      <c r="AS1236" s="26"/>
      <c r="AT1236" s="26"/>
      <c r="AU1236" s="26"/>
      <c r="AV1236" s="26"/>
      <c r="AW1236" s="26"/>
      <c r="AX1236" s="26"/>
      <c r="AY1236" s="26"/>
      <c r="AZ1236" s="26"/>
      <c r="BA1236" s="26"/>
      <c r="BB1236" s="26"/>
      <c r="BC1236" s="26"/>
      <c r="BD1236" s="26"/>
      <c r="BE1236" s="26"/>
      <c r="BF1236" s="26"/>
      <c r="BG1236" s="26"/>
      <c r="BH1236" s="26"/>
      <c r="BI1236" s="26"/>
      <c r="BJ1236" s="26"/>
      <c r="BK1236" s="26"/>
      <c r="BL1236" s="26"/>
      <c r="BM1236" s="26"/>
      <c r="BN1236" s="26"/>
      <c r="BO1236" s="26"/>
      <c r="BP1236" s="26"/>
      <c r="BQ1236" s="26"/>
      <c r="BR1236" s="26"/>
      <c r="BS1236" s="26"/>
      <c r="BT1236" s="26"/>
      <c r="BU1236" s="26"/>
      <c r="BV1236" s="26"/>
      <c r="BW1236" s="26"/>
      <c r="BX1236" s="26"/>
      <c r="BY1236" s="26"/>
      <c r="BZ1236" s="26"/>
      <c r="CA1236" s="26"/>
      <c r="CB1236" s="26"/>
      <c r="CC1236" s="26"/>
      <c r="CD1236" s="26"/>
      <c r="CE1236" s="26"/>
      <c r="CF1236" s="26"/>
      <c r="CG1236" s="26"/>
      <c r="CH1236" s="26"/>
      <c r="CI1236" s="26"/>
      <c r="CJ1236" s="26"/>
      <c r="CK1236" s="26"/>
      <c r="CL1236" s="26"/>
      <c r="CM1236" s="26"/>
      <c r="CN1236" s="26"/>
      <c r="CO1236" s="26"/>
      <c r="CP1236" s="26"/>
      <c r="CQ1236" s="26"/>
      <c r="CR1236" s="26"/>
      <c r="CS1236" s="26"/>
      <c r="CT1236" s="26"/>
      <c r="CU1236" s="26"/>
      <c r="CV1236" s="26"/>
      <c r="CW1236" s="26"/>
      <c r="CX1236" s="26"/>
      <c r="CY1236" s="26"/>
      <c r="CZ1236" s="26"/>
      <c r="DA1236" s="26"/>
      <c r="DB1236" s="26"/>
      <c r="DC1236" s="26"/>
      <c r="DD1236" s="26"/>
      <c r="DE1236" s="26"/>
      <c r="DF1236" s="26"/>
    </row>
    <row r="1237" spans="1:110" x14ac:dyDescent="0.25">
      <c r="A1237" s="26"/>
      <c r="B1237" s="26"/>
      <c r="C1237" s="26"/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  <c r="AA1237" s="26"/>
      <c r="AB1237" s="26"/>
      <c r="AC1237" s="26"/>
      <c r="AD1237" s="26"/>
      <c r="AE1237" s="26"/>
      <c r="AF1237" s="26"/>
      <c r="AG1237" s="26"/>
      <c r="AH1237" s="26"/>
      <c r="AI1237" s="26"/>
      <c r="AJ1237" s="26"/>
      <c r="AK1237" s="26"/>
      <c r="AL1237" s="26"/>
      <c r="AM1237" s="26"/>
      <c r="AN1237" s="26"/>
      <c r="AO1237" s="26"/>
      <c r="AP1237" s="26"/>
      <c r="AQ1237" s="26"/>
      <c r="AR1237" s="26"/>
      <c r="AS1237" s="26"/>
      <c r="AT1237" s="26"/>
      <c r="AU1237" s="26"/>
      <c r="AV1237" s="26"/>
      <c r="AW1237" s="26"/>
      <c r="AX1237" s="26"/>
      <c r="AY1237" s="26"/>
      <c r="AZ1237" s="26"/>
      <c r="BA1237" s="26"/>
      <c r="BB1237" s="26"/>
      <c r="BC1237" s="26"/>
      <c r="BD1237" s="26"/>
      <c r="BE1237" s="26"/>
      <c r="BF1237" s="26"/>
      <c r="BG1237" s="26"/>
      <c r="BH1237" s="26"/>
      <c r="BI1237" s="26"/>
      <c r="BJ1237" s="26"/>
      <c r="BK1237" s="26"/>
      <c r="BL1237" s="26"/>
      <c r="BM1237" s="26"/>
      <c r="BN1237" s="26"/>
      <c r="BO1237" s="26"/>
      <c r="BP1237" s="26"/>
      <c r="BQ1237" s="26"/>
      <c r="BR1237" s="26"/>
      <c r="BS1237" s="26"/>
      <c r="BT1237" s="26"/>
      <c r="BU1237" s="26"/>
      <c r="BV1237" s="26"/>
      <c r="BW1237" s="26"/>
      <c r="BX1237" s="26"/>
      <c r="BY1237" s="26"/>
      <c r="BZ1237" s="26"/>
      <c r="CA1237" s="26"/>
      <c r="CB1237" s="26"/>
      <c r="CC1237" s="26"/>
      <c r="CD1237" s="26"/>
      <c r="CE1237" s="26"/>
      <c r="CF1237" s="26"/>
      <c r="CG1237" s="26"/>
      <c r="CH1237" s="26"/>
      <c r="CI1237" s="26"/>
      <c r="CJ1237" s="26"/>
      <c r="CK1237" s="26"/>
      <c r="CL1237" s="26"/>
      <c r="CM1237" s="26"/>
      <c r="CN1237" s="26"/>
      <c r="CO1237" s="26"/>
      <c r="CP1237" s="26"/>
      <c r="CQ1237" s="26"/>
      <c r="CR1237" s="26"/>
      <c r="CS1237" s="26"/>
      <c r="CT1237" s="26"/>
      <c r="CU1237" s="26"/>
      <c r="CV1237" s="26"/>
      <c r="CW1237" s="26"/>
      <c r="CX1237" s="26"/>
      <c r="CY1237" s="26"/>
      <c r="CZ1237" s="26"/>
      <c r="DA1237" s="26"/>
      <c r="DB1237" s="26"/>
      <c r="DC1237" s="26"/>
      <c r="DD1237" s="26"/>
      <c r="DE1237" s="26"/>
      <c r="DF1237" s="26"/>
    </row>
    <row r="1238" spans="1:110" x14ac:dyDescent="0.25">
      <c r="A1238" s="26"/>
      <c r="B1238" s="26"/>
      <c r="C1238" s="26"/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  <c r="AA1238" s="26"/>
      <c r="AB1238" s="26"/>
      <c r="AC1238" s="26"/>
      <c r="AD1238" s="26"/>
      <c r="AE1238" s="26"/>
      <c r="AF1238" s="26"/>
      <c r="AG1238" s="26"/>
      <c r="AH1238" s="26"/>
      <c r="AI1238" s="26"/>
      <c r="AJ1238" s="26"/>
      <c r="AK1238" s="26"/>
      <c r="AL1238" s="26"/>
      <c r="AM1238" s="26"/>
      <c r="AN1238" s="26"/>
      <c r="AO1238" s="26"/>
      <c r="AP1238" s="26"/>
      <c r="AQ1238" s="26"/>
      <c r="AR1238" s="26"/>
      <c r="AS1238" s="26"/>
      <c r="AT1238" s="26"/>
      <c r="AU1238" s="26"/>
      <c r="AV1238" s="26"/>
      <c r="AW1238" s="26"/>
      <c r="AX1238" s="26"/>
      <c r="AY1238" s="26"/>
      <c r="AZ1238" s="26"/>
      <c r="BA1238" s="26"/>
      <c r="BB1238" s="26"/>
      <c r="BC1238" s="26"/>
      <c r="BD1238" s="26"/>
      <c r="BE1238" s="26"/>
      <c r="BF1238" s="26"/>
      <c r="BG1238" s="26"/>
      <c r="BH1238" s="26"/>
      <c r="BI1238" s="26"/>
      <c r="BJ1238" s="26"/>
      <c r="BK1238" s="26"/>
      <c r="BL1238" s="26"/>
      <c r="BM1238" s="26"/>
      <c r="BN1238" s="26"/>
      <c r="BO1238" s="26"/>
      <c r="BP1238" s="26"/>
      <c r="BQ1238" s="26"/>
      <c r="BR1238" s="26"/>
      <c r="BS1238" s="26"/>
      <c r="BT1238" s="26"/>
      <c r="BU1238" s="26"/>
      <c r="BV1238" s="26"/>
      <c r="BW1238" s="26"/>
      <c r="BX1238" s="26"/>
      <c r="BY1238" s="26"/>
      <c r="BZ1238" s="26"/>
      <c r="CA1238" s="26"/>
      <c r="CB1238" s="26"/>
      <c r="CC1238" s="26"/>
      <c r="CD1238" s="26"/>
      <c r="CE1238" s="26"/>
      <c r="CF1238" s="26"/>
      <c r="CG1238" s="26"/>
      <c r="CH1238" s="26"/>
      <c r="CI1238" s="26"/>
      <c r="CJ1238" s="26"/>
      <c r="CK1238" s="26"/>
      <c r="CL1238" s="26"/>
      <c r="CM1238" s="26"/>
      <c r="CN1238" s="26"/>
      <c r="CO1238" s="26"/>
      <c r="CP1238" s="26"/>
      <c r="CQ1238" s="26"/>
      <c r="CR1238" s="26"/>
      <c r="CS1238" s="26"/>
      <c r="CT1238" s="26"/>
      <c r="CU1238" s="26"/>
      <c r="CV1238" s="26"/>
      <c r="CW1238" s="26"/>
      <c r="CX1238" s="26"/>
      <c r="CY1238" s="26"/>
      <c r="CZ1238" s="26"/>
      <c r="DA1238" s="26"/>
      <c r="DB1238" s="26"/>
      <c r="DC1238" s="26"/>
      <c r="DD1238" s="26"/>
      <c r="DE1238" s="26"/>
      <c r="DF1238" s="26"/>
    </row>
    <row r="1239" spans="1:110" x14ac:dyDescent="0.25">
      <c r="A1239" s="26"/>
      <c r="B1239" s="26"/>
      <c r="C1239" s="26"/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  <c r="AA1239" s="26"/>
      <c r="AB1239" s="26"/>
      <c r="AC1239" s="26"/>
      <c r="AD1239" s="26"/>
      <c r="AE1239" s="26"/>
      <c r="AF1239" s="26"/>
      <c r="AG1239" s="26"/>
      <c r="AH1239" s="26"/>
      <c r="AI1239" s="26"/>
      <c r="AJ1239" s="26"/>
      <c r="AK1239" s="26"/>
      <c r="AL1239" s="26"/>
      <c r="AM1239" s="26"/>
      <c r="AN1239" s="26"/>
      <c r="AO1239" s="26"/>
      <c r="AP1239" s="26"/>
      <c r="AQ1239" s="26"/>
      <c r="AR1239" s="26"/>
      <c r="AS1239" s="26"/>
      <c r="AT1239" s="26"/>
      <c r="AU1239" s="26"/>
      <c r="AV1239" s="26"/>
      <c r="AW1239" s="26"/>
      <c r="AX1239" s="26"/>
      <c r="AY1239" s="26"/>
      <c r="AZ1239" s="26"/>
      <c r="BA1239" s="26"/>
      <c r="BB1239" s="26"/>
      <c r="BC1239" s="26"/>
      <c r="BD1239" s="26"/>
      <c r="BE1239" s="26"/>
      <c r="BF1239" s="26"/>
      <c r="BG1239" s="26"/>
      <c r="BH1239" s="26"/>
      <c r="BI1239" s="26"/>
      <c r="BJ1239" s="26"/>
      <c r="BK1239" s="26"/>
      <c r="BL1239" s="26"/>
      <c r="BM1239" s="26"/>
      <c r="BN1239" s="26"/>
      <c r="BO1239" s="26"/>
      <c r="BP1239" s="26"/>
      <c r="BQ1239" s="26"/>
      <c r="BR1239" s="26"/>
      <c r="BS1239" s="26"/>
      <c r="BT1239" s="26"/>
      <c r="BU1239" s="26"/>
      <c r="BV1239" s="26"/>
      <c r="BW1239" s="26"/>
      <c r="BX1239" s="26"/>
      <c r="BY1239" s="26"/>
      <c r="BZ1239" s="26"/>
      <c r="CA1239" s="26"/>
      <c r="CB1239" s="26"/>
      <c r="CC1239" s="26"/>
      <c r="CD1239" s="26"/>
      <c r="CE1239" s="26"/>
      <c r="CF1239" s="26"/>
      <c r="CG1239" s="26"/>
      <c r="CH1239" s="26"/>
      <c r="CI1239" s="26"/>
      <c r="CJ1239" s="26"/>
      <c r="CK1239" s="26"/>
      <c r="CL1239" s="26"/>
      <c r="CM1239" s="26"/>
      <c r="CN1239" s="26"/>
      <c r="CO1239" s="26"/>
      <c r="CP1239" s="26"/>
      <c r="CQ1239" s="26"/>
      <c r="CR1239" s="26"/>
      <c r="CS1239" s="26"/>
      <c r="CT1239" s="26"/>
      <c r="CU1239" s="26"/>
      <c r="CV1239" s="26"/>
      <c r="CW1239" s="26"/>
      <c r="CX1239" s="26"/>
      <c r="CY1239" s="26"/>
      <c r="CZ1239" s="26"/>
      <c r="DA1239" s="26"/>
      <c r="DB1239" s="26"/>
      <c r="DC1239" s="26"/>
      <c r="DD1239" s="26"/>
      <c r="DE1239" s="26"/>
      <c r="DF1239" s="26"/>
    </row>
    <row r="1240" spans="1:110" x14ac:dyDescent="0.25">
      <c r="A1240" s="26"/>
      <c r="B1240" s="26"/>
      <c r="C1240" s="26"/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  <c r="AA1240" s="26"/>
      <c r="AB1240" s="26"/>
      <c r="AC1240" s="26"/>
      <c r="AD1240" s="26"/>
      <c r="AE1240" s="26"/>
      <c r="AF1240" s="26"/>
      <c r="AG1240" s="26"/>
      <c r="AH1240" s="26"/>
      <c r="AI1240" s="26"/>
      <c r="AJ1240" s="26"/>
      <c r="AK1240" s="26"/>
      <c r="AL1240" s="26"/>
      <c r="AM1240" s="26"/>
      <c r="AN1240" s="26"/>
      <c r="AO1240" s="26"/>
      <c r="AP1240" s="26"/>
      <c r="AQ1240" s="26"/>
      <c r="AR1240" s="26"/>
      <c r="AS1240" s="26"/>
      <c r="AT1240" s="26"/>
      <c r="AU1240" s="26"/>
      <c r="AV1240" s="26"/>
      <c r="AW1240" s="26"/>
      <c r="AX1240" s="26"/>
      <c r="AY1240" s="26"/>
      <c r="AZ1240" s="26"/>
      <c r="BA1240" s="26"/>
      <c r="BB1240" s="26"/>
      <c r="BC1240" s="26"/>
      <c r="BD1240" s="26"/>
      <c r="BE1240" s="26"/>
      <c r="BF1240" s="26"/>
      <c r="BG1240" s="26"/>
      <c r="BH1240" s="26"/>
      <c r="BI1240" s="26"/>
      <c r="BJ1240" s="26"/>
      <c r="BK1240" s="26"/>
      <c r="BL1240" s="26"/>
      <c r="BM1240" s="26"/>
      <c r="BN1240" s="26"/>
      <c r="BO1240" s="26"/>
      <c r="BP1240" s="26"/>
      <c r="BQ1240" s="26"/>
      <c r="BR1240" s="26"/>
      <c r="BS1240" s="26"/>
      <c r="BT1240" s="26"/>
      <c r="BU1240" s="26"/>
      <c r="BV1240" s="26"/>
      <c r="BW1240" s="26"/>
      <c r="BX1240" s="26"/>
      <c r="BY1240" s="26"/>
      <c r="BZ1240" s="26"/>
      <c r="CA1240" s="26"/>
      <c r="CB1240" s="26"/>
      <c r="CC1240" s="26"/>
      <c r="CD1240" s="26"/>
      <c r="CE1240" s="26"/>
      <c r="CF1240" s="26"/>
      <c r="CG1240" s="26"/>
      <c r="CH1240" s="26"/>
      <c r="CI1240" s="26"/>
      <c r="CJ1240" s="26"/>
      <c r="CK1240" s="26"/>
      <c r="CL1240" s="26"/>
      <c r="CM1240" s="26"/>
      <c r="CN1240" s="26"/>
      <c r="CO1240" s="26"/>
      <c r="CP1240" s="26"/>
      <c r="CQ1240" s="26"/>
      <c r="CR1240" s="26"/>
      <c r="CS1240" s="26"/>
      <c r="CT1240" s="26"/>
      <c r="CU1240" s="26"/>
      <c r="CV1240" s="26"/>
      <c r="CW1240" s="26"/>
      <c r="CX1240" s="26"/>
      <c r="CY1240" s="26"/>
      <c r="CZ1240" s="26"/>
      <c r="DA1240" s="26"/>
      <c r="DB1240" s="26"/>
      <c r="DC1240" s="26"/>
      <c r="DD1240" s="26"/>
      <c r="DE1240" s="26"/>
      <c r="DF1240" s="26"/>
    </row>
    <row r="1241" spans="1:110" x14ac:dyDescent="0.25">
      <c r="A1241" s="26"/>
      <c r="B1241" s="26"/>
      <c r="C1241" s="26"/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  <c r="AA1241" s="26"/>
      <c r="AB1241" s="26"/>
      <c r="AC1241" s="26"/>
      <c r="AD1241" s="26"/>
      <c r="AE1241" s="26"/>
      <c r="AF1241" s="26"/>
      <c r="AG1241" s="26"/>
      <c r="AH1241" s="26"/>
      <c r="AI1241" s="26"/>
      <c r="AJ1241" s="26"/>
      <c r="AK1241" s="26"/>
      <c r="AL1241" s="26"/>
      <c r="AM1241" s="26"/>
      <c r="AN1241" s="26"/>
      <c r="AO1241" s="26"/>
      <c r="AP1241" s="26"/>
      <c r="AQ1241" s="26"/>
      <c r="AR1241" s="26"/>
      <c r="AS1241" s="26"/>
      <c r="AT1241" s="26"/>
      <c r="AU1241" s="26"/>
      <c r="AV1241" s="26"/>
      <c r="AW1241" s="26"/>
      <c r="AX1241" s="26"/>
      <c r="AY1241" s="26"/>
      <c r="AZ1241" s="26"/>
      <c r="BA1241" s="26"/>
      <c r="BB1241" s="26"/>
      <c r="BC1241" s="26"/>
      <c r="BD1241" s="26"/>
      <c r="BE1241" s="26"/>
      <c r="BF1241" s="26"/>
      <c r="BG1241" s="26"/>
      <c r="BH1241" s="26"/>
      <c r="BI1241" s="26"/>
      <c r="BJ1241" s="26"/>
      <c r="BK1241" s="26"/>
      <c r="BL1241" s="26"/>
      <c r="BM1241" s="26"/>
      <c r="BN1241" s="26"/>
      <c r="BO1241" s="26"/>
      <c r="BP1241" s="26"/>
      <c r="BQ1241" s="26"/>
      <c r="BR1241" s="26"/>
      <c r="BS1241" s="26"/>
      <c r="BT1241" s="26"/>
      <c r="BU1241" s="26"/>
      <c r="BV1241" s="26"/>
      <c r="BW1241" s="26"/>
      <c r="BX1241" s="26"/>
      <c r="BY1241" s="26"/>
      <c r="BZ1241" s="26"/>
      <c r="CA1241" s="26"/>
      <c r="CB1241" s="26"/>
      <c r="CC1241" s="26"/>
      <c r="CD1241" s="26"/>
      <c r="CE1241" s="26"/>
      <c r="CF1241" s="26"/>
      <c r="CG1241" s="26"/>
      <c r="CH1241" s="26"/>
      <c r="CI1241" s="26"/>
      <c r="CJ1241" s="26"/>
      <c r="CK1241" s="26"/>
      <c r="CL1241" s="26"/>
      <c r="CM1241" s="26"/>
      <c r="CN1241" s="26"/>
      <c r="CO1241" s="26"/>
      <c r="CP1241" s="26"/>
      <c r="CQ1241" s="26"/>
      <c r="CR1241" s="26"/>
      <c r="CS1241" s="26"/>
      <c r="CT1241" s="26"/>
      <c r="CU1241" s="26"/>
      <c r="CV1241" s="26"/>
      <c r="CW1241" s="26"/>
      <c r="CX1241" s="26"/>
      <c r="CY1241" s="26"/>
      <c r="CZ1241" s="26"/>
      <c r="DA1241" s="26"/>
      <c r="DB1241" s="26"/>
      <c r="DC1241" s="26"/>
      <c r="DD1241" s="26"/>
      <c r="DE1241" s="26"/>
      <c r="DF1241" s="26"/>
    </row>
    <row r="1242" spans="1:110" x14ac:dyDescent="0.25">
      <c r="A1242" s="26"/>
      <c r="B1242" s="26"/>
      <c r="C1242" s="26"/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  <c r="AA1242" s="26"/>
      <c r="AB1242" s="26"/>
      <c r="AC1242" s="26"/>
      <c r="AD1242" s="26"/>
      <c r="AE1242" s="26"/>
      <c r="AF1242" s="26"/>
      <c r="AG1242" s="26"/>
      <c r="AH1242" s="26"/>
      <c r="AI1242" s="26"/>
      <c r="AJ1242" s="26"/>
      <c r="AK1242" s="26"/>
      <c r="AL1242" s="26"/>
      <c r="AM1242" s="26"/>
      <c r="AN1242" s="26"/>
      <c r="AO1242" s="26"/>
      <c r="AP1242" s="26"/>
      <c r="AQ1242" s="26"/>
      <c r="AR1242" s="26"/>
      <c r="AS1242" s="26"/>
      <c r="AT1242" s="26"/>
      <c r="AU1242" s="26"/>
      <c r="AV1242" s="26"/>
      <c r="AW1242" s="26"/>
      <c r="AX1242" s="26"/>
      <c r="AY1242" s="26"/>
      <c r="AZ1242" s="26"/>
      <c r="BA1242" s="26"/>
      <c r="BB1242" s="26"/>
      <c r="BC1242" s="26"/>
      <c r="BD1242" s="26"/>
      <c r="BE1242" s="26"/>
      <c r="BF1242" s="26"/>
      <c r="BG1242" s="26"/>
      <c r="BH1242" s="26"/>
      <c r="BI1242" s="26"/>
      <c r="BJ1242" s="26"/>
      <c r="BK1242" s="26"/>
      <c r="BL1242" s="26"/>
      <c r="BM1242" s="26"/>
      <c r="BN1242" s="26"/>
      <c r="BO1242" s="26"/>
      <c r="BP1242" s="26"/>
      <c r="BQ1242" s="26"/>
      <c r="BR1242" s="26"/>
      <c r="BS1242" s="26"/>
      <c r="BT1242" s="26"/>
      <c r="BU1242" s="26"/>
      <c r="BV1242" s="26"/>
      <c r="BW1242" s="26"/>
      <c r="BX1242" s="26"/>
      <c r="BY1242" s="26"/>
      <c r="BZ1242" s="26"/>
      <c r="CA1242" s="26"/>
      <c r="CB1242" s="26"/>
      <c r="CC1242" s="26"/>
      <c r="CD1242" s="26"/>
      <c r="CE1242" s="26"/>
      <c r="CF1242" s="26"/>
      <c r="CG1242" s="26"/>
      <c r="CH1242" s="26"/>
      <c r="CI1242" s="26"/>
      <c r="CJ1242" s="26"/>
      <c r="CK1242" s="26"/>
      <c r="CL1242" s="26"/>
      <c r="CM1242" s="26"/>
      <c r="CN1242" s="26"/>
      <c r="CO1242" s="26"/>
      <c r="CP1242" s="26"/>
      <c r="CQ1242" s="26"/>
      <c r="CR1242" s="26"/>
      <c r="CS1242" s="26"/>
      <c r="CT1242" s="26"/>
      <c r="CU1242" s="26"/>
      <c r="CV1242" s="26"/>
      <c r="CW1242" s="26"/>
      <c r="CX1242" s="26"/>
      <c r="CY1242" s="26"/>
      <c r="CZ1242" s="26"/>
      <c r="DA1242" s="26"/>
      <c r="DB1242" s="26"/>
      <c r="DC1242" s="26"/>
      <c r="DD1242" s="26"/>
      <c r="DE1242" s="26"/>
      <c r="DF1242" s="26"/>
    </row>
    <row r="1243" spans="1:110" x14ac:dyDescent="0.25">
      <c r="A1243" s="26"/>
      <c r="B1243" s="26"/>
      <c r="C1243" s="26"/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  <c r="AA1243" s="26"/>
      <c r="AB1243" s="26"/>
      <c r="AC1243" s="26"/>
      <c r="AD1243" s="26"/>
      <c r="AE1243" s="26"/>
      <c r="AF1243" s="26"/>
      <c r="AG1243" s="26"/>
      <c r="AH1243" s="26"/>
      <c r="AI1243" s="26"/>
      <c r="AJ1243" s="26"/>
      <c r="AK1243" s="26"/>
      <c r="AL1243" s="26"/>
      <c r="AM1243" s="26"/>
      <c r="AN1243" s="26"/>
      <c r="AO1243" s="26"/>
      <c r="AP1243" s="26"/>
      <c r="AQ1243" s="26"/>
      <c r="AR1243" s="26"/>
      <c r="AS1243" s="26"/>
      <c r="AT1243" s="26"/>
      <c r="AU1243" s="26"/>
      <c r="AV1243" s="26"/>
      <c r="AW1243" s="26"/>
      <c r="AX1243" s="26"/>
      <c r="AY1243" s="26"/>
      <c r="AZ1243" s="26"/>
      <c r="BA1243" s="26"/>
      <c r="BB1243" s="26"/>
      <c r="BC1243" s="26"/>
      <c r="BD1243" s="26"/>
      <c r="BE1243" s="26"/>
      <c r="BF1243" s="26"/>
      <c r="BG1243" s="26"/>
      <c r="BH1243" s="26"/>
      <c r="BI1243" s="26"/>
      <c r="BJ1243" s="26"/>
      <c r="BK1243" s="26"/>
      <c r="BL1243" s="26"/>
      <c r="BM1243" s="26"/>
      <c r="BN1243" s="26"/>
      <c r="BO1243" s="26"/>
      <c r="BP1243" s="26"/>
      <c r="BQ1243" s="26"/>
      <c r="BR1243" s="26"/>
      <c r="BS1243" s="26"/>
      <c r="BT1243" s="26"/>
      <c r="BU1243" s="26"/>
      <c r="BV1243" s="26"/>
      <c r="BW1243" s="26"/>
      <c r="BX1243" s="26"/>
      <c r="BY1243" s="26"/>
      <c r="BZ1243" s="26"/>
      <c r="CA1243" s="26"/>
      <c r="CB1243" s="26"/>
      <c r="CC1243" s="26"/>
      <c r="CD1243" s="26"/>
      <c r="CE1243" s="26"/>
      <c r="CF1243" s="26"/>
      <c r="CG1243" s="26"/>
      <c r="CH1243" s="26"/>
      <c r="CI1243" s="26"/>
      <c r="CJ1243" s="26"/>
      <c r="CK1243" s="26"/>
      <c r="CL1243" s="26"/>
      <c r="CM1243" s="26"/>
      <c r="CN1243" s="26"/>
      <c r="CO1243" s="26"/>
      <c r="CP1243" s="26"/>
      <c r="CQ1243" s="26"/>
      <c r="CR1243" s="26"/>
      <c r="CS1243" s="26"/>
      <c r="CT1243" s="26"/>
      <c r="CU1243" s="26"/>
      <c r="CV1243" s="26"/>
      <c r="CW1243" s="26"/>
      <c r="CX1243" s="26"/>
      <c r="CY1243" s="26"/>
      <c r="CZ1243" s="26"/>
      <c r="DA1243" s="26"/>
      <c r="DB1243" s="26"/>
      <c r="DC1243" s="26"/>
      <c r="DD1243" s="26"/>
      <c r="DE1243" s="26"/>
      <c r="DF1243" s="26"/>
    </row>
    <row r="1244" spans="1:110" x14ac:dyDescent="0.25">
      <c r="A1244" s="26"/>
      <c r="B1244" s="26"/>
      <c r="C1244" s="26"/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  <c r="AA1244" s="26"/>
      <c r="AB1244" s="26"/>
      <c r="AC1244" s="26"/>
      <c r="AD1244" s="26"/>
      <c r="AE1244" s="26"/>
      <c r="AF1244" s="26"/>
      <c r="AG1244" s="26"/>
      <c r="AH1244" s="26"/>
      <c r="AI1244" s="26"/>
      <c r="AJ1244" s="26"/>
      <c r="AK1244" s="26"/>
      <c r="AL1244" s="26"/>
      <c r="AM1244" s="26"/>
      <c r="AN1244" s="26"/>
      <c r="AO1244" s="26"/>
      <c r="AP1244" s="26"/>
      <c r="AQ1244" s="26"/>
      <c r="AR1244" s="26"/>
      <c r="AS1244" s="26"/>
      <c r="AT1244" s="26"/>
      <c r="AU1244" s="26"/>
      <c r="AV1244" s="26"/>
      <c r="AW1244" s="26"/>
      <c r="AX1244" s="26"/>
      <c r="AY1244" s="26"/>
      <c r="AZ1244" s="26"/>
      <c r="BA1244" s="26"/>
      <c r="BB1244" s="26"/>
      <c r="BC1244" s="26"/>
      <c r="BD1244" s="26"/>
      <c r="BE1244" s="26"/>
      <c r="BF1244" s="26"/>
      <c r="BG1244" s="26"/>
      <c r="BH1244" s="26"/>
      <c r="BI1244" s="26"/>
      <c r="BJ1244" s="26"/>
      <c r="BK1244" s="26"/>
      <c r="BL1244" s="26"/>
      <c r="BM1244" s="26"/>
      <c r="BN1244" s="26"/>
      <c r="BO1244" s="26"/>
      <c r="BP1244" s="26"/>
      <c r="BQ1244" s="26"/>
      <c r="BR1244" s="26"/>
      <c r="BS1244" s="26"/>
      <c r="BT1244" s="26"/>
      <c r="BU1244" s="26"/>
      <c r="BV1244" s="26"/>
      <c r="BW1244" s="26"/>
      <c r="BX1244" s="26"/>
      <c r="BY1244" s="26"/>
      <c r="BZ1244" s="26"/>
      <c r="CA1244" s="26"/>
      <c r="CB1244" s="26"/>
      <c r="CC1244" s="26"/>
      <c r="CD1244" s="26"/>
      <c r="CE1244" s="26"/>
      <c r="CF1244" s="26"/>
      <c r="CG1244" s="26"/>
      <c r="CH1244" s="26"/>
      <c r="CI1244" s="26"/>
      <c r="CJ1244" s="26"/>
      <c r="CK1244" s="26"/>
      <c r="CL1244" s="26"/>
      <c r="CM1244" s="26"/>
      <c r="CN1244" s="26"/>
      <c r="CO1244" s="26"/>
      <c r="CP1244" s="26"/>
      <c r="CQ1244" s="26"/>
      <c r="CR1244" s="26"/>
      <c r="CS1244" s="26"/>
      <c r="CT1244" s="26"/>
      <c r="CU1244" s="26"/>
      <c r="CV1244" s="26"/>
      <c r="CW1244" s="26"/>
      <c r="CX1244" s="26"/>
      <c r="CY1244" s="26"/>
      <c r="CZ1244" s="26"/>
      <c r="DA1244" s="26"/>
      <c r="DB1244" s="26"/>
      <c r="DC1244" s="26"/>
      <c r="DD1244" s="26"/>
      <c r="DE1244" s="26"/>
      <c r="DF1244" s="26"/>
    </row>
    <row r="1245" spans="1:110" x14ac:dyDescent="0.25">
      <c r="A1245" s="26"/>
      <c r="B1245" s="26"/>
      <c r="C1245" s="26"/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  <c r="AA1245" s="26"/>
      <c r="AB1245" s="26"/>
      <c r="AC1245" s="26"/>
      <c r="AD1245" s="26"/>
      <c r="AE1245" s="26"/>
      <c r="AF1245" s="26"/>
      <c r="AG1245" s="26"/>
      <c r="AH1245" s="26"/>
      <c r="AI1245" s="26"/>
      <c r="AJ1245" s="26"/>
      <c r="AK1245" s="26"/>
      <c r="AL1245" s="26"/>
      <c r="AM1245" s="26"/>
      <c r="AN1245" s="26"/>
      <c r="AO1245" s="26"/>
      <c r="AP1245" s="26"/>
      <c r="AQ1245" s="26"/>
      <c r="AR1245" s="26"/>
      <c r="AS1245" s="26"/>
      <c r="AT1245" s="26"/>
      <c r="AU1245" s="26"/>
      <c r="AV1245" s="26"/>
      <c r="AW1245" s="26"/>
      <c r="AX1245" s="26"/>
      <c r="AY1245" s="26"/>
      <c r="AZ1245" s="26"/>
      <c r="BA1245" s="26"/>
      <c r="BB1245" s="26"/>
      <c r="BC1245" s="26"/>
      <c r="BD1245" s="26"/>
      <c r="BE1245" s="26"/>
      <c r="BF1245" s="26"/>
      <c r="BG1245" s="26"/>
      <c r="BH1245" s="26"/>
      <c r="BI1245" s="26"/>
      <c r="BJ1245" s="26"/>
      <c r="BK1245" s="26"/>
      <c r="BL1245" s="26"/>
      <c r="BM1245" s="26"/>
      <c r="BN1245" s="26"/>
      <c r="BO1245" s="26"/>
      <c r="BP1245" s="26"/>
      <c r="BQ1245" s="26"/>
      <c r="BR1245" s="26"/>
      <c r="BS1245" s="26"/>
      <c r="BT1245" s="26"/>
      <c r="BU1245" s="26"/>
      <c r="BV1245" s="26"/>
      <c r="BW1245" s="26"/>
      <c r="BX1245" s="26"/>
      <c r="BY1245" s="26"/>
      <c r="BZ1245" s="26"/>
      <c r="CA1245" s="26"/>
      <c r="CB1245" s="26"/>
      <c r="CC1245" s="26"/>
      <c r="CD1245" s="26"/>
      <c r="CE1245" s="26"/>
      <c r="CF1245" s="26"/>
      <c r="CG1245" s="26"/>
      <c r="CH1245" s="26"/>
      <c r="CI1245" s="26"/>
      <c r="CJ1245" s="26"/>
      <c r="CK1245" s="26"/>
      <c r="CL1245" s="26"/>
      <c r="CM1245" s="26"/>
      <c r="CN1245" s="26"/>
      <c r="CO1245" s="26"/>
      <c r="CP1245" s="26"/>
      <c r="CQ1245" s="26"/>
      <c r="CR1245" s="26"/>
      <c r="CS1245" s="26"/>
      <c r="CT1245" s="26"/>
      <c r="CU1245" s="26"/>
      <c r="CV1245" s="26"/>
      <c r="CW1245" s="26"/>
      <c r="CX1245" s="26"/>
      <c r="CY1245" s="26"/>
      <c r="CZ1245" s="26"/>
      <c r="DA1245" s="26"/>
      <c r="DB1245" s="26"/>
      <c r="DC1245" s="26"/>
      <c r="DD1245" s="26"/>
      <c r="DE1245" s="26"/>
      <c r="DF1245" s="26"/>
    </row>
    <row r="1246" spans="1:110" x14ac:dyDescent="0.25">
      <c r="A1246" s="26"/>
      <c r="B1246" s="26"/>
      <c r="C1246" s="26"/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  <c r="AA1246" s="26"/>
      <c r="AB1246" s="26"/>
      <c r="AC1246" s="26"/>
      <c r="AD1246" s="26"/>
      <c r="AE1246" s="26"/>
      <c r="AF1246" s="26"/>
      <c r="AG1246" s="26"/>
      <c r="AH1246" s="26"/>
      <c r="AI1246" s="26"/>
      <c r="AJ1246" s="26"/>
      <c r="AK1246" s="26"/>
      <c r="AL1246" s="26"/>
      <c r="AM1246" s="26"/>
      <c r="AN1246" s="26"/>
      <c r="AO1246" s="26"/>
      <c r="AP1246" s="26"/>
      <c r="AQ1246" s="26"/>
      <c r="AR1246" s="26"/>
      <c r="AS1246" s="26"/>
      <c r="AT1246" s="26"/>
      <c r="AU1246" s="26"/>
      <c r="AV1246" s="26"/>
      <c r="AW1246" s="26"/>
      <c r="AX1246" s="26"/>
      <c r="AY1246" s="26"/>
      <c r="AZ1246" s="26"/>
      <c r="BA1246" s="26"/>
      <c r="BB1246" s="26"/>
      <c r="BC1246" s="26"/>
      <c r="BD1246" s="26"/>
      <c r="BE1246" s="26"/>
      <c r="BF1246" s="26"/>
      <c r="BG1246" s="26"/>
      <c r="BH1246" s="26"/>
      <c r="BI1246" s="26"/>
      <c r="BJ1246" s="26"/>
      <c r="BK1246" s="26"/>
      <c r="BL1246" s="26"/>
      <c r="BM1246" s="26"/>
      <c r="BN1246" s="26"/>
      <c r="BO1246" s="26"/>
      <c r="BP1246" s="26"/>
      <c r="BQ1246" s="26"/>
      <c r="BR1246" s="26"/>
      <c r="BS1246" s="26"/>
      <c r="BT1246" s="26"/>
      <c r="BU1246" s="26"/>
      <c r="BV1246" s="26"/>
      <c r="BW1246" s="26"/>
      <c r="BX1246" s="26"/>
      <c r="BY1246" s="26"/>
      <c r="BZ1246" s="26"/>
      <c r="CA1246" s="26"/>
      <c r="CB1246" s="26"/>
      <c r="CC1246" s="26"/>
      <c r="CD1246" s="26"/>
      <c r="CE1246" s="26"/>
      <c r="CF1246" s="26"/>
      <c r="CG1246" s="26"/>
      <c r="CH1246" s="26"/>
      <c r="CI1246" s="26"/>
      <c r="CJ1246" s="26"/>
      <c r="CK1246" s="26"/>
      <c r="CL1246" s="26"/>
      <c r="CM1246" s="26"/>
      <c r="CN1246" s="26"/>
      <c r="CO1246" s="26"/>
      <c r="CP1246" s="26"/>
      <c r="CQ1246" s="26"/>
      <c r="CR1246" s="26"/>
      <c r="CS1246" s="26"/>
      <c r="CT1246" s="26"/>
      <c r="CU1246" s="26"/>
      <c r="CV1246" s="26"/>
      <c r="CW1246" s="26"/>
      <c r="CX1246" s="26"/>
      <c r="CY1246" s="26"/>
      <c r="CZ1246" s="26"/>
      <c r="DA1246" s="26"/>
      <c r="DB1246" s="26"/>
      <c r="DC1246" s="26"/>
      <c r="DD1246" s="26"/>
      <c r="DE1246" s="26"/>
      <c r="DF1246" s="26"/>
    </row>
    <row r="1247" spans="1:110" x14ac:dyDescent="0.25">
      <c r="A1247" s="26"/>
      <c r="B1247" s="26"/>
      <c r="C1247" s="26"/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  <c r="AA1247" s="26"/>
      <c r="AB1247" s="26"/>
      <c r="AC1247" s="26"/>
      <c r="AD1247" s="26"/>
      <c r="AE1247" s="26"/>
      <c r="AF1247" s="26"/>
      <c r="AG1247" s="26"/>
      <c r="AH1247" s="26"/>
      <c r="AI1247" s="26"/>
      <c r="AJ1247" s="26"/>
      <c r="AK1247" s="26"/>
      <c r="AL1247" s="26"/>
      <c r="AM1247" s="26"/>
      <c r="AN1247" s="26"/>
      <c r="AO1247" s="26"/>
      <c r="AP1247" s="26"/>
      <c r="AQ1247" s="26"/>
      <c r="AR1247" s="26"/>
      <c r="AS1247" s="26"/>
      <c r="AT1247" s="26"/>
      <c r="AU1247" s="26"/>
      <c r="AV1247" s="26"/>
      <c r="AW1247" s="26"/>
      <c r="AX1247" s="26"/>
      <c r="AY1247" s="26"/>
      <c r="AZ1247" s="26"/>
      <c r="BA1247" s="26"/>
      <c r="BB1247" s="26"/>
      <c r="BC1247" s="26"/>
      <c r="BD1247" s="26"/>
      <c r="BE1247" s="26"/>
      <c r="BF1247" s="26"/>
      <c r="BG1247" s="26"/>
      <c r="BH1247" s="26"/>
      <c r="BI1247" s="26"/>
      <c r="BJ1247" s="26"/>
      <c r="BK1247" s="26"/>
      <c r="BL1247" s="26"/>
      <c r="BM1247" s="26"/>
      <c r="BN1247" s="26"/>
      <c r="BO1247" s="26"/>
      <c r="BP1247" s="26"/>
      <c r="BQ1247" s="26"/>
      <c r="BR1247" s="26"/>
      <c r="BS1247" s="26"/>
      <c r="BT1247" s="26"/>
      <c r="BU1247" s="26"/>
      <c r="BV1247" s="26"/>
      <c r="BW1247" s="26"/>
      <c r="BX1247" s="26"/>
      <c r="BY1247" s="26"/>
      <c r="BZ1247" s="26"/>
      <c r="CA1247" s="26"/>
      <c r="CB1247" s="26"/>
      <c r="CC1247" s="26"/>
      <c r="CD1247" s="26"/>
      <c r="CE1247" s="26"/>
      <c r="CF1247" s="26"/>
      <c r="CG1247" s="26"/>
      <c r="CH1247" s="26"/>
      <c r="CI1247" s="26"/>
      <c r="CJ1247" s="26"/>
      <c r="CK1247" s="26"/>
      <c r="CL1247" s="26"/>
      <c r="CM1247" s="26"/>
      <c r="CN1247" s="26"/>
      <c r="CO1247" s="26"/>
      <c r="CP1247" s="26"/>
      <c r="CQ1247" s="26"/>
      <c r="CR1247" s="26"/>
      <c r="CS1247" s="26"/>
      <c r="CT1247" s="26"/>
      <c r="CU1247" s="26"/>
      <c r="CV1247" s="26"/>
      <c r="CW1247" s="26"/>
      <c r="CX1247" s="26"/>
      <c r="CY1247" s="26"/>
      <c r="CZ1247" s="26"/>
      <c r="DA1247" s="26"/>
      <c r="DB1247" s="26"/>
      <c r="DC1247" s="26"/>
      <c r="DD1247" s="26"/>
      <c r="DE1247" s="26"/>
      <c r="DF1247" s="26"/>
    </row>
    <row r="1248" spans="1:110" x14ac:dyDescent="0.25">
      <c r="A1248" s="26"/>
      <c r="B1248" s="26"/>
      <c r="C1248" s="26"/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  <c r="AA1248" s="26"/>
      <c r="AB1248" s="26"/>
      <c r="AC1248" s="26"/>
      <c r="AD1248" s="26"/>
      <c r="AE1248" s="26"/>
      <c r="AF1248" s="26"/>
      <c r="AG1248" s="26"/>
      <c r="AH1248" s="26"/>
      <c r="AI1248" s="26"/>
      <c r="AJ1248" s="26"/>
      <c r="AK1248" s="26"/>
      <c r="AL1248" s="26"/>
      <c r="AM1248" s="26"/>
      <c r="AN1248" s="26"/>
      <c r="AO1248" s="26"/>
      <c r="AP1248" s="26"/>
      <c r="AQ1248" s="26"/>
      <c r="AR1248" s="26"/>
      <c r="AS1248" s="26"/>
      <c r="AT1248" s="26"/>
      <c r="AU1248" s="26"/>
      <c r="AV1248" s="26"/>
      <c r="AW1248" s="26"/>
      <c r="AX1248" s="26"/>
      <c r="AY1248" s="26"/>
      <c r="AZ1248" s="26"/>
      <c r="BA1248" s="26"/>
      <c r="BB1248" s="26"/>
      <c r="BC1248" s="26"/>
      <c r="BD1248" s="26"/>
      <c r="BE1248" s="26"/>
      <c r="BF1248" s="26"/>
      <c r="BG1248" s="26"/>
      <c r="BH1248" s="26"/>
      <c r="BI1248" s="26"/>
      <c r="BJ1248" s="26"/>
      <c r="BK1248" s="26"/>
      <c r="BL1248" s="26"/>
      <c r="BM1248" s="26"/>
      <c r="BN1248" s="26"/>
      <c r="BO1248" s="26"/>
      <c r="BP1248" s="26"/>
      <c r="BQ1248" s="26"/>
      <c r="BR1248" s="26"/>
      <c r="BS1248" s="26"/>
      <c r="BT1248" s="26"/>
      <c r="BU1248" s="26"/>
      <c r="BV1248" s="26"/>
      <c r="BW1248" s="26"/>
      <c r="BX1248" s="26"/>
      <c r="BY1248" s="26"/>
      <c r="BZ1248" s="26"/>
      <c r="CA1248" s="26"/>
      <c r="CB1248" s="26"/>
      <c r="CC1248" s="26"/>
      <c r="CD1248" s="26"/>
      <c r="CE1248" s="26"/>
      <c r="CF1248" s="26"/>
      <c r="CG1248" s="26"/>
      <c r="CH1248" s="26"/>
      <c r="CI1248" s="26"/>
      <c r="CJ1248" s="26"/>
      <c r="CK1248" s="26"/>
      <c r="CL1248" s="26"/>
      <c r="CM1248" s="26"/>
      <c r="CN1248" s="26"/>
      <c r="CO1248" s="26"/>
      <c r="CP1248" s="26"/>
      <c r="CQ1248" s="26"/>
      <c r="CR1248" s="26"/>
      <c r="CS1248" s="26"/>
      <c r="CT1248" s="26"/>
      <c r="CU1248" s="26"/>
      <c r="CV1248" s="26"/>
      <c r="CW1248" s="26"/>
      <c r="CX1248" s="26"/>
      <c r="CY1248" s="26"/>
      <c r="CZ1248" s="26"/>
      <c r="DA1248" s="26"/>
      <c r="DB1248" s="26"/>
      <c r="DC1248" s="26"/>
      <c r="DD1248" s="26"/>
      <c r="DE1248" s="26"/>
      <c r="DF1248" s="26"/>
    </row>
    <row r="1249" spans="1:110" x14ac:dyDescent="0.25">
      <c r="A1249" s="26"/>
      <c r="B1249" s="26"/>
      <c r="C1249" s="26"/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  <c r="AA1249" s="26"/>
      <c r="AB1249" s="26"/>
      <c r="AC1249" s="26"/>
      <c r="AD1249" s="26"/>
      <c r="AE1249" s="26"/>
      <c r="AF1249" s="26"/>
      <c r="AG1249" s="26"/>
      <c r="AH1249" s="26"/>
      <c r="AI1249" s="26"/>
      <c r="AJ1249" s="26"/>
      <c r="AK1249" s="26"/>
      <c r="AL1249" s="26"/>
      <c r="AM1249" s="26"/>
      <c r="AN1249" s="26"/>
      <c r="AO1249" s="26"/>
      <c r="AP1249" s="26"/>
      <c r="AQ1249" s="26"/>
      <c r="AR1249" s="26"/>
      <c r="AS1249" s="26"/>
      <c r="AT1249" s="26"/>
      <c r="AU1249" s="26"/>
      <c r="AV1249" s="26"/>
      <c r="AW1249" s="26"/>
      <c r="AX1249" s="26"/>
      <c r="AY1249" s="26"/>
      <c r="AZ1249" s="26"/>
      <c r="BA1249" s="26"/>
      <c r="BB1249" s="26"/>
      <c r="BC1249" s="26"/>
      <c r="BD1249" s="26"/>
      <c r="BE1249" s="26"/>
      <c r="BF1249" s="26"/>
      <c r="BG1249" s="26"/>
      <c r="BH1249" s="26"/>
      <c r="BI1249" s="26"/>
      <c r="BJ1249" s="26"/>
      <c r="BK1249" s="26"/>
      <c r="BL1249" s="26"/>
      <c r="BM1249" s="26"/>
      <c r="BN1249" s="26"/>
      <c r="BO1249" s="26"/>
      <c r="BP1249" s="26"/>
      <c r="BQ1249" s="26"/>
      <c r="BR1249" s="26"/>
      <c r="BS1249" s="26"/>
      <c r="BT1249" s="26"/>
      <c r="BU1249" s="26"/>
      <c r="BV1249" s="26"/>
      <c r="BW1249" s="26"/>
      <c r="BX1249" s="26"/>
      <c r="BY1249" s="26"/>
      <c r="BZ1249" s="26"/>
      <c r="CA1249" s="26"/>
      <c r="CB1249" s="26"/>
      <c r="CC1249" s="26"/>
      <c r="CD1249" s="26"/>
      <c r="CE1249" s="26"/>
      <c r="CF1249" s="26"/>
      <c r="CG1249" s="26"/>
      <c r="CH1249" s="26"/>
      <c r="CI1249" s="26"/>
      <c r="CJ1249" s="26"/>
      <c r="CK1249" s="26"/>
      <c r="CL1249" s="26"/>
      <c r="CM1249" s="26"/>
      <c r="CN1249" s="26"/>
      <c r="CO1249" s="26"/>
      <c r="CP1249" s="26"/>
      <c r="CQ1249" s="26"/>
      <c r="CR1249" s="26"/>
      <c r="CS1249" s="26"/>
      <c r="CT1249" s="26"/>
      <c r="CU1249" s="26"/>
      <c r="CV1249" s="26"/>
      <c r="CW1249" s="26"/>
      <c r="CX1249" s="26"/>
      <c r="CY1249" s="26"/>
      <c r="CZ1249" s="26"/>
      <c r="DA1249" s="26"/>
      <c r="DB1249" s="26"/>
      <c r="DC1249" s="26"/>
      <c r="DD1249" s="26"/>
      <c r="DE1249" s="26"/>
      <c r="DF1249" s="26"/>
    </row>
    <row r="1250" spans="1:110" x14ac:dyDescent="0.25">
      <c r="A1250" s="26"/>
      <c r="B1250" s="26"/>
      <c r="C1250" s="26"/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  <c r="AA1250" s="26"/>
      <c r="AB1250" s="26"/>
      <c r="AC1250" s="26"/>
      <c r="AD1250" s="26"/>
      <c r="AE1250" s="26"/>
      <c r="AF1250" s="26"/>
      <c r="AG1250" s="26"/>
      <c r="AH1250" s="26"/>
      <c r="AI1250" s="26"/>
      <c r="AJ1250" s="26"/>
      <c r="AK1250" s="26"/>
      <c r="AL1250" s="26"/>
      <c r="AM1250" s="26"/>
      <c r="AN1250" s="26"/>
      <c r="AO1250" s="26"/>
      <c r="AP1250" s="26"/>
      <c r="AQ1250" s="26"/>
      <c r="AR1250" s="26"/>
      <c r="AS1250" s="26"/>
      <c r="AT1250" s="26"/>
      <c r="AU1250" s="26"/>
      <c r="AV1250" s="26"/>
      <c r="AW1250" s="26"/>
      <c r="AX1250" s="26"/>
      <c r="AY1250" s="26"/>
      <c r="AZ1250" s="26"/>
      <c r="BA1250" s="26"/>
      <c r="BB1250" s="26"/>
      <c r="BC1250" s="26"/>
      <c r="BD1250" s="26"/>
      <c r="BE1250" s="26"/>
      <c r="BF1250" s="26"/>
      <c r="BG1250" s="26"/>
      <c r="BH1250" s="26"/>
      <c r="BI1250" s="26"/>
      <c r="BJ1250" s="26"/>
      <c r="BK1250" s="26"/>
      <c r="BL1250" s="26"/>
      <c r="BM1250" s="26"/>
      <c r="BN1250" s="26"/>
      <c r="BO1250" s="26"/>
      <c r="BP1250" s="26"/>
      <c r="BQ1250" s="26"/>
      <c r="BR1250" s="26"/>
      <c r="BS1250" s="26"/>
      <c r="BT1250" s="26"/>
      <c r="BU1250" s="26"/>
      <c r="BV1250" s="26"/>
      <c r="BW1250" s="26"/>
      <c r="BX1250" s="26"/>
      <c r="BY1250" s="26"/>
      <c r="BZ1250" s="26"/>
      <c r="CA1250" s="26"/>
      <c r="CB1250" s="26"/>
      <c r="CC1250" s="26"/>
      <c r="CD1250" s="26"/>
      <c r="CE1250" s="26"/>
      <c r="CF1250" s="26"/>
      <c r="CG1250" s="26"/>
      <c r="CH1250" s="26"/>
      <c r="CI1250" s="26"/>
      <c r="CJ1250" s="26"/>
      <c r="CK1250" s="26"/>
      <c r="CL1250" s="26"/>
      <c r="CM1250" s="26"/>
      <c r="CN1250" s="26"/>
      <c r="CO1250" s="26"/>
      <c r="CP1250" s="26"/>
      <c r="CQ1250" s="26"/>
      <c r="CR1250" s="26"/>
      <c r="CS1250" s="26"/>
      <c r="CT1250" s="26"/>
      <c r="CU1250" s="26"/>
      <c r="CV1250" s="26"/>
      <c r="CW1250" s="26"/>
      <c r="CX1250" s="26"/>
      <c r="CY1250" s="26"/>
      <c r="CZ1250" s="26"/>
      <c r="DA1250" s="26"/>
      <c r="DB1250" s="26"/>
      <c r="DC1250" s="26"/>
      <c r="DD1250" s="26"/>
      <c r="DE1250" s="26"/>
      <c r="DF1250" s="26"/>
    </row>
    <row r="1251" spans="1:110" x14ac:dyDescent="0.25">
      <c r="A1251" s="26"/>
      <c r="B1251" s="26"/>
      <c r="C1251" s="26"/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  <c r="AA1251" s="26"/>
      <c r="AB1251" s="26"/>
      <c r="AC1251" s="26"/>
      <c r="AD1251" s="26"/>
      <c r="AE1251" s="26"/>
      <c r="AF1251" s="26"/>
      <c r="AG1251" s="26"/>
      <c r="AH1251" s="26"/>
      <c r="AI1251" s="26"/>
      <c r="AJ1251" s="26"/>
      <c r="AK1251" s="26"/>
      <c r="AL1251" s="26"/>
      <c r="AM1251" s="26"/>
      <c r="AN1251" s="26"/>
      <c r="AO1251" s="26"/>
      <c r="AP1251" s="26"/>
      <c r="AQ1251" s="26"/>
      <c r="AR1251" s="26"/>
      <c r="AS1251" s="26"/>
      <c r="AT1251" s="26"/>
      <c r="AU1251" s="26"/>
      <c r="AV1251" s="26"/>
      <c r="AW1251" s="26"/>
      <c r="AX1251" s="26"/>
      <c r="AY1251" s="26"/>
      <c r="AZ1251" s="26"/>
      <c r="BA1251" s="26"/>
      <c r="BB1251" s="26"/>
      <c r="BC1251" s="26"/>
      <c r="BD1251" s="26"/>
      <c r="BE1251" s="26"/>
      <c r="BF1251" s="26"/>
      <c r="BG1251" s="26"/>
      <c r="BH1251" s="26"/>
      <c r="BI1251" s="26"/>
      <c r="BJ1251" s="26"/>
      <c r="BK1251" s="26"/>
      <c r="BL1251" s="26"/>
      <c r="BM1251" s="26"/>
      <c r="BN1251" s="26"/>
      <c r="BO1251" s="26"/>
      <c r="BP1251" s="26"/>
      <c r="BQ1251" s="26"/>
      <c r="BR1251" s="26"/>
      <c r="BS1251" s="26"/>
      <c r="BT1251" s="26"/>
      <c r="BU1251" s="26"/>
      <c r="BV1251" s="26"/>
      <c r="BW1251" s="26"/>
      <c r="BX1251" s="26"/>
      <c r="BY1251" s="26"/>
      <c r="BZ1251" s="26"/>
      <c r="CA1251" s="26"/>
      <c r="CB1251" s="26"/>
      <c r="CC1251" s="26"/>
      <c r="CD1251" s="26"/>
      <c r="CE1251" s="26"/>
      <c r="CF1251" s="26"/>
      <c r="CG1251" s="26"/>
      <c r="CH1251" s="26"/>
      <c r="CI1251" s="26"/>
      <c r="CJ1251" s="26"/>
      <c r="CK1251" s="26"/>
      <c r="CL1251" s="26"/>
      <c r="CM1251" s="26"/>
      <c r="CN1251" s="26"/>
      <c r="CO1251" s="26"/>
      <c r="CP1251" s="26"/>
      <c r="CQ1251" s="26"/>
      <c r="CR1251" s="26"/>
      <c r="CS1251" s="26"/>
      <c r="CT1251" s="26"/>
      <c r="CU1251" s="26"/>
      <c r="CV1251" s="26"/>
      <c r="CW1251" s="26"/>
      <c r="CX1251" s="26"/>
      <c r="CY1251" s="26"/>
      <c r="CZ1251" s="26"/>
      <c r="DA1251" s="26"/>
      <c r="DB1251" s="26"/>
      <c r="DC1251" s="26"/>
      <c r="DD1251" s="26"/>
      <c r="DE1251" s="26"/>
      <c r="DF1251" s="26"/>
    </row>
    <row r="1252" spans="1:110" x14ac:dyDescent="0.25">
      <c r="A1252" s="26"/>
      <c r="B1252" s="26"/>
      <c r="C1252" s="26"/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  <c r="AA1252" s="26"/>
      <c r="AB1252" s="26"/>
      <c r="AC1252" s="26"/>
      <c r="AD1252" s="26"/>
      <c r="AE1252" s="26"/>
      <c r="AF1252" s="26"/>
      <c r="AG1252" s="26"/>
      <c r="AH1252" s="26"/>
      <c r="AI1252" s="26"/>
      <c r="AJ1252" s="26"/>
      <c r="AK1252" s="26"/>
      <c r="AL1252" s="26"/>
      <c r="AM1252" s="26"/>
      <c r="AN1252" s="26"/>
      <c r="AO1252" s="26"/>
      <c r="AP1252" s="26"/>
      <c r="AQ1252" s="26"/>
      <c r="AR1252" s="26"/>
      <c r="AS1252" s="26"/>
      <c r="AT1252" s="26"/>
      <c r="AU1252" s="26"/>
      <c r="AV1252" s="26"/>
      <c r="AW1252" s="26"/>
      <c r="AX1252" s="26"/>
      <c r="AY1252" s="26"/>
      <c r="AZ1252" s="26"/>
      <c r="BA1252" s="26"/>
      <c r="BB1252" s="26"/>
      <c r="BC1252" s="26"/>
      <c r="BD1252" s="26"/>
      <c r="BE1252" s="26"/>
      <c r="BF1252" s="26"/>
      <c r="BG1252" s="26"/>
      <c r="BH1252" s="26"/>
      <c r="BI1252" s="26"/>
      <c r="BJ1252" s="26"/>
      <c r="BK1252" s="26"/>
      <c r="BL1252" s="26"/>
      <c r="BM1252" s="26"/>
      <c r="BN1252" s="26"/>
      <c r="BO1252" s="26"/>
      <c r="BP1252" s="26"/>
      <c r="BQ1252" s="26"/>
      <c r="BR1252" s="26"/>
      <c r="BS1252" s="26"/>
      <c r="BT1252" s="26"/>
      <c r="BU1252" s="26"/>
      <c r="BV1252" s="26"/>
      <c r="BW1252" s="26"/>
      <c r="BX1252" s="26"/>
      <c r="BY1252" s="26"/>
      <c r="BZ1252" s="26"/>
      <c r="CA1252" s="26"/>
      <c r="CB1252" s="26"/>
      <c r="CC1252" s="26"/>
      <c r="CD1252" s="26"/>
      <c r="CE1252" s="26"/>
      <c r="CF1252" s="26"/>
      <c r="CG1252" s="26"/>
      <c r="CH1252" s="26"/>
      <c r="CI1252" s="26"/>
      <c r="CJ1252" s="26"/>
      <c r="CK1252" s="26"/>
      <c r="CL1252" s="26"/>
      <c r="CM1252" s="26"/>
      <c r="CN1252" s="26"/>
      <c r="CO1252" s="26"/>
      <c r="CP1252" s="26"/>
      <c r="CQ1252" s="26"/>
      <c r="CR1252" s="26"/>
      <c r="CS1252" s="26"/>
      <c r="CT1252" s="26"/>
      <c r="CU1252" s="26"/>
      <c r="CV1252" s="26"/>
      <c r="CW1252" s="26"/>
      <c r="CX1252" s="26"/>
      <c r="CY1252" s="26"/>
      <c r="CZ1252" s="26"/>
      <c r="DA1252" s="26"/>
      <c r="DB1252" s="26"/>
      <c r="DC1252" s="26"/>
      <c r="DD1252" s="26"/>
      <c r="DE1252" s="26"/>
      <c r="DF1252" s="26"/>
    </row>
    <row r="1253" spans="1:110" x14ac:dyDescent="0.25">
      <c r="A1253" s="26"/>
      <c r="B1253" s="26"/>
      <c r="C1253" s="26"/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  <c r="AA1253" s="26"/>
      <c r="AB1253" s="26"/>
      <c r="AC1253" s="26"/>
      <c r="AD1253" s="26"/>
      <c r="AE1253" s="26"/>
      <c r="AF1253" s="26"/>
      <c r="AG1253" s="26"/>
      <c r="AH1253" s="26"/>
      <c r="AI1253" s="26"/>
      <c r="AJ1253" s="26"/>
      <c r="AK1253" s="26"/>
      <c r="AL1253" s="26"/>
      <c r="AM1253" s="26"/>
      <c r="AN1253" s="26"/>
      <c r="AO1253" s="26"/>
      <c r="AP1253" s="26"/>
      <c r="AQ1253" s="26"/>
      <c r="AR1253" s="26"/>
      <c r="AS1253" s="26"/>
      <c r="AT1253" s="26"/>
      <c r="AU1253" s="26"/>
      <c r="AV1253" s="26"/>
      <c r="AW1253" s="26"/>
      <c r="AX1253" s="26"/>
      <c r="AY1253" s="26"/>
      <c r="AZ1253" s="26"/>
      <c r="BA1253" s="26"/>
      <c r="BB1253" s="26"/>
      <c r="BC1253" s="26"/>
      <c r="BD1253" s="26"/>
      <c r="BE1253" s="26"/>
      <c r="BF1253" s="26"/>
      <c r="BG1253" s="26"/>
      <c r="BH1253" s="26"/>
      <c r="BI1253" s="26"/>
      <c r="BJ1253" s="26"/>
      <c r="BK1253" s="26"/>
      <c r="BL1253" s="26"/>
      <c r="BM1253" s="26"/>
      <c r="BN1253" s="26"/>
      <c r="BO1253" s="26"/>
      <c r="BP1253" s="26"/>
      <c r="BQ1253" s="26"/>
      <c r="BR1253" s="26"/>
      <c r="BS1253" s="26"/>
      <c r="BT1253" s="26"/>
      <c r="BU1253" s="26"/>
      <c r="BV1253" s="26"/>
      <c r="BW1253" s="26"/>
      <c r="BX1253" s="26"/>
      <c r="BY1253" s="26"/>
      <c r="BZ1253" s="26"/>
      <c r="CA1253" s="26"/>
      <c r="CB1253" s="26"/>
      <c r="CC1253" s="26"/>
      <c r="CD1253" s="26"/>
      <c r="CE1253" s="26"/>
      <c r="CF1253" s="26"/>
      <c r="CG1253" s="26"/>
      <c r="CH1253" s="26"/>
      <c r="CI1253" s="26"/>
      <c r="CJ1253" s="26"/>
      <c r="CK1253" s="26"/>
      <c r="CL1253" s="26"/>
      <c r="CM1253" s="26"/>
      <c r="CN1253" s="26"/>
      <c r="CO1253" s="26"/>
      <c r="CP1253" s="26"/>
      <c r="CQ1253" s="26"/>
      <c r="CR1253" s="26"/>
      <c r="CS1253" s="26"/>
      <c r="CT1253" s="26"/>
      <c r="CU1253" s="26"/>
      <c r="CV1253" s="26"/>
      <c r="CW1253" s="26"/>
      <c r="CX1253" s="26"/>
      <c r="CY1253" s="26"/>
      <c r="CZ1253" s="26"/>
      <c r="DA1253" s="26"/>
      <c r="DB1253" s="26"/>
      <c r="DC1253" s="26"/>
      <c r="DD1253" s="26"/>
      <c r="DE1253" s="26"/>
      <c r="DF1253" s="26"/>
    </row>
    <row r="1254" spans="1:110" x14ac:dyDescent="0.25">
      <c r="A1254" s="26"/>
      <c r="B1254" s="26"/>
      <c r="C1254" s="26"/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  <c r="AA1254" s="26"/>
      <c r="AB1254" s="26"/>
      <c r="AC1254" s="26"/>
      <c r="AD1254" s="26"/>
      <c r="AE1254" s="26"/>
      <c r="AF1254" s="26"/>
      <c r="AG1254" s="26"/>
      <c r="AH1254" s="26"/>
      <c r="AI1254" s="26"/>
      <c r="AJ1254" s="26"/>
      <c r="AK1254" s="26"/>
      <c r="AL1254" s="26"/>
      <c r="AM1254" s="26"/>
      <c r="AN1254" s="26"/>
      <c r="AO1254" s="26"/>
      <c r="AP1254" s="26"/>
      <c r="AQ1254" s="26"/>
      <c r="AR1254" s="26"/>
      <c r="AS1254" s="26"/>
      <c r="AT1254" s="26"/>
      <c r="AU1254" s="26"/>
      <c r="AV1254" s="26"/>
      <c r="AW1254" s="26"/>
      <c r="AX1254" s="26"/>
      <c r="AY1254" s="26"/>
      <c r="AZ1254" s="26"/>
      <c r="BA1254" s="26"/>
      <c r="BB1254" s="26"/>
      <c r="BC1254" s="26"/>
      <c r="BD1254" s="26"/>
      <c r="BE1254" s="26"/>
      <c r="BF1254" s="26"/>
      <c r="BG1254" s="26"/>
      <c r="BH1254" s="26"/>
      <c r="BI1254" s="26"/>
      <c r="BJ1254" s="26"/>
      <c r="BK1254" s="26"/>
      <c r="BL1254" s="26"/>
      <c r="BM1254" s="26"/>
      <c r="BN1254" s="26"/>
      <c r="BO1254" s="26"/>
      <c r="BP1254" s="26"/>
      <c r="BQ1254" s="26"/>
      <c r="BR1254" s="26"/>
      <c r="BS1254" s="26"/>
      <c r="BT1254" s="26"/>
      <c r="BU1254" s="26"/>
      <c r="BV1254" s="26"/>
      <c r="BW1254" s="26"/>
      <c r="BX1254" s="26"/>
      <c r="BY1254" s="26"/>
      <c r="BZ1254" s="26"/>
      <c r="CA1254" s="26"/>
      <c r="CB1254" s="26"/>
      <c r="CC1254" s="26"/>
      <c r="CD1254" s="26"/>
      <c r="CE1254" s="26"/>
      <c r="CF1254" s="26"/>
      <c r="CG1254" s="26"/>
      <c r="CH1254" s="26"/>
      <c r="CI1254" s="26"/>
      <c r="CJ1254" s="26"/>
      <c r="CK1254" s="26"/>
      <c r="CL1254" s="26"/>
      <c r="CM1254" s="26"/>
      <c r="CN1254" s="26"/>
      <c r="CO1254" s="26"/>
      <c r="CP1254" s="26"/>
      <c r="CQ1254" s="26"/>
      <c r="CR1254" s="26"/>
      <c r="CS1254" s="26"/>
      <c r="CT1254" s="26"/>
      <c r="CU1254" s="26"/>
      <c r="CV1254" s="26"/>
      <c r="CW1254" s="26"/>
      <c r="CX1254" s="26"/>
      <c r="CY1254" s="26"/>
      <c r="CZ1254" s="26"/>
      <c r="DA1254" s="26"/>
      <c r="DB1254" s="26"/>
      <c r="DC1254" s="26"/>
      <c r="DD1254" s="26"/>
      <c r="DE1254" s="26"/>
      <c r="DF1254" s="26"/>
    </row>
    <row r="1255" spans="1:110" x14ac:dyDescent="0.25">
      <c r="A1255" s="26"/>
      <c r="B1255" s="26"/>
      <c r="C1255" s="26"/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  <c r="AA1255" s="26"/>
      <c r="AB1255" s="26"/>
      <c r="AC1255" s="26"/>
      <c r="AD1255" s="26"/>
      <c r="AE1255" s="26"/>
      <c r="AF1255" s="26"/>
      <c r="AG1255" s="26"/>
      <c r="AH1255" s="26"/>
      <c r="AI1255" s="26"/>
      <c r="AJ1255" s="26"/>
      <c r="AK1255" s="26"/>
      <c r="AL1255" s="26"/>
      <c r="AM1255" s="26"/>
      <c r="AN1255" s="26"/>
      <c r="AO1255" s="26"/>
      <c r="AP1255" s="26"/>
      <c r="AQ1255" s="26"/>
      <c r="AR1255" s="26"/>
      <c r="AS1255" s="26"/>
      <c r="AT1255" s="26"/>
      <c r="AU1255" s="26"/>
      <c r="AV1255" s="26"/>
      <c r="AW1255" s="26"/>
      <c r="AX1255" s="26"/>
      <c r="AY1255" s="26"/>
      <c r="AZ1255" s="26"/>
      <c r="BA1255" s="26"/>
      <c r="BB1255" s="26"/>
      <c r="BC1255" s="26"/>
      <c r="BD1255" s="26"/>
      <c r="BE1255" s="26"/>
      <c r="BF1255" s="26"/>
      <c r="BG1255" s="26"/>
      <c r="BH1255" s="26"/>
      <c r="BI1255" s="26"/>
      <c r="BJ1255" s="26"/>
      <c r="BK1255" s="26"/>
      <c r="BL1255" s="26"/>
      <c r="BM1255" s="26"/>
      <c r="BN1255" s="26"/>
      <c r="BO1255" s="26"/>
      <c r="BP1255" s="26"/>
      <c r="BQ1255" s="26"/>
      <c r="BR1255" s="26"/>
      <c r="BS1255" s="26"/>
      <c r="BT1255" s="26"/>
      <c r="BU1255" s="26"/>
      <c r="BV1255" s="26"/>
      <c r="BW1255" s="26"/>
      <c r="BX1255" s="26"/>
      <c r="BY1255" s="26"/>
      <c r="BZ1255" s="26"/>
      <c r="CA1255" s="26"/>
      <c r="CB1255" s="26"/>
      <c r="CC1255" s="26"/>
      <c r="CD1255" s="26"/>
      <c r="CE1255" s="26"/>
      <c r="CF1255" s="26"/>
      <c r="CG1255" s="26"/>
      <c r="CH1255" s="26"/>
      <c r="CI1255" s="26"/>
      <c r="CJ1255" s="26"/>
      <c r="CK1255" s="26"/>
      <c r="CL1255" s="26"/>
      <c r="CM1255" s="26"/>
      <c r="CN1255" s="26"/>
      <c r="CO1255" s="26"/>
      <c r="CP1255" s="26"/>
      <c r="CQ1255" s="26"/>
      <c r="CR1255" s="26"/>
      <c r="CS1255" s="26"/>
      <c r="CT1255" s="26"/>
      <c r="CU1255" s="26"/>
      <c r="CV1255" s="26"/>
      <c r="CW1255" s="26"/>
      <c r="CX1255" s="26"/>
      <c r="CY1255" s="26"/>
      <c r="CZ1255" s="26"/>
      <c r="DA1255" s="26"/>
      <c r="DB1255" s="26"/>
      <c r="DC1255" s="26"/>
      <c r="DD1255" s="26"/>
      <c r="DE1255" s="26"/>
      <c r="DF1255" s="26"/>
    </row>
    <row r="1256" spans="1:110" x14ac:dyDescent="0.25">
      <c r="A1256" s="26"/>
      <c r="B1256" s="26"/>
      <c r="C1256" s="26"/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  <c r="AA1256" s="26"/>
      <c r="AB1256" s="26"/>
      <c r="AC1256" s="26"/>
      <c r="AD1256" s="26"/>
      <c r="AE1256" s="26"/>
      <c r="AF1256" s="26"/>
      <c r="AG1256" s="26"/>
      <c r="AH1256" s="26"/>
      <c r="AI1256" s="26"/>
      <c r="AJ1256" s="26"/>
      <c r="AK1256" s="26"/>
      <c r="AL1256" s="26"/>
      <c r="AM1256" s="26"/>
      <c r="AN1256" s="26"/>
      <c r="AO1256" s="26"/>
      <c r="AP1256" s="26"/>
      <c r="AQ1256" s="26"/>
      <c r="AR1256" s="26"/>
      <c r="AS1256" s="26"/>
      <c r="AT1256" s="26"/>
      <c r="AU1256" s="26"/>
      <c r="AV1256" s="26"/>
      <c r="AW1256" s="26"/>
      <c r="AX1256" s="26"/>
      <c r="AY1256" s="26"/>
      <c r="AZ1256" s="26"/>
      <c r="BA1256" s="26"/>
      <c r="BB1256" s="26"/>
      <c r="BC1256" s="26"/>
      <c r="BD1256" s="26"/>
      <c r="BE1256" s="26"/>
      <c r="BF1256" s="26"/>
      <c r="BG1256" s="26"/>
      <c r="BH1256" s="26"/>
      <c r="BI1256" s="26"/>
      <c r="BJ1256" s="26"/>
      <c r="BK1256" s="26"/>
      <c r="BL1256" s="26"/>
      <c r="BM1256" s="26"/>
      <c r="BN1256" s="26"/>
      <c r="BO1256" s="26"/>
      <c r="BP1256" s="26"/>
      <c r="BQ1256" s="26"/>
      <c r="BR1256" s="26"/>
      <c r="BS1256" s="26"/>
      <c r="BT1256" s="26"/>
      <c r="BU1256" s="26"/>
      <c r="BV1256" s="26"/>
      <c r="BW1256" s="26"/>
      <c r="BX1256" s="26"/>
      <c r="BY1256" s="26"/>
      <c r="BZ1256" s="26"/>
      <c r="CA1256" s="26"/>
      <c r="CB1256" s="26"/>
      <c r="CC1256" s="26"/>
      <c r="CD1256" s="26"/>
      <c r="CE1256" s="26"/>
      <c r="CF1256" s="26"/>
      <c r="CG1256" s="26"/>
      <c r="CH1256" s="26"/>
      <c r="CI1256" s="26"/>
      <c r="CJ1256" s="26"/>
      <c r="CK1256" s="26"/>
      <c r="CL1256" s="26"/>
      <c r="CM1256" s="26"/>
      <c r="CN1256" s="26"/>
      <c r="CO1256" s="26"/>
      <c r="CP1256" s="26"/>
      <c r="CQ1256" s="26"/>
      <c r="CR1256" s="26"/>
      <c r="CS1256" s="26"/>
      <c r="CT1256" s="26"/>
      <c r="CU1256" s="26"/>
      <c r="CV1256" s="26"/>
      <c r="CW1256" s="26"/>
      <c r="CX1256" s="26"/>
      <c r="CY1256" s="26"/>
      <c r="CZ1256" s="26"/>
      <c r="DA1256" s="26"/>
      <c r="DB1256" s="26"/>
      <c r="DC1256" s="26"/>
      <c r="DD1256" s="26"/>
      <c r="DE1256" s="26"/>
      <c r="DF1256" s="26"/>
    </row>
    <row r="1257" spans="1:110" x14ac:dyDescent="0.25">
      <c r="A1257" s="26"/>
      <c r="B1257" s="26"/>
      <c r="C1257" s="26"/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  <c r="AA1257" s="26"/>
      <c r="AB1257" s="26"/>
      <c r="AC1257" s="26"/>
      <c r="AD1257" s="26"/>
      <c r="AE1257" s="26"/>
      <c r="AF1257" s="26"/>
      <c r="AG1257" s="26"/>
      <c r="AH1257" s="26"/>
      <c r="AI1257" s="26"/>
      <c r="AJ1257" s="26"/>
      <c r="AK1257" s="26"/>
      <c r="AL1257" s="26"/>
      <c r="AM1257" s="26"/>
      <c r="AN1257" s="26"/>
      <c r="AO1257" s="26"/>
      <c r="AP1257" s="26"/>
      <c r="AQ1257" s="26"/>
      <c r="AR1257" s="26"/>
      <c r="AS1257" s="26"/>
      <c r="AT1257" s="26"/>
      <c r="AU1257" s="26"/>
      <c r="AV1257" s="26"/>
      <c r="AW1257" s="26"/>
      <c r="AX1257" s="26"/>
      <c r="AY1257" s="26"/>
      <c r="AZ1257" s="26"/>
      <c r="BA1257" s="26"/>
      <c r="BB1257" s="26"/>
      <c r="BC1257" s="26"/>
      <c r="BD1257" s="26"/>
      <c r="BE1257" s="26"/>
      <c r="BF1257" s="26"/>
      <c r="BG1257" s="26"/>
      <c r="BH1257" s="26"/>
      <c r="BI1257" s="26"/>
      <c r="BJ1257" s="26"/>
      <c r="BK1257" s="26"/>
      <c r="BL1257" s="26"/>
      <c r="BM1257" s="26"/>
      <c r="BN1257" s="26"/>
      <c r="BO1257" s="26"/>
      <c r="BP1257" s="26"/>
      <c r="BQ1257" s="26"/>
      <c r="BR1257" s="26"/>
      <c r="BS1257" s="26"/>
      <c r="BT1257" s="26"/>
      <c r="BU1257" s="26"/>
      <c r="BV1257" s="26"/>
      <c r="BW1257" s="26"/>
      <c r="BX1257" s="26"/>
      <c r="BY1257" s="26"/>
      <c r="BZ1257" s="26"/>
      <c r="CA1257" s="26"/>
      <c r="CB1257" s="26"/>
      <c r="CC1257" s="26"/>
      <c r="CD1257" s="26"/>
      <c r="CE1257" s="26"/>
      <c r="CF1257" s="26"/>
      <c r="CG1257" s="26"/>
      <c r="CH1257" s="26"/>
      <c r="CI1257" s="26"/>
      <c r="CJ1257" s="26"/>
      <c r="CK1257" s="26"/>
      <c r="CL1257" s="26"/>
      <c r="CM1257" s="26"/>
      <c r="CN1257" s="26"/>
      <c r="CO1257" s="26"/>
      <c r="CP1257" s="26"/>
      <c r="CQ1257" s="26"/>
      <c r="CR1257" s="26"/>
      <c r="CS1257" s="26"/>
      <c r="CT1257" s="26"/>
      <c r="CU1257" s="26"/>
      <c r="CV1257" s="26"/>
      <c r="CW1257" s="26"/>
      <c r="CX1257" s="26"/>
      <c r="CY1257" s="26"/>
      <c r="CZ1257" s="26"/>
      <c r="DA1257" s="26"/>
      <c r="DB1257" s="26"/>
      <c r="DC1257" s="26"/>
      <c r="DD1257" s="26"/>
      <c r="DE1257" s="26"/>
      <c r="DF1257" s="26"/>
    </row>
    <row r="1258" spans="1:110" x14ac:dyDescent="0.25">
      <c r="A1258" s="26"/>
      <c r="B1258" s="26"/>
      <c r="C1258" s="26"/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  <c r="AA1258" s="26"/>
      <c r="AB1258" s="26"/>
      <c r="AC1258" s="26"/>
      <c r="AD1258" s="26"/>
      <c r="AE1258" s="26"/>
      <c r="AF1258" s="26"/>
      <c r="AG1258" s="26"/>
      <c r="AH1258" s="26"/>
      <c r="AI1258" s="26"/>
      <c r="AJ1258" s="26"/>
      <c r="AK1258" s="26"/>
      <c r="AL1258" s="26"/>
      <c r="AM1258" s="26"/>
      <c r="AN1258" s="26"/>
      <c r="AO1258" s="26"/>
      <c r="AP1258" s="26"/>
      <c r="AQ1258" s="26"/>
      <c r="AR1258" s="26"/>
      <c r="AS1258" s="26"/>
      <c r="AT1258" s="26"/>
      <c r="AU1258" s="26"/>
      <c r="AV1258" s="26"/>
      <c r="AW1258" s="26"/>
      <c r="AX1258" s="26"/>
      <c r="AY1258" s="26"/>
      <c r="AZ1258" s="26"/>
      <c r="BA1258" s="26"/>
      <c r="BB1258" s="26"/>
      <c r="BC1258" s="26"/>
      <c r="BD1258" s="26"/>
      <c r="BE1258" s="26"/>
      <c r="BF1258" s="26"/>
      <c r="BG1258" s="26"/>
      <c r="BH1258" s="26"/>
      <c r="BI1258" s="26"/>
      <c r="BJ1258" s="26"/>
      <c r="BK1258" s="26"/>
      <c r="BL1258" s="26"/>
      <c r="BM1258" s="26"/>
      <c r="BN1258" s="26"/>
      <c r="BO1258" s="26"/>
      <c r="BP1258" s="26"/>
      <c r="BQ1258" s="26"/>
      <c r="BR1258" s="26"/>
      <c r="BS1258" s="26"/>
      <c r="BT1258" s="26"/>
      <c r="BU1258" s="26"/>
      <c r="BV1258" s="26"/>
      <c r="BW1258" s="26"/>
      <c r="BX1258" s="26"/>
      <c r="BY1258" s="26"/>
      <c r="BZ1258" s="26"/>
      <c r="CA1258" s="26"/>
      <c r="CB1258" s="26"/>
      <c r="CC1258" s="26"/>
      <c r="CD1258" s="26"/>
      <c r="CE1258" s="26"/>
      <c r="CF1258" s="26"/>
      <c r="CG1258" s="26"/>
      <c r="CH1258" s="26"/>
      <c r="CI1258" s="26"/>
      <c r="CJ1258" s="26"/>
      <c r="CK1258" s="26"/>
      <c r="CL1258" s="26"/>
      <c r="CM1258" s="26"/>
      <c r="CN1258" s="26"/>
      <c r="CO1258" s="26"/>
      <c r="CP1258" s="26"/>
      <c r="CQ1258" s="26"/>
      <c r="CR1258" s="26"/>
      <c r="CS1258" s="26"/>
      <c r="CT1258" s="26"/>
      <c r="CU1258" s="26"/>
      <c r="CV1258" s="26"/>
      <c r="CW1258" s="26"/>
      <c r="CX1258" s="26"/>
      <c r="CY1258" s="26"/>
      <c r="CZ1258" s="26"/>
      <c r="DA1258" s="26"/>
      <c r="DB1258" s="26"/>
      <c r="DC1258" s="26"/>
      <c r="DD1258" s="26"/>
      <c r="DE1258" s="26"/>
      <c r="DF1258" s="26"/>
    </row>
    <row r="1259" spans="1:110" x14ac:dyDescent="0.25">
      <c r="A1259" s="26"/>
      <c r="B1259" s="26"/>
      <c r="C1259" s="26"/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  <c r="AA1259" s="26"/>
      <c r="AB1259" s="26"/>
      <c r="AC1259" s="26"/>
      <c r="AD1259" s="26"/>
      <c r="AE1259" s="26"/>
      <c r="AF1259" s="26"/>
      <c r="AG1259" s="26"/>
      <c r="AH1259" s="26"/>
      <c r="AI1259" s="26"/>
      <c r="AJ1259" s="26"/>
      <c r="AK1259" s="26"/>
      <c r="AL1259" s="26"/>
      <c r="AM1259" s="26"/>
      <c r="AN1259" s="26"/>
      <c r="AO1259" s="26"/>
      <c r="AP1259" s="26"/>
      <c r="AQ1259" s="26"/>
      <c r="AR1259" s="26"/>
      <c r="AS1259" s="26"/>
      <c r="AT1259" s="26"/>
      <c r="AU1259" s="26"/>
      <c r="AV1259" s="26"/>
      <c r="AW1259" s="26"/>
      <c r="AX1259" s="26"/>
      <c r="AY1259" s="26"/>
      <c r="AZ1259" s="26"/>
      <c r="BA1259" s="26"/>
      <c r="BB1259" s="26"/>
      <c r="BC1259" s="26"/>
      <c r="BD1259" s="26"/>
      <c r="BE1259" s="26"/>
      <c r="BF1259" s="26"/>
      <c r="BG1259" s="26"/>
      <c r="BH1259" s="26"/>
      <c r="BI1259" s="26"/>
      <c r="BJ1259" s="26"/>
      <c r="BK1259" s="26"/>
      <c r="BL1259" s="26"/>
      <c r="BM1259" s="26"/>
      <c r="BN1259" s="26"/>
      <c r="BO1259" s="26"/>
      <c r="BP1259" s="26"/>
      <c r="BQ1259" s="26"/>
      <c r="BR1259" s="26"/>
      <c r="BS1259" s="26"/>
      <c r="BT1259" s="26"/>
      <c r="BU1259" s="26"/>
      <c r="BV1259" s="26"/>
      <c r="BW1259" s="26"/>
      <c r="BX1259" s="26"/>
      <c r="BY1259" s="26"/>
      <c r="BZ1259" s="26"/>
      <c r="CA1259" s="26"/>
      <c r="CB1259" s="26"/>
      <c r="CC1259" s="26"/>
      <c r="CD1259" s="26"/>
      <c r="CE1259" s="26"/>
      <c r="CF1259" s="26"/>
      <c r="CG1259" s="26"/>
      <c r="CH1259" s="26"/>
      <c r="CI1259" s="26"/>
      <c r="CJ1259" s="26"/>
      <c r="CK1259" s="26"/>
      <c r="CL1259" s="26"/>
      <c r="CM1259" s="26"/>
      <c r="CN1259" s="26"/>
      <c r="CO1259" s="26"/>
      <c r="CP1259" s="26"/>
      <c r="CQ1259" s="26"/>
      <c r="CR1259" s="26"/>
      <c r="CS1259" s="26"/>
      <c r="CT1259" s="26"/>
      <c r="CU1259" s="26"/>
      <c r="CV1259" s="26"/>
      <c r="CW1259" s="26"/>
      <c r="CX1259" s="26"/>
      <c r="CY1259" s="26"/>
      <c r="CZ1259" s="26"/>
      <c r="DA1259" s="26"/>
      <c r="DB1259" s="26"/>
      <c r="DC1259" s="26"/>
      <c r="DD1259" s="26"/>
      <c r="DE1259" s="26"/>
      <c r="DF1259" s="26"/>
    </row>
    <row r="1260" spans="1:110" x14ac:dyDescent="0.25">
      <c r="A1260" s="26"/>
      <c r="B1260" s="26"/>
      <c r="C1260" s="26"/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  <c r="AA1260" s="26"/>
      <c r="AB1260" s="26"/>
      <c r="AC1260" s="26"/>
      <c r="AD1260" s="26"/>
      <c r="AE1260" s="26"/>
      <c r="AF1260" s="26"/>
      <c r="AG1260" s="26"/>
      <c r="AH1260" s="26"/>
      <c r="AI1260" s="26"/>
      <c r="AJ1260" s="26"/>
      <c r="AK1260" s="26"/>
      <c r="AL1260" s="26"/>
      <c r="AM1260" s="26"/>
      <c r="AN1260" s="26"/>
      <c r="AO1260" s="26"/>
      <c r="AP1260" s="26"/>
      <c r="AQ1260" s="26"/>
      <c r="AR1260" s="26"/>
      <c r="AS1260" s="26"/>
      <c r="AT1260" s="26"/>
      <c r="AU1260" s="26"/>
      <c r="AV1260" s="26"/>
      <c r="AW1260" s="26"/>
      <c r="AX1260" s="26"/>
      <c r="AY1260" s="26"/>
      <c r="AZ1260" s="26"/>
      <c r="BA1260" s="26"/>
      <c r="BB1260" s="26"/>
      <c r="BC1260" s="26"/>
      <c r="BD1260" s="26"/>
      <c r="BE1260" s="26"/>
      <c r="BF1260" s="26"/>
      <c r="BG1260" s="26"/>
      <c r="BH1260" s="26"/>
      <c r="BI1260" s="26"/>
      <c r="BJ1260" s="26"/>
      <c r="BK1260" s="26"/>
      <c r="BL1260" s="26"/>
      <c r="BM1260" s="26"/>
      <c r="BN1260" s="26"/>
      <c r="BO1260" s="26"/>
      <c r="BP1260" s="26"/>
      <c r="BQ1260" s="26"/>
      <c r="BR1260" s="26"/>
      <c r="BS1260" s="26"/>
      <c r="BT1260" s="26"/>
      <c r="BU1260" s="26"/>
      <c r="BV1260" s="26"/>
      <c r="BW1260" s="26"/>
      <c r="BX1260" s="26"/>
      <c r="BY1260" s="26"/>
      <c r="BZ1260" s="26"/>
      <c r="CA1260" s="26"/>
      <c r="CB1260" s="26"/>
      <c r="CC1260" s="26"/>
      <c r="CD1260" s="26"/>
      <c r="CE1260" s="26"/>
      <c r="CF1260" s="26"/>
      <c r="CG1260" s="26"/>
      <c r="CH1260" s="26"/>
      <c r="CI1260" s="26"/>
      <c r="CJ1260" s="26"/>
      <c r="CK1260" s="26"/>
      <c r="CL1260" s="26"/>
      <c r="CM1260" s="26"/>
      <c r="CN1260" s="26"/>
      <c r="CO1260" s="26"/>
      <c r="CP1260" s="26"/>
      <c r="CQ1260" s="26"/>
      <c r="CR1260" s="26"/>
      <c r="CS1260" s="26"/>
      <c r="CT1260" s="26"/>
      <c r="CU1260" s="26"/>
      <c r="CV1260" s="26"/>
      <c r="CW1260" s="26"/>
      <c r="CX1260" s="26"/>
      <c r="CY1260" s="26"/>
      <c r="CZ1260" s="26"/>
      <c r="DA1260" s="26"/>
      <c r="DB1260" s="26"/>
      <c r="DC1260" s="26"/>
      <c r="DD1260" s="26"/>
      <c r="DE1260" s="26"/>
      <c r="DF1260" s="26"/>
    </row>
    <row r="1261" spans="1:110" x14ac:dyDescent="0.25">
      <c r="A1261" s="26"/>
      <c r="B1261" s="26"/>
      <c r="C1261" s="26"/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  <c r="AA1261" s="26"/>
      <c r="AB1261" s="26"/>
      <c r="AC1261" s="26"/>
      <c r="AD1261" s="26"/>
      <c r="AE1261" s="26"/>
      <c r="AF1261" s="26"/>
      <c r="AG1261" s="26"/>
      <c r="AH1261" s="26"/>
      <c r="AI1261" s="26"/>
      <c r="AJ1261" s="26"/>
      <c r="AK1261" s="26"/>
      <c r="AL1261" s="26"/>
      <c r="AM1261" s="26"/>
      <c r="AN1261" s="26"/>
      <c r="AO1261" s="26"/>
      <c r="AP1261" s="26"/>
      <c r="AQ1261" s="26"/>
      <c r="AR1261" s="26"/>
      <c r="AS1261" s="26"/>
      <c r="AT1261" s="26"/>
      <c r="AU1261" s="26"/>
      <c r="AV1261" s="26"/>
      <c r="AW1261" s="26"/>
      <c r="AX1261" s="26"/>
      <c r="AY1261" s="26"/>
      <c r="AZ1261" s="26"/>
      <c r="BA1261" s="26"/>
      <c r="BB1261" s="26"/>
      <c r="BC1261" s="26"/>
      <c r="BD1261" s="26"/>
      <c r="BE1261" s="26"/>
      <c r="BF1261" s="26"/>
      <c r="BG1261" s="26"/>
      <c r="BH1261" s="26"/>
      <c r="BI1261" s="26"/>
      <c r="BJ1261" s="26"/>
      <c r="BK1261" s="26"/>
      <c r="BL1261" s="26"/>
      <c r="BM1261" s="26"/>
      <c r="BN1261" s="26"/>
      <c r="BO1261" s="26"/>
      <c r="BP1261" s="26"/>
      <c r="BQ1261" s="26"/>
      <c r="BR1261" s="26"/>
      <c r="BS1261" s="26"/>
      <c r="BT1261" s="26"/>
      <c r="BU1261" s="26"/>
      <c r="BV1261" s="26"/>
      <c r="BW1261" s="26"/>
      <c r="BX1261" s="26"/>
      <c r="BY1261" s="26"/>
      <c r="BZ1261" s="26"/>
      <c r="CA1261" s="26"/>
      <c r="CB1261" s="26"/>
      <c r="CC1261" s="26"/>
      <c r="CD1261" s="26"/>
      <c r="CE1261" s="26"/>
      <c r="CF1261" s="26"/>
      <c r="CG1261" s="26"/>
      <c r="CH1261" s="26"/>
      <c r="CI1261" s="26"/>
      <c r="CJ1261" s="26"/>
      <c r="CK1261" s="26"/>
      <c r="CL1261" s="26"/>
      <c r="CM1261" s="26"/>
      <c r="CN1261" s="26"/>
      <c r="CO1261" s="26"/>
      <c r="CP1261" s="26"/>
      <c r="CQ1261" s="26"/>
      <c r="CR1261" s="26"/>
      <c r="CS1261" s="26"/>
      <c r="CT1261" s="26"/>
      <c r="CU1261" s="26"/>
      <c r="CV1261" s="26"/>
      <c r="CW1261" s="26"/>
      <c r="CX1261" s="26"/>
      <c r="CY1261" s="26"/>
      <c r="CZ1261" s="26"/>
      <c r="DA1261" s="26"/>
      <c r="DB1261" s="26"/>
      <c r="DC1261" s="26"/>
      <c r="DD1261" s="26"/>
      <c r="DE1261" s="26"/>
      <c r="DF1261" s="26"/>
    </row>
    <row r="1262" spans="1:110" x14ac:dyDescent="0.25">
      <c r="A1262" s="26"/>
      <c r="B1262" s="26"/>
      <c r="C1262" s="26"/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  <c r="AA1262" s="26"/>
      <c r="AB1262" s="26"/>
      <c r="AC1262" s="26"/>
      <c r="AD1262" s="26"/>
      <c r="AE1262" s="26"/>
      <c r="AF1262" s="26"/>
      <c r="AG1262" s="26"/>
      <c r="AH1262" s="26"/>
      <c r="AI1262" s="26"/>
      <c r="AJ1262" s="26"/>
      <c r="AK1262" s="26"/>
      <c r="AL1262" s="26"/>
      <c r="AM1262" s="26"/>
      <c r="AN1262" s="26"/>
      <c r="AO1262" s="26"/>
      <c r="AP1262" s="26"/>
      <c r="AQ1262" s="26"/>
      <c r="AR1262" s="26"/>
      <c r="AS1262" s="26"/>
      <c r="AT1262" s="26"/>
      <c r="AU1262" s="26"/>
      <c r="AV1262" s="26"/>
      <c r="AW1262" s="26"/>
      <c r="AX1262" s="26"/>
      <c r="AY1262" s="26"/>
      <c r="AZ1262" s="26"/>
      <c r="BA1262" s="26"/>
      <c r="BB1262" s="26"/>
      <c r="BC1262" s="26"/>
      <c r="BD1262" s="26"/>
      <c r="BE1262" s="26"/>
      <c r="BF1262" s="26"/>
      <c r="BG1262" s="26"/>
      <c r="BH1262" s="26"/>
      <c r="BI1262" s="26"/>
      <c r="BJ1262" s="26"/>
      <c r="BK1262" s="26"/>
      <c r="BL1262" s="26"/>
      <c r="BM1262" s="26"/>
      <c r="BN1262" s="26"/>
      <c r="BO1262" s="26"/>
      <c r="BP1262" s="26"/>
      <c r="BQ1262" s="26"/>
      <c r="BR1262" s="26"/>
      <c r="BS1262" s="26"/>
      <c r="BT1262" s="26"/>
      <c r="BU1262" s="26"/>
      <c r="BV1262" s="26"/>
      <c r="BW1262" s="26"/>
      <c r="BX1262" s="26"/>
      <c r="BY1262" s="26"/>
      <c r="BZ1262" s="26"/>
      <c r="CA1262" s="26"/>
      <c r="CB1262" s="26"/>
      <c r="CC1262" s="26"/>
      <c r="CD1262" s="26"/>
      <c r="CE1262" s="26"/>
      <c r="CF1262" s="26"/>
      <c r="CG1262" s="26"/>
      <c r="CH1262" s="26"/>
      <c r="CI1262" s="26"/>
      <c r="CJ1262" s="26"/>
      <c r="CK1262" s="26"/>
      <c r="CL1262" s="26"/>
      <c r="CM1262" s="26"/>
      <c r="CN1262" s="26"/>
      <c r="CO1262" s="26"/>
      <c r="CP1262" s="26"/>
      <c r="CQ1262" s="26"/>
      <c r="CR1262" s="26"/>
      <c r="CS1262" s="26"/>
      <c r="CT1262" s="26"/>
      <c r="CU1262" s="26"/>
      <c r="CV1262" s="26"/>
      <c r="CW1262" s="26"/>
      <c r="CX1262" s="26"/>
      <c r="CY1262" s="26"/>
      <c r="CZ1262" s="26"/>
      <c r="DA1262" s="26"/>
      <c r="DB1262" s="26"/>
      <c r="DC1262" s="26"/>
      <c r="DD1262" s="26"/>
      <c r="DE1262" s="26"/>
      <c r="DF1262" s="26"/>
    </row>
    <row r="1263" spans="1:110" x14ac:dyDescent="0.25">
      <c r="A1263" s="26"/>
      <c r="B1263" s="26"/>
      <c r="C1263" s="26"/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  <c r="AA1263" s="26"/>
      <c r="AB1263" s="26"/>
      <c r="AC1263" s="26"/>
      <c r="AD1263" s="26"/>
      <c r="AE1263" s="26"/>
      <c r="AF1263" s="26"/>
      <c r="AG1263" s="26"/>
      <c r="AH1263" s="26"/>
      <c r="AI1263" s="26"/>
      <c r="AJ1263" s="26"/>
      <c r="AK1263" s="26"/>
      <c r="AL1263" s="26"/>
      <c r="AM1263" s="26"/>
      <c r="AN1263" s="26"/>
      <c r="AO1263" s="26"/>
      <c r="AP1263" s="26"/>
      <c r="AQ1263" s="26"/>
      <c r="AR1263" s="26"/>
      <c r="AS1263" s="26"/>
      <c r="AT1263" s="26"/>
      <c r="AU1263" s="26"/>
      <c r="AV1263" s="26"/>
      <c r="AW1263" s="26"/>
      <c r="AX1263" s="26"/>
      <c r="AY1263" s="26"/>
      <c r="AZ1263" s="26"/>
      <c r="BA1263" s="26"/>
      <c r="BB1263" s="26"/>
      <c r="BC1263" s="26"/>
      <c r="BD1263" s="26"/>
      <c r="BE1263" s="26"/>
      <c r="BF1263" s="26"/>
      <c r="BG1263" s="26"/>
      <c r="BH1263" s="26"/>
      <c r="BI1263" s="26"/>
      <c r="BJ1263" s="26"/>
      <c r="BK1263" s="26"/>
      <c r="BL1263" s="26"/>
      <c r="BM1263" s="26"/>
      <c r="BN1263" s="26"/>
      <c r="BO1263" s="26"/>
      <c r="BP1263" s="26"/>
      <c r="BQ1263" s="26"/>
      <c r="BR1263" s="26"/>
      <c r="BS1263" s="26"/>
      <c r="BT1263" s="26"/>
      <c r="BU1263" s="26"/>
      <c r="BV1263" s="26"/>
      <c r="BW1263" s="26"/>
      <c r="BX1263" s="26"/>
      <c r="BY1263" s="26"/>
      <c r="BZ1263" s="26"/>
      <c r="CA1263" s="26"/>
      <c r="CB1263" s="26"/>
      <c r="CC1263" s="26"/>
      <c r="CD1263" s="26"/>
      <c r="CE1263" s="26"/>
      <c r="CF1263" s="26"/>
      <c r="CG1263" s="26"/>
      <c r="CH1263" s="26"/>
      <c r="CI1263" s="26"/>
      <c r="CJ1263" s="26"/>
      <c r="CK1263" s="26"/>
      <c r="CL1263" s="26"/>
      <c r="CM1263" s="26"/>
      <c r="CN1263" s="26"/>
      <c r="CO1263" s="26"/>
      <c r="CP1263" s="26"/>
      <c r="CQ1263" s="26"/>
      <c r="CR1263" s="26"/>
      <c r="CS1263" s="26"/>
      <c r="CT1263" s="26"/>
      <c r="CU1263" s="26"/>
      <c r="CV1263" s="26"/>
      <c r="CW1263" s="26"/>
      <c r="CX1263" s="26"/>
      <c r="CY1263" s="26"/>
      <c r="CZ1263" s="26"/>
      <c r="DA1263" s="26"/>
      <c r="DB1263" s="26"/>
      <c r="DC1263" s="26"/>
      <c r="DD1263" s="26"/>
      <c r="DE1263" s="26"/>
      <c r="DF1263" s="26"/>
    </row>
    <row r="1264" spans="1:110" x14ac:dyDescent="0.25">
      <c r="A1264" s="26"/>
      <c r="B1264" s="26"/>
      <c r="C1264" s="26"/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  <c r="AA1264" s="26"/>
      <c r="AB1264" s="26"/>
      <c r="AC1264" s="26"/>
      <c r="AD1264" s="26"/>
      <c r="AE1264" s="26"/>
      <c r="AF1264" s="26"/>
      <c r="AG1264" s="26"/>
      <c r="AH1264" s="26"/>
      <c r="AI1264" s="26"/>
      <c r="AJ1264" s="26"/>
      <c r="AK1264" s="26"/>
      <c r="AL1264" s="26"/>
      <c r="AM1264" s="26"/>
      <c r="AN1264" s="26"/>
      <c r="AO1264" s="26"/>
      <c r="AP1264" s="26"/>
      <c r="AQ1264" s="26"/>
      <c r="AR1264" s="26"/>
      <c r="AS1264" s="26"/>
      <c r="AT1264" s="26"/>
      <c r="AU1264" s="26"/>
      <c r="AV1264" s="26"/>
      <c r="AW1264" s="26"/>
      <c r="AX1264" s="26"/>
      <c r="AY1264" s="26"/>
      <c r="AZ1264" s="26"/>
      <c r="BA1264" s="26"/>
      <c r="BB1264" s="26"/>
      <c r="BC1264" s="26"/>
      <c r="BD1264" s="26"/>
      <c r="BE1264" s="26"/>
      <c r="BF1264" s="26"/>
      <c r="BG1264" s="26"/>
      <c r="BH1264" s="26"/>
      <c r="BI1264" s="26"/>
      <c r="BJ1264" s="26"/>
      <c r="BK1264" s="26"/>
      <c r="BL1264" s="26"/>
      <c r="BM1264" s="26"/>
      <c r="BN1264" s="26"/>
      <c r="BO1264" s="26"/>
      <c r="BP1264" s="26"/>
      <c r="BQ1264" s="26"/>
      <c r="BR1264" s="26"/>
      <c r="BS1264" s="26"/>
      <c r="BT1264" s="26"/>
      <c r="BU1264" s="26"/>
      <c r="BV1264" s="26"/>
      <c r="BW1264" s="26"/>
      <c r="BX1264" s="26"/>
      <c r="BY1264" s="26"/>
      <c r="BZ1264" s="26"/>
      <c r="CA1264" s="26"/>
      <c r="CB1264" s="26"/>
      <c r="CC1264" s="26"/>
      <c r="CD1264" s="26"/>
      <c r="CE1264" s="26"/>
      <c r="CF1264" s="26"/>
      <c r="CG1264" s="26"/>
      <c r="CH1264" s="26"/>
      <c r="CI1264" s="26"/>
      <c r="CJ1264" s="26"/>
      <c r="CK1264" s="26"/>
      <c r="CL1264" s="26"/>
      <c r="CM1264" s="26"/>
      <c r="CN1264" s="26"/>
      <c r="CO1264" s="26"/>
      <c r="CP1264" s="26"/>
      <c r="CQ1264" s="26"/>
      <c r="CR1264" s="26"/>
      <c r="CS1264" s="26"/>
      <c r="CT1264" s="26"/>
      <c r="CU1264" s="26"/>
      <c r="CV1264" s="26"/>
      <c r="CW1264" s="26"/>
      <c r="CX1264" s="26"/>
      <c r="CY1264" s="26"/>
      <c r="CZ1264" s="26"/>
      <c r="DA1264" s="26"/>
      <c r="DB1264" s="26"/>
      <c r="DC1264" s="26"/>
      <c r="DD1264" s="26"/>
      <c r="DE1264" s="26"/>
      <c r="DF1264" s="26"/>
    </row>
    <row r="1265" spans="1:110" x14ac:dyDescent="0.25">
      <c r="A1265" s="26"/>
      <c r="B1265" s="26"/>
      <c r="C1265" s="26"/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  <c r="AA1265" s="26"/>
      <c r="AB1265" s="26"/>
      <c r="AC1265" s="26"/>
      <c r="AD1265" s="26"/>
      <c r="AE1265" s="26"/>
      <c r="AF1265" s="26"/>
      <c r="AG1265" s="26"/>
      <c r="AH1265" s="26"/>
      <c r="AI1265" s="26"/>
      <c r="AJ1265" s="26"/>
      <c r="AK1265" s="26"/>
      <c r="AL1265" s="26"/>
      <c r="AM1265" s="26"/>
      <c r="AN1265" s="26"/>
      <c r="AO1265" s="26"/>
      <c r="AP1265" s="26"/>
      <c r="AQ1265" s="26"/>
      <c r="AR1265" s="26"/>
      <c r="AS1265" s="26"/>
      <c r="AT1265" s="26"/>
      <c r="AU1265" s="26"/>
      <c r="AV1265" s="26"/>
      <c r="AW1265" s="26"/>
      <c r="AX1265" s="26"/>
      <c r="AY1265" s="26"/>
      <c r="AZ1265" s="26"/>
      <c r="BA1265" s="26"/>
      <c r="BB1265" s="26"/>
      <c r="BC1265" s="26"/>
      <c r="BD1265" s="26"/>
      <c r="BE1265" s="26"/>
      <c r="BF1265" s="26"/>
      <c r="BG1265" s="26"/>
      <c r="BH1265" s="26"/>
      <c r="BI1265" s="26"/>
      <c r="BJ1265" s="26"/>
      <c r="BK1265" s="26"/>
      <c r="BL1265" s="26"/>
      <c r="BM1265" s="26"/>
      <c r="BN1265" s="26"/>
      <c r="BO1265" s="26"/>
      <c r="BP1265" s="26"/>
      <c r="BQ1265" s="26"/>
      <c r="BR1265" s="26"/>
      <c r="BS1265" s="26"/>
      <c r="BT1265" s="26"/>
      <c r="BU1265" s="26"/>
      <c r="BV1265" s="26"/>
      <c r="BW1265" s="26"/>
      <c r="BX1265" s="26"/>
      <c r="BY1265" s="26"/>
      <c r="BZ1265" s="26"/>
      <c r="CA1265" s="26"/>
      <c r="CB1265" s="26"/>
      <c r="CC1265" s="26"/>
      <c r="CD1265" s="26"/>
      <c r="CE1265" s="26"/>
      <c r="CF1265" s="26"/>
      <c r="CG1265" s="26"/>
      <c r="CH1265" s="26"/>
      <c r="CI1265" s="26"/>
      <c r="CJ1265" s="26"/>
      <c r="CK1265" s="26"/>
      <c r="CL1265" s="26"/>
      <c r="CM1265" s="26"/>
      <c r="CN1265" s="26"/>
      <c r="CO1265" s="26"/>
      <c r="CP1265" s="26"/>
      <c r="CQ1265" s="26"/>
      <c r="CR1265" s="26"/>
      <c r="CS1265" s="26"/>
      <c r="CT1265" s="26"/>
      <c r="CU1265" s="26"/>
      <c r="CV1265" s="26"/>
      <c r="CW1265" s="26"/>
      <c r="CX1265" s="26"/>
      <c r="CY1265" s="26"/>
      <c r="CZ1265" s="26"/>
      <c r="DA1265" s="26"/>
      <c r="DB1265" s="26"/>
      <c r="DC1265" s="26"/>
      <c r="DD1265" s="26"/>
      <c r="DE1265" s="26"/>
      <c r="DF1265" s="26"/>
    </row>
    <row r="1266" spans="1:110" x14ac:dyDescent="0.25">
      <c r="A1266" s="26"/>
      <c r="B1266" s="26"/>
      <c r="C1266" s="26"/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  <c r="AA1266" s="26"/>
      <c r="AB1266" s="26"/>
      <c r="AC1266" s="26"/>
      <c r="AD1266" s="26"/>
      <c r="AE1266" s="26"/>
      <c r="AF1266" s="26"/>
      <c r="AG1266" s="26"/>
      <c r="AH1266" s="26"/>
      <c r="AI1266" s="26"/>
      <c r="AJ1266" s="26"/>
      <c r="AK1266" s="26"/>
      <c r="AL1266" s="26"/>
      <c r="AM1266" s="26"/>
      <c r="AN1266" s="26"/>
      <c r="AO1266" s="26"/>
      <c r="AP1266" s="26"/>
      <c r="AQ1266" s="26"/>
      <c r="AR1266" s="26"/>
      <c r="AS1266" s="26"/>
      <c r="AT1266" s="26"/>
      <c r="AU1266" s="26"/>
      <c r="AV1266" s="26"/>
      <c r="AW1266" s="26"/>
      <c r="AX1266" s="26"/>
      <c r="AY1266" s="26"/>
      <c r="AZ1266" s="26"/>
      <c r="BA1266" s="26"/>
      <c r="BB1266" s="26"/>
      <c r="BC1266" s="26"/>
      <c r="BD1266" s="26"/>
      <c r="BE1266" s="26"/>
      <c r="BF1266" s="26"/>
      <c r="BG1266" s="26"/>
      <c r="BH1266" s="26"/>
      <c r="BI1266" s="26"/>
      <c r="BJ1266" s="26"/>
      <c r="BK1266" s="26"/>
      <c r="BL1266" s="26"/>
      <c r="BM1266" s="26"/>
      <c r="BN1266" s="26"/>
      <c r="BO1266" s="26"/>
      <c r="BP1266" s="26"/>
      <c r="BQ1266" s="26"/>
      <c r="BR1266" s="26"/>
      <c r="BS1266" s="26"/>
      <c r="BT1266" s="26"/>
      <c r="BU1266" s="26"/>
      <c r="BV1266" s="26"/>
      <c r="BW1266" s="26"/>
      <c r="BX1266" s="26"/>
      <c r="BY1266" s="26"/>
      <c r="BZ1266" s="26"/>
      <c r="CA1266" s="26"/>
      <c r="CB1266" s="26"/>
      <c r="CC1266" s="26"/>
      <c r="CD1266" s="26"/>
      <c r="CE1266" s="26"/>
      <c r="CF1266" s="26"/>
      <c r="CG1266" s="26"/>
      <c r="CH1266" s="26"/>
      <c r="CI1266" s="26"/>
      <c r="CJ1266" s="26"/>
      <c r="CK1266" s="26"/>
      <c r="CL1266" s="26"/>
      <c r="CM1266" s="26"/>
      <c r="CN1266" s="26"/>
      <c r="CO1266" s="26"/>
      <c r="CP1266" s="26"/>
      <c r="CQ1266" s="26"/>
      <c r="CR1266" s="26"/>
      <c r="CS1266" s="26"/>
      <c r="CT1266" s="26"/>
      <c r="CU1266" s="26"/>
      <c r="CV1266" s="26"/>
      <c r="CW1266" s="26"/>
      <c r="CX1266" s="26"/>
      <c r="CY1266" s="26"/>
      <c r="CZ1266" s="26"/>
      <c r="DA1266" s="26"/>
      <c r="DB1266" s="26"/>
      <c r="DC1266" s="26"/>
      <c r="DD1266" s="26"/>
      <c r="DE1266" s="26"/>
      <c r="DF1266" s="26"/>
    </row>
    <row r="1267" spans="1:110" x14ac:dyDescent="0.25">
      <c r="A1267" s="26"/>
      <c r="B1267" s="26"/>
      <c r="C1267" s="26"/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  <c r="AA1267" s="26"/>
      <c r="AB1267" s="26"/>
      <c r="AC1267" s="26"/>
      <c r="AD1267" s="26"/>
      <c r="AE1267" s="26"/>
      <c r="AF1267" s="26"/>
      <c r="AG1267" s="26"/>
      <c r="AH1267" s="26"/>
      <c r="AI1267" s="26"/>
      <c r="AJ1267" s="26"/>
      <c r="AK1267" s="26"/>
      <c r="AL1267" s="26"/>
      <c r="AM1267" s="26"/>
      <c r="AN1267" s="26"/>
      <c r="AO1267" s="26"/>
      <c r="AP1267" s="26"/>
      <c r="AQ1267" s="26"/>
      <c r="AR1267" s="26"/>
      <c r="AS1267" s="26"/>
      <c r="AT1267" s="26"/>
      <c r="AU1267" s="26"/>
      <c r="AV1267" s="26"/>
      <c r="AW1267" s="26"/>
      <c r="AX1267" s="26"/>
      <c r="AY1267" s="26"/>
      <c r="AZ1267" s="26"/>
      <c r="BA1267" s="26"/>
      <c r="BB1267" s="26"/>
      <c r="BC1267" s="26"/>
      <c r="BD1267" s="26"/>
      <c r="BE1267" s="26"/>
      <c r="BF1267" s="26"/>
      <c r="BG1267" s="26"/>
      <c r="BH1267" s="26"/>
      <c r="BI1267" s="26"/>
      <c r="BJ1267" s="26"/>
      <c r="BK1267" s="26"/>
      <c r="BL1267" s="26"/>
      <c r="BM1267" s="26"/>
      <c r="BN1267" s="26"/>
      <c r="BO1267" s="26"/>
      <c r="BP1267" s="26"/>
      <c r="BQ1267" s="26"/>
      <c r="BR1267" s="26"/>
      <c r="BS1267" s="26"/>
      <c r="BT1267" s="26"/>
      <c r="BU1267" s="26"/>
      <c r="BV1267" s="26"/>
      <c r="BW1267" s="26"/>
      <c r="BX1267" s="26"/>
      <c r="BY1267" s="26"/>
      <c r="BZ1267" s="26"/>
      <c r="CA1267" s="26"/>
      <c r="CB1267" s="26"/>
      <c r="CC1267" s="26"/>
      <c r="CD1267" s="26"/>
      <c r="CE1267" s="26"/>
      <c r="CF1267" s="26"/>
      <c r="CG1267" s="26"/>
      <c r="CH1267" s="26"/>
      <c r="CI1267" s="26"/>
      <c r="CJ1267" s="26"/>
      <c r="CK1267" s="26"/>
      <c r="CL1267" s="26"/>
      <c r="CM1267" s="26"/>
      <c r="CN1267" s="26"/>
      <c r="CO1267" s="26"/>
      <c r="CP1267" s="26"/>
      <c r="CQ1267" s="26"/>
      <c r="CR1267" s="26"/>
      <c r="CS1267" s="26"/>
      <c r="CT1267" s="26"/>
      <c r="CU1267" s="26"/>
      <c r="CV1267" s="26"/>
      <c r="CW1267" s="26"/>
      <c r="CX1267" s="26"/>
      <c r="CY1267" s="26"/>
      <c r="CZ1267" s="26"/>
      <c r="DA1267" s="26"/>
      <c r="DB1267" s="26"/>
      <c r="DC1267" s="26"/>
      <c r="DD1267" s="26"/>
      <c r="DE1267" s="26"/>
      <c r="DF1267" s="26"/>
    </row>
    <row r="1268" spans="1:110" x14ac:dyDescent="0.25">
      <c r="A1268" s="26"/>
      <c r="B1268" s="26"/>
      <c r="C1268" s="26"/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  <c r="AA1268" s="26"/>
      <c r="AB1268" s="26"/>
      <c r="AC1268" s="26"/>
      <c r="AD1268" s="26"/>
      <c r="AE1268" s="26"/>
      <c r="AF1268" s="26"/>
      <c r="AG1268" s="26"/>
      <c r="AH1268" s="26"/>
      <c r="AI1268" s="26"/>
      <c r="AJ1268" s="26"/>
      <c r="AK1268" s="26"/>
      <c r="AL1268" s="26"/>
      <c r="AM1268" s="26"/>
      <c r="AN1268" s="26"/>
      <c r="AO1268" s="26"/>
      <c r="AP1268" s="26"/>
      <c r="AQ1268" s="26"/>
      <c r="AR1268" s="26"/>
      <c r="AS1268" s="26"/>
      <c r="AT1268" s="26"/>
      <c r="AU1268" s="26"/>
      <c r="AV1268" s="26"/>
      <c r="AW1268" s="26"/>
      <c r="AX1268" s="26"/>
      <c r="AY1268" s="26"/>
      <c r="AZ1268" s="26"/>
      <c r="BA1268" s="26"/>
      <c r="BB1268" s="26"/>
      <c r="BC1268" s="26"/>
      <c r="BD1268" s="26"/>
      <c r="BE1268" s="26"/>
      <c r="BF1268" s="26"/>
      <c r="BG1268" s="26"/>
      <c r="BH1268" s="26"/>
      <c r="BI1268" s="26"/>
      <c r="BJ1268" s="26"/>
      <c r="BK1268" s="26"/>
      <c r="BL1268" s="26"/>
      <c r="BM1268" s="26"/>
      <c r="BN1268" s="26"/>
      <c r="BO1268" s="26"/>
      <c r="BP1268" s="26"/>
      <c r="BQ1268" s="26"/>
      <c r="BR1268" s="26"/>
      <c r="BS1268" s="26"/>
      <c r="BT1268" s="26"/>
      <c r="BU1268" s="26"/>
      <c r="BV1268" s="26"/>
      <c r="BW1268" s="26"/>
      <c r="BX1268" s="26"/>
      <c r="BY1268" s="26"/>
      <c r="BZ1268" s="26"/>
      <c r="CA1268" s="26"/>
      <c r="CB1268" s="26"/>
      <c r="CC1268" s="26"/>
      <c r="CD1268" s="26"/>
      <c r="CE1268" s="26"/>
      <c r="CF1268" s="26"/>
      <c r="CG1268" s="26"/>
      <c r="CH1268" s="26"/>
      <c r="CI1268" s="26"/>
      <c r="CJ1268" s="26"/>
      <c r="CK1268" s="26"/>
      <c r="CL1268" s="26"/>
      <c r="CM1268" s="26"/>
      <c r="CN1268" s="26"/>
      <c r="CO1268" s="26"/>
      <c r="CP1268" s="26"/>
      <c r="CQ1268" s="26"/>
      <c r="CR1268" s="26"/>
      <c r="CS1268" s="26"/>
      <c r="CT1268" s="26"/>
      <c r="CU1268" s="26"/>
      <c r="CV1268" s="26"/>
      <c r="CW1268" s="26"/>
      <c r="CX1268" s="26"/>
      <c r="CY1268" s="26"/>
      <c r="CZ1268" s="26"/>
      <c r="DA1268" s="26"/>
      <c r="DB1268" s="26"/>
      <c r="DC1268" s="26"/>
      <c r="DD1268" s="26"/>
      <c r="DE1268" s="26"/>
      <c r="DF1268" s="26"/>
    </row>
    <row r="1269" spans="1:110" x14ac:dyDescent="0.25">
      <c r="A1269" s="26"/>
      <c r="B1269" s="26"/>
      <c r="C1269" s="26"/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  <c r="AA1269" s="26"/>
      <c r="AB1269" s="26"/>
      <c r="AC1269" s="26"/>
      <c r="AD1269" s="26"/>
      <c r="AE1269" s="26"/>
      <c r="AF1269" s="26"/>
      <c r="AG1269" s="26"/>
      <c r="AH1269" s="26"/>
      <c r="AI1269" s="26"/>
      <c r="AJ1269" s="26"/>
      <c r="AK1269" s="26"/>
      <c r="AL1269" s="26"/>
      <c r="AM1269" s="26"/>
      <c r="AN1269" s="26"/>
      <c r="AO1269" s="26"/>
      <c r="AP1269" s="26"/>
      <c r="AQ1269" s="26"/>
      <c r="AR1269" s="26"/>
      <c r="AS1269" s="26"/>
      <c r="AT1269" s="26"/>
      <c r="AU1269" s="26"/>
      <c r="AV1269" s="26"/>
      <c r="AW1269" s="26"/>
      <c r="AX1269" s="26"/>
      <c r="AY1269" s="26"/>
      <c r="AZ1269" s="26"/>
      <c r="BA1269" s="26"/>
      <c r="BB1269" s="26"/>
      <c r="BC1269" s="26"/>
      <c r="BD1269" s="26"/>
      <c r="BE1269" s="26"/>
      <c r="BF1269" s="26"/>
      <c r="BG1269" s="26"/>
      <c r="BH1269" s="26"/>
      <c r="BI1269" s="26"/>
      <c r="BJ1269" s="26"/>
      <c r="BK1269" s="26"/>
      <c r="BL1269" s="26"/>
      <c r="BM1269" s="26"/>
      <c r="BN1269" s="26"/>
      <c r="BO1269" s="26"/>
      <c r="BP1269" s="26"/>
      <c r="BQ1269" s="26"/>
      <c r="BR1269" s="26"/>
      <c r="BS1269" s="26"/>
      <c r="BT1269" s="26"/>
      <c r="BU1269" s="26"/>
      <c r="BV1269" s="26"/>
      <c r="BW1269" s="26"/>
      <c r="BX1269" s="26"/>
      <c r="BY1269" s="26"/>
      <c r="BZ1269" s="26"/>
      <c r="CA1269" s="26"/>
      <c r="CB1269" s="26"/>
      <c r="CC1269" s="26"/>
      <c r="CD1269" s="26"/>
      <c r="CE1269" s="26"/>
      <c r="CF1269" s="26"/>
      <c r="CG1269" s="26"/>
      <c r="CH1269" s="26"/>
      <c r="CI1269" s="26"/>
      <c r="CJ1269" s="26"/>
      <c r="CK1269" s="26"/>
      <c r="CL1269" s="26"/>
      <c r="CM1269" s="26"/>
      <c r="CN1269" s="26"/>
      <c r="CO1269" s="26"/>
      <c r="CP1269" s="26"/>
      <c r="CQ1269" s="26"/>
      <c r="CR1269" s="26"/>
      <c r="CS1269" s="26"/>
      <c r="CT1269" s="26"/>
      <c r="CU1269" s="26"/>
      <c r="CV1269" s="26"/>
      <c r="CW1269" s="26"/>
      <c r="CX1269" s="26"/>
      <c r="CY1269" s="26"/>
      <c r="CZ1269" s="26"/>
      <c r="DA1269" s="26"/>
      <c r="DB1269" s="26"/>
      <c r="DC1269" s="26"/>
      <c r="DD1269" s="26"/>
      <c r="DE1269" s="26"/>
      <c r="DF1269" s="26"/>
    </row>
    <row r="1270" spans="1:110" x14ac:dyDescent="0.25">
      <c r="A1270" s="26"/>
      <c r="B1270" s="26"/>
      <c r="C1270" s="26"/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  <c r="AA1270" s="26"/>
      <c r="AB1270" s="26"/>
      <c r="AC1270" s="26"/>
      <c r="AD1270" s="26"/>
      <c r="AE1270" s="26"/>
      <c r="AF1270" s="26"/>
      <c r="AG1270" s="26"/>
      <c r="AH1270" s="26"/>
      <c r="AI1270" s="26"/>
      <c r="AJ1270" s="26"/>
      <c r="AK1270" s="26"/>
      <c r="AL1270" s="26"/>
      <c r="AM1270" s="26"/>
      <c r="AN1270" s="26"/>
      <c r="AO1270" s="26"/>
      <c r="AP1270" s="26"/>
      <c r="AQ1270" s="26"/>
      <c r="AR1270" s="26"/>
      <c r="AS1270" s="26"/>
      <c r="AT1270" s="26"/>
      <c r="AU1270" s="26"/>
      <c r="AV1270" s="26"/>
      <c r="AW1270" s="26"/>
      <c r="AX1270" s="26"/>
      <c r="AY1270" s="26"/>
      <c r="AZ1270" s="26"/>
      <c r="BA1270" s="26"/>
      <c r="BB1270" s="26"/>
      <c r="BC1270" s="26"/>
      <c r="BD1270" s="26"/>
      <c r="BE1270" s="26"/>
      <c r="BF1270" s="26"/>
      <c r="BG1270" s="26"/>
      <c r="BH1270" s="26"/>
      <c r="BI1270" s="26"/>
      <c r="BJ1270" s="26"/>
      <c r="BK1270" s="26"/>
      <c r="BL1270" s="26"/>
      <c r="BM1270" s="26"/>
      <c r="BN1270" s="26"/>
      <c r="BO1270" s="26"/>
      <c r="BP1270" s="26"/>
      <c r="BQ1270" s="26"/>
      <c r="BR1270" s="26"/>
      <c r="BS1270" s="26"/>
      <c r="BT1270" s="26"/>
      <c r="BU1270" s="26"/>
      <c r="BV1270" s="26"/>
      <c r="BW1270" s="26"/>
      <c r="BX1270" s="26"/>
      <c r="BY1270" s="26"/>
      <c r="BZ1270" s="26"/>
      <c r="CA1270" s="26"/>
      <c r="CB1270" s="26"/>
      <c r="CC1270" s="26"/>
      <c r="CD1270" s="26"/>
      <c r="CE1270" s="26"/>
      <c r="CF1270" s="26"/>
      <c r="CG1270" s="26"/>
      <c r="CH1270" s="26"/>
      <c r="CI1270" s="26"/>
      <c r="CJ1270" s="26"/>
      <c r="CK1270" s="26"/>
      <c r="CL1270" s="26"/>
      <c r="CM1270" s="26"/>
      <c r="CN1270" s="26"/>
      <c r="CO1270" s="26"/>
      <c r="CP1270" s="26"/>
      <c r="CQ1270" s="26"/>
      <c r="CR1270" s="26"/>
      <c r="CS1270" s="26"/>
      <c r="CT1270" s="26"/>
      <c r="CU1270" s="26"/>
      <c r="CV1270" s="26"/>
      <c r="CW1270" s="26"/>
      <c r="CX1270" s="26"/>
      <c r="CY1270" s="26"/>
      <c r="CZ1270" s="26"/>
      <c r="DA1270" s="26"/>
      <c r="DB1270" s="26"/>
      <c r="DC1270" s="26"/>
      <c r="DD1270" s="26"/>
      <c r="DE1270" s="26"/>
      <c r="DF1270" s="26"/>
    </row>
    <row r="1271" spans="1:110" x14ac:dyDescent="0.25">
      <c r="A1271" s="26"/>
      <c r="B1271" s="26"/>
      <c r="C1271" s="26"/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  <c r="AA1271" s="26"/>
      <c r="AB1271" s="26"/>
      <c r="AC1271" s="26"/>
      <c r="AD1271" s="26"/>
      <c r="AE1271" s="26"/>
      <c r="AF1271" s="26"/>
      <c r="AG1271" s="26"/>
      <c r="AH1271" s="26"/>
      <c r="AI1271" s="26"/>
      <c r="AJ1271" s="26"/>
      <c r="AK1271" s="26"/>
      <c r="AL1271" s="26"/>
      <c r="AM1271" s="26"/>
      <c r="AN1271" s="26"/>
      <c r="AO1271" s="26"/>
      <c r="AP1271" s="26"/>
      <c r="AQ1271" s="26"/>
      <c r="AR1271" s="26"/>
      <c r="AS1271" s="26"/>
      <c r="AT1271" s="26"/>
      <c r="AU1271" s="26"/>
      <c r="AV1271" s="26"/>
      <c r="AW1271" s="26"/>
      <c r="AX1271" s="26"/>
      <c r="AY1271" s="26"/>
      <c r="AZ1271" s="26"/>
      <c r="BA1271" s="26"/>
      <c r="BB1271" s="26"/>
      <c r="BC1271" s="26"/>
      <c r="BD1271" s="26"/>
      <c r="BE1271" s="26"/>
      <c r="BF1271" s="26"/>
      <c r="BG1271" s="26"/>
      <c r="BH1271" s="26"/>
      <c r="BI1271" s="26"/>
      <c r="BJ1271" s="26"/>
      <c r="BK1271" s="26"/>
      <c r="BL1271" s="26"/>
      <c r="BM1271" s="26"/>
      <c r="BN1271" s="26"/>
      <c r="BO1271" s="26"/>
      <c r="BP1271" s="26"/>
      <c r="BQ1271" s="26"/>
      <c r="BR1271" s="26"/>
      <c r="BS1271" s="26"/>
      <c r="BT1271" s="26"/>
      <c r="BU1271" s="26"/>
      <c r="BV1271" s="26"/>
      <c r="BW1271" s="26"/>
      <c r="BX1271" s="26"/>
      <c r="BY1271" s="26"/>
      <c r="BZ1271" s="26"/>
      <c r="CA1271" s="26"/>
      <c r="CB1271" s="26"/>
      <c r="CC1271" s="26"/>
      <c r="CD1271" s="26"/>
      <c r="CE1271" s="26"/>
      <c r="CF1271" s="26"/>
      <c r="CG1271" s="26"/>
      <c r="CH1271" s="26"/>
      <c r="CI1271" s="26"/>
      <c r="CJ1271" s="26"/>
      <c r="CK1271" s="26"/>
      <c r="CL1271" s="26"/>
      <c r="CM1271" s="26"/>
      <c r="CN1271" s="26"/>
      <c r="CO1271" s="26"/>
      <c r="CP1271" s="26"/>
      <c r="CQ1271" s="26"/>
      <c r="CR1271" s="26"/>
      <c r="CS1271" s="26"/>
      <c r="CT1271" s="26"/>
      <c r="CU1271" s="26"/>
      <c r="CV1271" s="26"/>
      <c r="CW1271" s="26"/>
      <c r="CX1271" s="26"/>
      <c r="CY1271" s="26"/>
      <c r="CZ1271" s="26"/>
      <c r="DA1271" s="26"/>
      <c r="DB1271" s="26"/>
      <c r="DC1271" s="26"/>
      <c r="DD1271" s="26"/>
      <c r="DE1271" s="26"/>
      <c r="DF1271" s="26"/>
    </row>
    <row r="1272" spans="1:110" x14ac:dyDescent="0.25">
      <c r="A1272" s="26"/>
      <c r="B1272" s="26"/>
      <c r="C1272" s="26"/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  <c r="AA1272" s="26"/>
      <c r="AB1272" s="26"/>
      <c r="AC1272" s="26"/>
      <c r="AD1272" s="26"/>
      <c r="AE1272" s="26"/>
      <c r="AF1272" s="26"/>
      <c r="AG1272" s="26"/>
      <c r="AH1272" s="26"/>
      <c r="AI1272" s="26"/>
      <c r="AJ1272" s="26"/>
      <c r="AK1272" s="26"/>
      <c r="AL1272" s="26"/>
      <c r="AM1272" s="26"/>
      <c r="AN1272" s="26"/>
      <c r="AO1272" s="26"/>
      <c r="AP1272" s="26"/>
      <c r="AQ1272" s="26"/>
      <c r="AR1272" s="26"/>
      <c r="AS1272" s="26"/>
      <c r="AT1272" s="26"/>
      <c r="AU1272" s="26"/>
      <c r="AV1272" s="26"/>
      <c r="AW1272" s="26"/>
      <c r="AX1272" s="26"/>
      <c r="AY1272" s="26"/>
      <c r="AZ1272" s="26"/>
      <c r="BA1272" s="26"/>
      <c r="BB1272" s="26"/>
      <c r="BC1272" s="26"/>
      <c r="BD1272" s="26"/>
      <c r="BE1272" s="26"/>
      <c r="BF1272" s="26"/>
      <c r="BG1272" s="26"/>
      <c r="BH1272" s="26"/>
      <c r="BI1272" s="26"/>
      <c r="BJ1272" s="26"/>
      <c r="BK1272" s="26"/>
      <c r="BL1272" s="26"/>
      <c r="BM1272" s="26"/>
      <c r="BN1272" s="26"/>
      <c r="BO1272" s="26"/>
      <c r="BP1272" s="26"/>
      <c r="BQ1272" s="26"/>
      <c r="BR1272" s="26"/>
      <c r="BS1272" s="26"/>
      <c r="BT1272" s="26"/>
      <c r="BU1272" s="26"/>
      <c r="BV1272" s="26"/>
      <c r="BW1272" s="26"/>
      <c r="BX1272" s="26"/>
      <c r="BY1272" s="26"/>
      <c r="BZ1272" s="26"/>
      <c r="CA1272" s="26"/>
      <c r="CB1272" s="26"/>
      <c r="CC1272" s="26"/>
      <c r="CD1272" s="26"/>
      <c r="CE1272" s="26"/>
      <c r="CF1272" s="26"/>
      <c r="CG1272" s="26"/>
      <c r="CH1272" s="26"/>
      <c r="CI1272" s="26"/>
      <c r="CJ1272" s="26"/>
      <c r="CK1272" s="26"/>
      <c r="CL1272" s="26"/>
      <c r="CM1272" s="26"/>
      <c r="CN1272" s="26"/>
      <c r="CO1272" s="26"/>
      <c r="CP1272" s="26"/>
      <c r="CQ1272" s="26"/>
      <c r="CR1272" s="26"/>
      <c r="CS1272" s="26"/>
      <c r="CT1272" s="26"/>
      <c r="CU1272" s="26"/>
      <c r="CV1272" s="26"/>
      <c r="CW1272" s="26"/>
      <c r="CX1272" s="26"/>
      <c r="CY1272" s="26"/>
      <c r="CZ1272" s="26"/>
      <c r="DA1272" s="26"/>
      <c r="DB1272" s="26"/>
      <c r="DC1272" s="26"/>
      <c r="DD1272" s="26"/>
      <c r="DE1272" s="26"/>
      <c r="DF1272" s="26"/>
    </row>
    <row r="1273" spans="1:110" x14ac:dyDescent="0.25">
      <c r="A1273" s="26"/>
      <c r="B1273" s="26"/>
      <c r="C1273" s="26"/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  <c r="AA1273" s="26"/>
      <c r="AB1273" s="26"/>
      <c r="AC1273" s="26"/>
      <c r="AD1273" s="26"/>
      <c r="AE1273" s="26"/>
      <c r="AF1273" s="26"/>
      <c r="AG1273" s="26"/>
      <c r="AH1273" s="26"/>
      <c r="AI1273" s="26"/>
      <c r="AJ1273" s="26"/>
      <c r="AK1273" s="26"/>
      <c r="AL1273" s="26"/>
      <c r="AM1273" s="26"/>
      <c r="AN1273" s="26"/>
      <c r="AO1273" s="26"/>
      <c r="AP1273" s="26"/>
      <c r="AQ1273" s="26"/>
      <c r="AR1273" s="26"/>
      <c r="AS1273" s="26"/>
      <c r="AT1273" s="26"/>
      <c r="AU1273" s="26"/>
      <c r="AV1273" s="26"/>
      <c r="AW1273" s="26"/>
      <c r="AX1273" s="26"/>
      <c r="AY1273" s="26"/>
      <c r="AZ1273" s="26"/>
      <c r="BA1273" s="26"/>
      <c r="BB1273" s="26"/>
      <c r="BC1273" s="26"/>
      <c r="BD1273" s="26"/>
      <c r="BE1273" s="26"/>
      <c r="BF1273" s="26"/>
      <c r="BG1273" s="26"/>
      <c r="BH1273" s="26"/>
      <c r="BI1273" s="26"/>
      <c r="BJ1273" s="26"/>
      <c r="BK1273" s="26"/>
      <c r="BL1273" s="26"/>
      <c r="BM1273" s="26"/>
      <c r="BN1273" s="26"/>
      <c r="BO1273" s="26"/>
      <c r="BP1273" s="26"/>
      <c r="BQ1273" s="26"/>
      <c r="BR1273" s="26"/>
      <c r="BS1273" s="26"/>
      <c r="BT1273" s="26"/>
      <c r="BU1273" s="26"/>
      <c r="BV1273" s="26"/>
      <c r="BW1273" s="26"/>
      <c r="BX1273" s="26"/>
      <c r="BY1273" s="26"/>
      <c r="BZ1273" s="26"/>
      <c r="CA1273" s="26"/>
      <c r="CB1273" s="26"/>
      <c r="CC1273" s="26"/>
      <c r="CD1273" s="26"/>
      <c r="CE1273" s="26"/>
      <c r="CF1273" s="26"/>
      <c r="CG1273" s="26"/>
      <c r="CH1273" s="26"/>
      <c r="CI1273" s="26"/>
      <c r="CJ1273" s="26"/>
      <c r="CK1273" s="26"/>
      <c r="CL1273" s="26"/>
      <c r="CM1273" s="26"/>
      <c r="CN1273" s="26"/>
      <c r="CO1273" s="26"/>
      <c r="CP1273" s="26"/>
      <c r="CQ1273" s="26"/>
      <c r="CR1273" s="26"/>
      <c r="CS1273" s="26"/>
      <c r="CT1273" s="26"/>
      <c r="CU1273" s="26"/>
      <c r="CV1273" s="26"/>
      <c r="CW1273" s="26"/>
      <c r="CX1273" s="26"/>
      <c r="CY1273" s="26"/>
      <c r="CZ1273" s="26"/>
      <c r="DA1273" s="26"/>
      <c r="DB1273" s="26"/>
      <c r="DC1273" s="26"/>
      <c r="DD1273" s="26"/>
      <c r="DE1273" s="26"/>
      <c r="DF1273" s="26"/>
    </row>
    <row r="1274" spans="1:110" x14ac:dyDescent="0.25">
      <c r="A1274" s="26"/>
      <c r="B1274" s="26"/>
      <c r="C1274" s="26"/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  <c r="AA1274" s="26"/>
      <c r="AB1274" s="26"/>
      <c r="AC1274" s="26"/>
      <c r="AD1274" s="26"/>
      <c r="AE1274" s="26"/>
      <c r="AF1274" s="26"/>
      <c r="AG1274" s="26"/>
      <c r="AH1274" s="26"/>
      <c r="AI1274" s="26"/>
      <c r="AJ1274" s="26"/>
      <c r="AK1274" s="26"/>
      <c r="AL1274" s="26"/>
      <c r="AM1274" s="26"/>
      <c r="AN1274" s="26"/>
      <c r="AO1274" s="26"/>
      <c r="AP1274" s="26"/>
      <c r="AQ1274" s="26"/>
      <c r="AR1274" s="26"/>
      <c r="AS1274" s="26"/>
      <c r="AT1274" s="26"/>
      <c r="AU1274" s="26"/>
      <c r="AV1274" s="26"/>
      <c r="AW1274" s="26"/>
      <c r="AX1274" s="26"/>
      <c r="AY1274" s="26"/>
      <c r="AZ1274" s="26"/>
      <c r="BA1274" s="26"/>
      <c r="BB1274" s="26"/>
      <c r="BC1274" s="26"/>
      <c r="BD1274" s="26"/>
      <c r="BE1274" s="26"/>
      <c r="BF1274" s="26"/>
      <c r="BG1274" s="26"/>
      <c r="BH1274" s="26"/>
      <c r="BI1274" s="26"/>
      <c r="BJ1274" s="26"/>
      <c r="BK1274" s="26"/>
      <c r="BL1274" s="26"/>
      <c r="BM1274" s="26"/>
      <c r="BN1274" s="26"/>
      <c r="BO1274" s="26"/>
      <c r="BP1274" s="26"/>
      <c r="BQ1274" s="26"/>
      <c r="BR1274" s="26"/>
      <c r="BS1274" s="26"/>
      <c r="BT1274" s="26"/>
      <c r="BU1274" s="26"/>
      <c r="BV1274" s="26"/>
      <c r="BW1274" s="26"/>
      <c r="BX1274" s="26"/>
      <c r="BY1274" s="26"/>
      <c r="BZ1274" s="26"/>
      <c r="CA1274" s="26"/>
      <c r="CB1274" s="26"/>
      <c r="CC1274" s="26"/>
      <c r="CD1274" s="26"/>
      <c r="CE1274" s="26"/>
      <c r="CF1274" s="26"/>
      <c r="CG1274" s="26"/>
      <c r="CH1274" s="26"/>
      <c r="CI1274" s="26"/>
      <c r="CJ1274" s="26"/>
      <c r="CK1274" s="26"/>
      <c r="CL1274" s="26"/>
      <c r="CM1274" s="26"/>
      <c r="CN1274" s="26"/>
      <c r="CO1274" s="26"/>
      <c r="CP1274" s="26"/>
      <c r="CQ1274" s="26"/>
      <c r="CR1274" s="26"/>
      <c r="CS1274" s="26"/>
      <c r="CT1274" s="26"/>
      <c r="CU1274" s="26"/>
      <c r="CV1274" s="26"/>
      <c r="CW1274" s="26"/>
      <c r="CX1274" s="26"/>
      <c r="CY1274" s="26"/>
      <c r="CZ1274" s="26"/>
      <c r="DA1274" s="26"/>
      <c r="DB1274" s="26"/>
      <c r="DC1274" s="26"/>
      <c r="DD1274" s="26"/>
      <c r="DE1274" s="26"/>
      <c r="DF1274" s="26"/>
    </row>
    <row r="1275" spans="1:110" x14ac:dyDescent="0.25">
      <c r="A1275" s="26"/>
      <c r="B1275" s="26"/>
      <c r="C1275" s="26"/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  <c r="AA1275" s="26"/>
      <c r="AB1275" s="26"/>
      <c r="AC1275" s="26"/>
      <c r="AD1275" s="26"/>
      <c r="AE1275" s="26"/>
      <c r="AF1275" s="26"/>
      <c r="AG1275" s="26"/>
      <c r="AH1275" s="26"/>
      <c r="AI1275" s="26"/>
      <c r="AJ1275" s="26"/>
      <c r="AK1275" s="26"/>
      <c r="AL1275" s="26"/>
      <c r="AM1275" s="26"/>
      <c r="AN1275" s="26"/>
      <c r="AO1275" s="26"/>
      <c r="AP1275" s="26"/>
      <c r="AQ1275" s="26"/>
      <c r="AR1275" s="26"/>
      <c r="AS1275" s="26"/>
      <c r="AT1275" s="26"/>
      <c r="AU1275" s="26"/>
      <c r="AV1275" s="26"/>
      <c r="AW1275" s="26"/>
      <c r="AX1275" s="26"/>
      <c r="AY1275" s="26"/>
      <c r="AZ1275" s="26"/>
      <c r="BA1275" s="26"/>
      <c r="BB1275" s="26"/>
      <c r="BC1275" s="26"/>
      <c r="BD1275" s="26"/>
      <c r="BE1275" s="26"/>
      <c r="BF1275" s="26"/>
      <c r="BG1275" s="26"/>
      <c r="BH1275" s="26"/>
      <c r="BI1275" s="26"/>
      <c r="BJ1275" s="26"/>
      <c r="BK1275" s="26"/>
      <c r="BL1275" s="26"/>
      <c r="BM1275" s="26"/>
      <c r="BN1275" s="26"/>
      <c r="BO1275" s="26"/>
      <c r="BP1275" s="26"/>
      <c r="BQ1275" s="26"/>
      <c r="BR1275" s="26"/>
      <c r="BS1275" s="26"/>
      <c r="BT1275" s="26"/>
      <c r="BU1275" s="26"/>
      <c r="BV1275" s="26"/>
      <c r="BW1275" s="26"/>
      <c r="BX1275" s="26"/>
      <c r="BY1275" s="26"/>
      <c r="BZ1275" s="26"/>
      <c r="CA1275" s="26"/>
      <c r="CB1275" s="26"/>
      <c r="CC1275" s="26"/>
      <c r="CD1275" s="26"/>
      <c r="CE1275" s="26"/>
      <c r="CF1275" s="26"/>
      <c r="CG1275" s="26"/>
      <c r="CH1275" s="26"/>
      <c r="CI1275" s="26"/>
      <c r="CJ1275" s="26"/>
      <c r="CK1275" s="26"/>
      <c r="CL1275" s="26"/>
      <c r="CM1275" s="26"/>
      <c r="CN1275" s="26"/>
      <c r="CO1275" s="26"/>
      <c r="CP1275" s="26"/>
      <c r="CQ1275" s="26"/>
      <c r="CR1275" s="26"/>
      <c r="CS1275" s="26"/>
      <c r="CT1275" s="26"/>
      <c r="CU1275" s="26"/>
      <c r="CV1275" s="26"/>
      <c r="CW1275" s="26"/>
      <c r="CX1275" s="26"/>
      <c r="CY1275" s="26"/>
      <c r="CZ1275" s="26"/>
      <c r="DA1275" s="26"/>
      <c r="DB1275" s="26"/>
      <c r="DC1275" s="26"/>
      <c r="DD1275" s="26"/>
      <c r="DE1275" s="26"/>
      <c r="DF1275" s="26"/>
    </row>
    <row r="1276" spans="1:110" x14ac:dyDescent="0.25">
      <c r="A1276" s="26"/>
      <c r="B1276" s="26"/>
      <c r="C1276" s="26"/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  <c r="AA1276" s="26"/>
      <c r="AB1276" s="26"/>
      <c r="AC1276" s="26"/>
      <c r="AD1276" s="26"/>
      <c r="AE1276" s="26"/>
      <c r="AF1276" s="26"/>
      <c r="AG1276" s="26"/>
      <c r="AH1276" s="26"/>
      <c r="AI1276" s="26"/>
      <c r="AJ1276" s="26"/>
      <c r="AK1276" s="26"/>
      <c r="AL1276" s="26"/>
      <c r="AM1276" s="26"/>
      <c r="AN1276" s="26"/>
      <c r="AO1276" s="26"/>
      <c r="AP1276" s="26"/>
      <c r="AQ1276" s="26"/>
      <c r="AR1276" s="26"/>
      <c r="AS1276" s="26"/>
      <c r="AT1276" s="26"/>
      <c r="AU1276" s="26"/>
      <c r="AV1276" s="26"/>
      <c r="AW1276" s="26"/>
      <c r="AX1276" s="26"/>
      <c r="AY1276" s="26"/>
      <c r="AZ1276" s="26"/>
      <c r="BA1276" s="26"/>
      <c r="BB1276" s="26"/>
      <c r="BC1276" s="26"/>
      <c r="BD1276" s="26"/>
      <c r="BE1276" s="26"/>
      <c r="BF1276" s="26"/>
      <c r="BG1276" s="26"/>
      <c r="BH1276" s="26"/>
      <c r="BI1276" s="26"/>
      <c r="BJ1276" s="26"/>
      <c r="BK1276" s="26"/>
      <c r="BL1276" s="26"/>
      <c r="BM1276" s="26"/>
      <c r="BN1276" s="26"/>
      <c r="BO1276" s="26"/>
      <c r="BP1276" s="26"/>
      <c r="BQ1276" s="26"/>
      <c r="BR1276" s="26"/>
      <c r="BS1276" s="26"/>
      <c r="BT1276" s="26"/>
      <c r="BU1276" s="26"/>
      <c r="BV1276" s="26"/>
      <c r="BW1276" s="26"/>
      <c r="BX1276" s="26"/>
      <c r="BY1276" s="26"/>
      <c r="BZ1276" s="26"/>
      <c r="CA1276" s="26"/>
      <c r="CB1276" s="26"/>
      <c r="CC1276" s="26"/>
      <c r="CD1276" s="26"/>
      <c r="CE1276" s="26"/>
      <c r="CF1276" s="26"/>
      <c r="CG1276" s="26"/>
      <c r="CH1276" s="26"/>
      <c r="CI1276" s="26"/>
      <c r="CJ1276" s="26"/>
      <c r="CK1276" s="26"/>
      <c r="CL1276" s="26"/>
      <c r="CM1276" s="26"/>
      <c r="CN1276" s="26"/>
      <c r="CO1276" s="26"/>
      <c r="CP1276" s="26"/>
      <c r="CQ1276" s="26"/>
      <c r="CR1276" s="26"/>
      <c r="CS1276" s="26"/>
      <c r="CT1276" s="26"/>
      <c r="CU1276" s="26"/>
      <c r="CV1276" s="26"/>
      <c r="CW1276" s="26"/>
      <c r="CX1276" s="26"/>
      <c r="CY1276" s="26"/>
      <c r="CZ1276" s="26"/>
      <c r="DA1276" s="26"/>
      <c r="DB1276" s="26"/>
      <c r="DC1276" s="26"/>
      <c r="DD1276" s="26"/>
      <c r="DE1276" s="26"/>
      <c r="DF1276" s="26"/>
    </row>
    <row r="1277" spans="1:110" x14ac:dyDescent="0.25">
      <c r="A1277" s="26"/>
      <c r="B1277" s="26"/>
      <c r="C1277" s="26"/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  <c r="AA1277" s="26"/>
      <c r="AB1277" s="26"/>
      <c r="AC1277" s="26"/>
      <c r="AD1277" s="26"/>
      <c r="AE1277" s="26"/>
      <c r="AF1277" s="26"/>
      <c r="AG1277" s="26"/>
      <c r="AH1277" s="26"/>
      <c r="AI1277" s="26"/>
      <c r="AJ1277" s="26"/>
      <c r="AK1277" s="26"/>
      <c r="AL1277" s="26"/>
      <c r="AM1277" s="26"/>
      <c r="AN1277" s="26"/>
      <c r="AO1277" s="26"/>
      <c r="AP1277" s="26"/>
      <c r="AQ1277" s="26"/>
      <c r="AR1277" s="26"/>
      <c r="AS1277" s="26"/>
      <c r="AT1277" s="26"/>
      <c r="AU1277" s="26"/>
      <c r="AV1277" s="26"/>
      <c r="AW1277" s="26"/>
      <c r="AX1277" s="26"/>
      <c r="AY1277" s="26"/>
      <c r="AZ1277" s="26"/>
      <c r="BA1277" s="26"/>
      <c r="BB1277" s="26"/>
      <c r="BC1277" s="26"/>
      <c r="BD1277" s="26"/>
      <c r="BE1277" s="26"/>
      <c r="BF1277" s="26"/>
      <c r="BG1277" s="26"/>
      <c r="BH1277" s="26"/>
      <c r="BI1277" s="26"/>
      <c r="BJ1277" s="26"/>
      <c r="BK1277" s="26"/>
      <c r="BL1277" s="26"/>
      <c r="BM1277" s="26"/>
      <c r="BN1277" s="26"/>
      <c r="BO1277" s="26"/>
      <c r="BP1277" s="26"/>
      <c r="BQ1277" s="26"/>
      <c r="BR1277" s="26"/>
      <c r="BS1277" s="26"/>
      <c r="BT1277" s="26"/>
      <c r="BU1277" s="26"/>
      <c r="BV1277" s="26"/>
      <c r="BW1277" s="26"/>
      <c r="BX1277" s="26"/>
      <c r="BY1277" s="26"/>
      <c r="BZ1277" s="26"/>
      <c r="CA1277" s="26"/>
      <c r="CB1277" s="26"/>
      <c r="CC1277" s="26"/>
      <c r="CD1277" s="26"/>
      <c r="CE1277" s="26"/>
      <c r="CF1277" s="26"/>
      <c r="CG1277" s="26"/>
      <c r="CH1277" s="26"/>
      <c r="CI1277" s="26"/>
      <c r="CJ1277" s="26"/>
      <c r="CK1277" s="26"/>
      <c r="CL1277" s="26"/>
      <c r="CM1277" s="26"/>
      <c r="CN1277" s="26"/>
      <c r="CO1277" s="26"/>
      <c r="CP1277" s="26"/>
      <c r="CQ1277" s="26"/>
      <c r="CR1277" s="26"/>
      <c r="CS1277" s="26"/>
      <c r="CT1277" s="26"/>
      <c r="CU1277" s="26"/>
      <c r="CV1277" s="26"/>
      <c r="CW1277" s="26"/>
      <c r="CX1277" s="26"/>
      <c r="CY1277" s="26"/>
      <c r="CZ1277" s="26"/>
      <c r="DA1277" s="26"/>
      <c r="DB1277" s="26"/>
      <c r="DC1277" s="26"/>
      <c r="DD1277" s="26"/>
      <c r="DE1277" s="26"/>
      <c r="DF1277" s="26"/>
    </row>
    <row r="1278" spans="1:110" x14ac:dyDescent="0.25">
      <c r="A1278" s="26"/>
      <c r="B1278" s="26"/>
      <c r="C1278" s="26"/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  <c r="AA1278" s="26"/>
      <c r="AB1278" s="26"/>
      <c r="AC1278" s="26"/>
      <c r="AD1278" s="26"/>
      <c r="AE1278" s="26"/>
      <c r="AF1278" s="26"/>
      <c r="AG1278" s="26"/>
      <c r="AH1278" s="26"/>
      <c r="AI1278" s="26"/>
      <c r="AJ1278" s="26"/>
      <c r="AK1278" s="26"/>
      <c r="AL1278" s="26"/>
      <c r="AM1278" s="26"/>
      <c r="AN1278" s="26"/>
      <c r="AO1278" s="26"/>
      <c r="AP1278" s="26"/>
      <c r="AQ1278" s="26"/>
      <c r="AR1278" s="26"/>
      <c r="AS1278" s="26"/>
      <c r="AT1278" s="26"/>
      <c r="AU1278" s="26"/>
      <c r="AV1278" s="26"/>
      <c r="AW1278" s="26"/>
      <c r="AX1278" s="26"/>
      <c r="AY1278" s="26"/>
      <c r="AZ1278" s="26"/>
      <c r="BA1278" s="26"/>
      <c r="BB1278" s="26"/>
      <c r="BC1278" s="26"/>
      <c r="BD1278" s="26"/>
      <c r="BE1278" s="26"/>
      <c r="BF1278" s="26"/>
      <c r="BG1278" s="26"/>
      <c r="BH1278" s="26"/>
      <c r="BI1278" s="26"/>
      <c r="BJ1278" s="26"/>
      <c r="BK1278" s="26"/>
      <c r="BL1278" s="26"/>
      <c r="BM1278" s="26"/>
      <c r="BN1278" s="26"/>
      <c r="BO1278" s="26"/>
      <c r="BP1278" s="26"/>
      <c r="BQ1278" s="26"/>
      <c r="BR1278" s="26"/>
      <c r="BS1278" s="26"/>
      <c r="BT1278" s="26"/>
      <c r="BU1278" s="26"/>
      <c r="BV1278" s="26"/>
      <c r="BW1278" s="26"/>
      <c r="BX1278" s="26"/>
      <c r="BY1278" s="26"/>
      <c r="BZ1278" s="26"/>
      <c r="CA1278" s="26"/>
      <c r="CB1278" s="26"/>
      <c r="CC1278" s="26"/>
      <c r="CD1278" s="26"/>
      <c r="CE1278" s="26"/>
      <c r="CF1278" s="26"/>
      <c r="CG1278" s="26"/>
      <c r="CH1278" s="26"/>
      <c r="CI1278" s="26"/>
      <c r="CJ1278" s="26"/>
      <c r="CK1278" s="26"/>
      <c r="CL1278" s="26"/>
      <c r="CM1278" s="26"/>
      <c r="CN1278" s="26"/>
      <c r="CO1278" s="26"/>
      <c r="CP1278" s="26"/>
      <c r="CQ1278" s="26"/>
      <c r="CR1278" s="26"/>
      <c r="CS1278" s="26"/>
      <c r="CT1278" s="26"/>
      <c r="CU1278" s="26"/>
      <c r="CV1278" s="26"/>
      <c r="CW1278" s="26"/>
      <c r="CX1278" s="26"/>
      <c r="CY1278" s="26"/>
      <c r="CZ1278" s="26"/>
      <c r="DA1278" s="26"/>
      <c r="DB1278" s="26"/>
      <c r="DC1278" s="26"/>
      <c r="DD1278" s="26"/>
      <c r="DE1278" s="26"/>
      <c r="DF1278" s="26"/>
    </row>
    <row r="1279" spans="1:110" x14ac:dyDescent="0.25">
      <c r="A1279" s="26"/>
      <c r="B1279" s="26"/>
      <c r="C1279" s="26"/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  <c r="AA1279" s="26"/>
      <c r="AB1279" s="26"/>
      <c r="AC1279" s="26"/>
      <c r="AD1279" s="26"/>
      <c r="AE1279" s="26"/>
      <c r="AF1279" s="26"/>
      <c r="AG1279" s="26"/>
      <c r="AH1279" s="26"/>
      <c r="AI1279" s="26"/>
      <c r="AJ1279" s="26"/>
      <c r="AK1279" s="26"/>
      <c r="AL1279" s="26"/>
      <c r="AM1279" s="26"/>
      <c r="AN1279" s="26"/>
      <c r="AO1279" s="26"/>
      <c r="AP1279" s="26"/>
      <c r="AQ1279" s="26"/>
      <c r="AR1279" s="26"/>
      <c r="AS1279" s="26"/>
      <c r="AT1279" s="26"/>
      <c r="AU1279" s="26"/>
      <c r="AV1279" s="26"/>
      <c r="AW1279" s="26"/>
      <c r="AX1279" s="26"/>
      <c r="AY1279" s="26"/>
      <c r="AZ1279" s="26"/>
      <c r="BA1279" s="26"/>
      <c r="BB1279" s="26"/>
      <c r="BC1279" s="26"/>
      <c r="BD1279" s="26"/>
      <c r="BE1279" s="26"/>
      <c r="BF1279" s="26"/>
      <c r="BG1279" s="26"/>
      <c r="BH1279" s="26"/>
      <c r="BI1279" s="26"/>
      <c r="BJ1279" s="26"/>
      <c r="BK1279" s="26"/>
      <c r="BL1279" s="26"/>
      <c r="BM1279" s="26"/>
      <c r="BN1279" s="26"/>
      <c r="BO1279" s="26"/>
      <c r="BP1279" s="26"/>
      <c r="BQ1279" s="26"/>
      <c r="BR1279" s="26"/>
      <c r="BS1279" s="26"/>
      <c r="BT1279" s="26"/>
      <c r="BU1279" s="26"/>
      <c r="BV1279" s="26"/>
      <c r="BW1279" s="26"/>
      <c r="BX1279" s="26"/>
      <c r="BY1279" s="26"/>
      <c r="BZ1279" s="26"/>
      <c r="CA1279" s="26"/>
      <c r="CB1279" s="26"/>
      <c r="CC1279" s="26"/>
      <c r="CD1279" s="26"/>
      <c r="CE1279" s="26"/>
      <c r="CF1279" s="26"/>
      <c r="CG1279" s="26"/>
      <c r="CH1279" s="26"/>
      <c r="CI1279" s="26"/>
      <c r="CJ1279" s="26"/>
      <c r="CK1279" s="26"/>
      <c r="CL1279" s="26"/>
      <c r="CM1279" s="26"/>
      <c r="CN1279" s="26"/>
      <c r="CO1279" s="26"/>
      <c r="CP1279" s="26"/>
      <c r="CQ1279" s="26"/>
      <c r="CR1279" s="26"/>
      <c r="CS1279" s="26"/>
      <c r="CT1279" s="26"/>
      <c r="CU1279" s="26"/>
      <c r="CV1279" s="26"/>
      <c r="CW1279" s="26"/>
      <c r="CX1279" s="26"/>
      <c r="CY1279" s="26"/>
      <c r="CZ1279" s="26"/>
      <c r="DA1279" s="26"/>
      <c r="DB1279" s="26"/>
      <c r="DC1279" s="26"/>
      <c r="DD1279" s="26"/>
      <c r="DE1279" s="26"/>
      <c r="DF1279" s="26"/>
    </row>
    <row r="1280" spans="1:110" x14ac:dyDescent="0.25">
      <c r="A1280" s="26"/>
      <c r="B1280" s="26"/>
      <c r="C1280" s="26"/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  <c r="AA1280" s="26"/>
      <c r="AB1280" s="26"/>
      <c r="AC1280" s="26"/>
      <c r="AD1280" s="26"/>
      <c r="AE1280" s="26"/>
      <c r="AF1280" s="26"/>
      <c r="AG1280" s="26"/>
      <c r="AH1280" s="26"/>
      <c r="AI1280" s="26"/>
      <c r="AJ1280" s="26"/>
      <c r="AK1280" s="26"/>
      <c r="AL1280" s="26"/>
      <c r="AM1280" s="26"/>
      <c r="AN1280" s="26"/>
      <c r="AO1280" s="26"/>
      <c r="AP1280" s="26"/>
      <c r="AQ1280" s="26"/>
      <c r="AR1280" s="26"/>
      <c r="AS1280" s="26"/>
      <c r="AT1280" s="26"/>
      <c r="AU1280" s="26"/>
      <c r="AV1280" s="26"/>
      <c r="AW1280" s="26"/>
      <c r="AX1280" s="26"/>
      <c r="AY1280" s="26"/>
      <c r="AZ1280" s="26"/>
      <c r="BA1280" s="26"/>
      <c r="BB1280" s="26"/>
      <c r="BC1280" s="26"/>
      <c r="BD1280" s="26"/>
      <c r="BE1280" s="26"/>
      <c r="BF1280" s="26"/>
      <c r="BG1280" s="26"/>
      <c r="BH1280" s="26"/>
      <c r="BI1280" s="26"/>
      <c r="BJ1280" s="26"/>
      <c r="BK1280" s="26"/>
      <c r="BL1280" s="26"/>
      <c r="BM1280" s="26"/>
      <c r="BN1280" s="26"/>
      <c r="BO1280" s="26"/>
      <c r="BP1280" s="26"/>
      <c r="BQ1280" s="26"/>
      <c r="BR1280" s="26"/>
      <c r="BS1280" s="26"/>
      <c r="BT1280" s="26"/>
      <c r="BU1280" s="26"/>
      <c r="BV1280" s="26"/>
      <c r="BW1280" s="26"/>
      <c r="BX1280" s="26"/>
      <c r="BY1280" s="26"/>
      <c r="BZ1280" s="26"/>
      <c r="CA1280" s="26"/>
      <c r="CB1280" s="26"/>
      <c r="CC1280" s="26"/>
      <c r="CD1280" s="26"/>
      <c r="CE1280" s="26"/>
      <c r="CF1280" s="26"/>
      <c r="CG1280" s="26"/>
      <c r="CH1280" s="26"/>
      <c r="CI1280" s="26"/>
      <c r="CJ1280" s="26"/>
      <c r="CK1280" s="26"/>
      <c r="CL1280" s="26"/>
      <c r="CM1280" s="26"/>
      <c r="CN1280" s="26"/>
      <c r="CO1280" s="26"/>
      <c r="CP1280" s="26"/>
      <c r="CQ1280" s="26"/>
      <c r="CR1280" s="26"/>
      <c r="CS1280" s="26"/>
      <c r="CT1280" s="26"/>
      <c r="CU1280" s="26"/>
      <c r="CV1280" s="26"/>
      <c r="CW1280" s="26"/>
      <c r="CX1280" s="26"/>
      <c r="CY1280" s="26"/>
      <c r="CZ1280" s="26"/>
      <c r="DA1280" s="26"/>
      <c r="DB1280" s="26"/>
      <c r="DC1280" s="26"/>
      <c r="DD1280" s="26"/>
      <c r="DE1280" s="26"/>
      <c r="DF1280" s="26"/>
    </row>
    <row r="1281" spans="1:110" x14ac:dyDescent="0.25">
      <c r="A1281" s="26"/>
      <c r="B1281" s="26"/>
      <c r="C1281" s="26"/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  <c r="AA1281" s="26"/>
      <c r="AB1281" s="26"/>
      <c r="AC1281" s="26"/>
      <c r="AD1281" s="26"/>
      <c r="AE1281" s="26"/>
      <c r="AF1281" s="26"/>
      <c r="AG1281" s="26"/>
      <c r="AH1281" s="26"/>
      <c r="AI1281" s="26"/>
      <c r="AJ1281" s="26"/>
      <c r="AK1281" s="26"/>
      <c r="AL1281" s="26"/>
      <c r="AM1281" s="26"/>
      <c r="AN1281" s="26"/>
      <c r="AO1281" s="26"/>
      <c r="AP1281" s="26"/>
      <c r="AQ1281" s="26"/>
      <c r="AR1281" s="26"/>
      <c r="AS1281" s="26"/>
      <c r="AT1281" s="26"/>
      <c r="AU1281" s="26"/>
      <c r="AV1281" s="26"/>
      <c r="AW1281" s="26"/>
      <c r="AX1281" s="26"/>
      <c r="AY1281" s="26"/>
      <c r="AZ1281" s="26"/>
      <c r="BA1281" s="26"/>
      <c r="BB1281" s="26"/>
      <c r="BC1281" s="26"/>
      <c r="BD1281" s="26"/>
      <c r="BE1281" s="26"/>
      <c r="BF1281" s="26"/>
      <c r="BG1281" s="26"/>
      <c r="BH1281" s="26"/>
      <c r="BI1281" s="26"/>
      <c r="BJ1281" s="26"/>
      <c r="BK1281" s="26"/>
      <c r="BL1281" s="26"/>
      <c r="BM1281" s="26"/>
      <c r="BN1281" s="26"/>
      <c r="BO1281" s="26"/>
      <c r="BP1281" s="26"/>
      <c r="BQ1281" s="26"/>
      <c r="BR1281" s="26"/>
      <c r="BS1281" s="26"/>
      <c r="BT1281" s="26"/>
      <c r="BU1281" s="26"/>
      <c r="BV1281" s="26"/>
      <c r="BW1281" s="26"/>
      <c r="BX1281" s="26"/>
      <c r="BY1281" s="26"/>
      <c r="BZ1281" s="26"/>
      <c r="CA1281" s="26"/>
      <c r="CB1281" s="26"/>
      <c r="CC1281" s="26"/>
      <c r="CD1281" s="26"/>
      <c r="CE1281" s="26"/>
      <c r="CF1281" s="26"/>
      <c r="CG1281" s="26"/>
      <c r="CH1281" s="26"/>
      <c r="CI1281" s="26"/>
      <c r="CJ1281" s="26"/>
      <c r="CK1281" s="26"/>
      <c r="CL1281" s="26"/>
      <c r="CM1281" s="26"/>
      <c r="CN1281" s="26"/>
      <c r="CO1281" s="26"/>
      <c r="CP1281" s="26"/>
      <c r="CQ1281" s="26"/>
      <c r="CR1281" s="26"/>
      <c r="CS1281" s="26"/>
      <c r="CT1281" s="26"/>
      <c r="CU1281" s="26"/>
      <c r="CV1281" s="26"/>
      <c r="CW1281" s="26"/>
      <c r="CX1281" s="26"/>
      <c r="CY1281" s="26"/>
      <c r="CZ1281" s="26"/>
      <c r="DA1281" s="26"/>
      <c r="DB1281" s="26"/>
      <c r="DC1281" s="26"/>
      <c r="DD1281" s="26"/>
      <c r="DE1281" s="26"/>
      <c r="DF1281" s="26"/>
    </row>
    <row r="1282" spans="1:110" x14ac:dyDescent="0.25">
      <c r="A1282" s="26"/>
      <c r="B1282" s="26"/>
      <c r="C1282" s="26"/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  <c r="AA1282" s="26"/>
      <c r="AB1282" s="26"/>
      <c r="AC1282" s="26"/>
      <c r="AD1282" s="26"/>
      <c r="AE1282" s="26"/>
      <c r="AF1282" s="26"/>
      <c r="AG1282" s="26"/>
      <c r="AH1282" s="26"/>
      <c r="AI1282" s="26"/>
      <c r="AJ1282" s="26"/>
      <c r="AK1282" s="26"/>
      <c r="AL1282" s="26"/>
      <c r="AM1282" s="26"/>
      <c r="AN1282" s="26"/>
      <c r="AO1282" s="26"/>
      <c r="AP1282" s="26"/>
      <c r="AQ1282" s="26"/>
      <c r="AR1282" s="26"/>
      <c r="AS1282" s="26"/>
      <c r="AT1282" s="26"/>
      <c r="AU1282" s="26"/>
      <c r="AV1282" s="26"/>
      <c r="AW1282" s="26"/>
      <c r="AX1282" s="26"/>
      <c r="AY1282" s="26"/>
      <c r="AZ1282" s="26"/>
      <c r="BA1282" s="26"/>
      <c r="BB1282" s="26"/>
      <c r="BC1282" s="26"/>
      <c r="BD1282" s="26"/>
      <c r="BE1282" s="26"/>
      <c r="BF1282" s="26"/>
      <c r="BG1282" s="26"/>
      <c r="BH1282" s="26"/>
      <c r="BI1282" s="26"/>
      <c r="BJ1282" s="26"/>
      <c r="BK1282" s="26"/>
      <c r="BL1282" s="26"/>
      <c r="BM1282" s="26"/>
      <c r="BN1282" s="26"/>
      <c r="BO1282" s="26"/>
      <c r="BP1282" s="26"/>
      <c r="BQ1282" s="26"/>
      <c r="BR1282" s="26"/>
      <c r="BS1282" s="26"/>
      <c r="BT1282" s="26"/>
      <c r="BU1282" s="26"/>
      <c r="BV1282" s="26"/>
      <c r="BW1282" s="26"/>
      <c r="BX1282" s="26"/>
      <c r="BY1282" s="26"/>
      <c r="BZ1282" s="26"/>
      <c r="CA1282" s="26"/>
      <c r="CB1282" s="26"/>
      <c r="CC1282" s="26"/>
      <c r="CD1282" s="26"/>
      <c r="CE1282" s="26"/>
      <c r="CF1282" s="26"/>
      <c r="CG1282" s="26"/>
      <c r="CH1282" s="26"/>
      <c r="CI1282" s="26"/>
      <c r="CJ1282" s="26"/>
      <c r="CK1282" s="26"/>
      <c r="CL1282" s="26"/>
      <c r="CM1282" s="26"/>
      <c r="CN1282" s="26"/>
      <c r="CO1282" s="26"/>
      <c r="CP1282" s="26"/>
      <c r="CQ1282" s="26"/>
      <c r="CR1282" s="26"/>
      <c r="CS1282" s="26"/>
      <c r="CT1282" s="26"/>
      <c r="CU1282" s="26"/>
      <c r="CV1282" s="26"/>
      <c r="CW1282" s="26"/>
      <c r="CX1282" s="26"/>
      <c r="CY1282" s="26"/>
      <c r="CZ1282" s="26"/>
      <c r="DA1282" s="26"/>
      <c r="DB1282" s="26"/>
      <c r="DC1282" s="26"/>
      <c r="DD1282" s="26"/>
      <c r="DE1282" s="26"/>
      <c r="DF1282" s="26"/>
    </row>
    <row r="1283" spans="1:110" x14ac:dyDescent="0.25">
      <c r="A1283" s="26"/>
      <c r="B1283" s="26"/>
      <c r="C1283" s="26"/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  <c r="AA1283" s="26"/>
      <c r="AB1283" s="26"/>
      <c r="AC1283" s="26"/>
      <c r="AD1283" s="26"/>
      <c r="AE1283" s="26"/>
      <c r="AF1283" s="26"/>
      <c r="AG1283" s="26"/>
      <c r="AH1283" s="26"/>
      <c r="AI1283" s="26"/>
      <c r="AJ1283" s="26"/>
      <c r="AK1283" s="26"/>
      <c r="AL1283" s="26"/>
      <c r="AM1283" s="26"/>
      <c r="AN1283" s="26"/>
      <c r="AO1283" s="26"/>
      <c r="AP1283" s="26"/>
      <c r="AQ1283" s="26"/>
      <c r="AR1283" s="26"/>
      <c r="AS1283" s="26"/>
      <c r="AT1283" s="26"/>
      <c r="AU1283" s="26"/>
      <c r="AV1283" s="26"/>
      <c r="AW1283" s="26"/>
      <c r="AX1283" s="26"/>
      <c r="AY1283" s="26"/>
      <c r="AZ1283" s="26"/>
      <c r="BA1283" s="26"/>
      <c r="BB1283" s="26"/>
      <c r="BC1283" s="26"/>
      <c r="BD1283" s="26"/>
      <c r="BE1283" s="26"/>
      <c r="BF1283" s="26"/>
      <c r="BG1283" s="26"/>
      <c r="BH1283" s="26"/>
      <c r="BI1283" s="26"/>
      <c r="BJ1283" s="26"/>
      <c r="BK1283" s="26"/>
      <c r="BL1283" s="26"/>
      <c r="BM1283" s="26"/>
      <c r="BN1283" s="26"/>
      <c r="BO1283" s="26"/>
      <c r="BP1283" s="26"/>
      <c r="BQ1283" s="26"/>
      <c r="BR1283" s="26"/>
      <c r="BS1283" s="26"/>
      <c r="BT1283" s="26"/>
      <c r="BU1283" s="26"/>
      <c r="BV1283" s="26"/>
      <c r="BW1283" s="26"/>
      <c r="BX1283" s="26"/>
      <c r="BY1283" s="26"/>
      <c r="BZ1283" s="26"/>
      <c r="CA1283" s="26"/>
      <c r="CB1283" s="26"/>
      <c r="CC1283" s="26"/>
      <c r="CD1283" s="26"/>
      <c r="CE1283" s="26"/>
      <c r="CF1283" s="26"/>
      <c r="CG1283" s="26"/>
      <c r="CH1283" s="26"/>
      <c r="CI1283" s="26"/>
      <c r="CJ1283" s="26"/>
      <c r="CK1283" s="26"/>
      <c r="CL1283" s="26"/>
      <c r="CM1283" s="26"/>
      <c r="CN1283" s="26"/>
      <c r="CO1283" s="26"/>
      <c r="CP1283" s="26"/>
      <c r="CQ1283" s="26"/>
      <c r="CR1283" s="26"/>
      <c r="CS1283" s="26"/>
      <c r="CT1283" s="26"/>
      <c r="CU1283" s="26"/>
      <c r="CV1283" s="26"/>
      <c r="CW1283" s="26"/>
      <c r="CX1283" s="26"/>
      <c r="CY1283" s="26"/>
      <c r="CZ1283" s="26"/>
      <c r="DA1283" s="26"/>
      <c r="DB1283" s="26"/>
      <c r="DC1283" s="26"/>
      <c r="DD1283" s="26"/>
      <c r="DE1283" s="26"/>
      <c r="DF1283" s="26"/>
    </row>
    <row r="1284" spans="1:110" x14ac:dyDescent="0.25">
      <c r="A1284" s="26"/>
      <c r="B1284" s="26"/>
      <c r="C1284" s="26"/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  <c r="AA1284" s="26"/>
      <c r="AB1284" s="26"/>
      <c r="AC1284" s="26"/>
      <c r="AD1284" s="26"/>
      <c r="AE1284" s="26"/>
      <c r="AF1284" s="26"/>
      <c r="AG1284" s="26"/>
      <c r="AH1284" s="26"/>
      <c r="AI1284" s="26"/>
      <c r="AJ1284" s="26"/>
      <c r="AK1284" s="26"/>
      <c r="AL1284" s="26"/>
      <c r="AM1284" s="26"/>
      <c r="AN1284" s="26"/>
      <c r="AO1284" s="26"/>
      <c r="AP1284" s="26"/>
      <c r="AQ1284" s="26"/>
      <c r="AR1284" s="26"/>
      <c r="AS1284" s="26"/>
      <c r="AT1284" s="26"/>
      <c r="AU1284" s="26"/>
      <c r="AV1284" s="26"/>
      <c r="AW1284" s="26"/>
      <c r="AX1284" s="26"/>
      <c r="AY1284" s="26"/>
      <c r="AZ1284" s="26"/>
      <c r="BA1284" s="26"/>
      <c r="BB1284" s="26"/>
      <c r="BC1284" s="26"/>
      <c r="BD1284" s="26"/>
      <c r="BE1284" s="26"/>
      <c r="BF1284" s="26"/>
      <c r="BG1284" s="26"/>
      <c r="BH1284" s="26"/>
      <c r="BI1284" s="26"/>
      <c r="BJ1284" s="26"/>
      <c r="BK1284" s="26"/>
      <c r="BL1284" s="26"/>
      <c r="BM1284" s="26"/>
      <c r="BN1284" s="26"/>
      <c r="BO1284" s="26"/>
      <c r="BP1284" s="26"/>
      <c r="BQ1284" s="26"/>
      <c r="BR1284" s="26"/>
      <c r="BS1284" s="26"/>
      <c r="BT1284" s="26"/>
      <c r="BU1284" s="26"/>
      <c r="BV1284" s="26"/>
      <c r="BW1284" s="26"/>
      <c r="BX1284" s="26"/>
      <c r="BY1284" s="26"/>
      <c r="BZ1284" s="26"/>
      <c r="CA1284" s="26"/>
      <c r="CB1284" s="26"/>
      <c r="CC1284" s="26"/>
      <c r="CD1284" s="26"/>
      <c r="CE1284" s="26"/>
      <c r="CF1284" s="26"/>
      <c r="CG1284" s="26"/>
      <c r="CH1284" s="26"/>
      <c r="CI1284" s="26"/>
      <c r="CJ1284" s="26"/>
      <c r="CK1284" s="26"/>
      <c r="CL1284" s="26"/>
      <c r="CM1284" s="26"/>
      <c r="CN1284" s="26"/>
      <c r="CO1284" s="26"/>
      <c r="CP1284" s="26"/>
      <c r="CQ1284" s="26"/>
      <c r="CR1284" s="26"/>
      <c r="CS1284" s="26"/>
      <c r="CT1284" s="26"/>
      <c r="CU1284" s="26"/>
      <c r="CV1284" s="26"/>
      <c r="CW1284" s="26"/>
      <c r="CX1284" s="26"/>
      <c r="CY1284" s="26"/>
      <c r="CZ1284" s="26"/>
      <c r="DA1284" s="26"/>
      <c r="DB1284" s="26"/>
      <c r="DC1284" s="26"/>
      <c r="DD1284" s="26"/>
      <c r="DE1284" s="26"/>
      <c r="DF1284" s="26"/>
    </row>
    <row r="1285" spans="1:110" x14ac:dyDescent="0.25">
      <c r="A1285" s="26"/>
      <c r="B1285" s="26"/>
      <c r="C1285" s="26"/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  <c r="AA1285" s="26"/>
      <c r="AB1285" s="26"/>
      <c r="AC1285" s="26"/>
      <c r="AD1285" s="26"/>
      <c r="AE1285" s="26"/>
      <c r="AF1285" s="26"/>
      <c r="AG1285" s="26"/>
      <c r="AH1285" s="26"/>
      <c r="AI1285" s="26"/>
      <c r="AJ1285" s="26"/>
      <c r="AK1285" s="26"/>
      <c r="AL1285" s="26"/>
      <c r="AM1285" s="26"/>
      <c r="AN1285" s="26"/>
      <c r="AO1285" s="26"/>
      <c r="AP1285" s="26"/>
      <c r="AQ1285" s="26"/>
      <c r="AR1285" s="26"/>
      <c r="AS1285" s="26"/>
      <c r="AT1285" s="26"/>
      <c r="AU1285" s="26"/>
      <c r="AV1285" s="26"/>
      <c r="AW1285" s="26"/>
      <c r="AX1285" s="26"/>
      <c r="AY1285" s="26"/>
      <c r="AZ1285" s="26"/>
      <c r="BA1285" s="26"/>
      <c r="BB1285" s="26"/>
      <c r="BC1285" s="26"/>
      <c r="BD1285" s="26"/>
      <c r="BE1285" s="26"/>
      <c r="BF1285" s="26"/>
      <c r="BG1285" s="26"/>
      <c r="BH1285" s="26"/>
      <c r="BI1285" s="26"/>
      <c r="BJ1285" s="26"/>
      <c r="BK1285" s="26"/>
      <c r="BL1285" s="26"/>
      <c r="BM1285" s="26"/>
      <c r="BN1285" s="26"/>
      <c r="BO1285" s="26"/>
      <c r="BP1285" s="26"/>
      <c r="BQ1285" s="26"/>
      <c r="BR1285" s="26"/>
      <c r="BS1285" s="26"/>
      <c r="BT1285" s="26"/>
      <c r="BU1285" s="26"/>
      <c r="BV1285" s="26"/>
      <c r="BW1285" s="26"/>
      <c r="BX1285" s="26"/>
      <c r="BY1285" s="26"/>
      <c r="BZ1285" s="26"/>
      <c r="CA1285" s="26"/>
      <c r="CB1285" s="26"/>
      <c r="CC1285" s="26"/>
      <c r="CD1285" s="26"/>
      <c r="CE1285" s="26"/>
      <c r="CF1285" s="26"/>
      <c r="CG1285" s="26"/>
      <c r="CH1285" s="26"/>
      <c r="CI1285" s="26"/>
      <c r="CJ1285" s="26"/>
      <c r="CK1285" s="26"/>
      <c r="CL1285" s="26"/>
      <c r="CM1285" s="26"/>
      <c r="CN1285" s="26"/>
      <c r="CO1285" s="26"/>
      <c r="CP1285" s="26"/>
      <c r="CQ1285" s="26"/>
      <c r="CR1285" s="26"/>
      <c r="CS1285" s="26"/>
      <c r="CT1285" s="26"/>
      <c r="CU1285" s="26"/>
      <c r="CV1285" s="26"/>
      <c r="CW1285" s="26"/>
      <c r="CX1285" s="26"/>
      <c r="CY1285" s="26"/>
      <c r="CZ1285" s="26"/>
      <c r="DA1285" s="26"/>
      <c r="DB1285" s="26"/>
      <c r="DC1285" s="26"/>
      <c r="DD1285" s="26"/>
      <c r="DE1285" s="26"/>
      <c r="DF1285" s="26"/>
    </row>
    <row r="1286" spans="1:110" x14ac:dyDescent="0.25">
      <c r="A1286" s="26"/>
      <c r="B1286" s="26"/>
      <c r="C1286" s="26"/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  <c r="AA1286" s="26"/>
      <c r="AB1286" s="26"/>
      <c r="AC1286" s="26"/>
      <c r="AD1286" s="26"/>
      <c r="AE1286" s="26"/>
      <c r="AF1286" s="26"/>
      <c r="AG1286" s="26"/>
      <c r="AH1286" s="26"/>
      <c r="AI1286" s="26"/>
      <c r="AJ1286" s="26"/>
      <c r="AK1286" s="26"/>
      <c r="AL1286" s="26"/>
      <c r="AM1286" s="26"/>
      <c r="AN1286" s="26"/>
      <c r="AO1286" s="26"/>
      <c r="AP1286" s="26"/>
      <c r="AQ1286" s="26"/>
      <c r="AR1286" s="26"/>
      <c r="AS1286" s="26"/>
      <c r="AT1286" s="26"/>
      <c r="AU1286" s="26"/>
      <c r="AV1286" s="26"/>
      <c r="AW1286" s="26"/>
      <c r="AX1286" s="26"/>
      <c r="AY1286" s="26"/>
      <c r="AZ1286" s="26"/>
      <c r="BA1286" s="26"/>
      <c r="BB1286" s="26"/>
      <c r="BC1286" s="26"/>
      <c r="BD1286" s="26"/>
      <c r="BE1286" s="26"/>
      <c r="BF1286" s="26"/>
      <c r="BG1286" s="26"/>
      <c r="BH1286" s="26"/>
      <c r="BI1286" s="26"/>
      <c r="BJ1286" s="26"/>
      <c r="BK1286" s="26"/>
      <c r="BL1286" s="26"/>
      <c r="BM1286" s="26"/>
      <c r="BN1286" s="26"/>
      <c r="BO1286" s="26"/>
      <c r="BP1286" s="26"/>
      <c r="BQ1286" s="26"/>
      <c r="BR1286" s="26"/>
      <c r="BS1286" s="26"/>
      <c r="BT1286" s="26"/>
      <c r="BU1286" s="26"/>
      <c r="BV1286" s="26"/>
      <c r="BW1286" s="26"/>
      <c r="BX1286" s="26"/>
      <c r="BY1286" s="26"/>
      <c r="BZ1286" s="26"/>
      <c r="CA1286" s="26"/>
      <c r="CB1286" s="26"/>
      <c r="CC1286" s="26"/>
      <c r="CD1286" s="26"/>
      <c r="CE1286" s="26"/>
      <c r="CF1286" s="26"/>
      <c r="CG1286" s="26"/>
      <c r="CH1286" s="26"/>
      <c r="CI1286" s="26"/>
      <c r="CJ1286" s="26"/>
      <c r="CK1286" s="26"/>
      <c r="CL1286" s="26"/>
      <c r="CM1286" s="26"/>
      <c r="CN1286" s="26"/>
      <c r="CO1286" s="26"/>
      <c r="CP1286" s="26"/>
      <c r="CQ1286" s="26"/>
      <c r="CR1286" s="26"/>
      <c r="CS1286" s="26"/>
      <c r="CT1286" s="26"/>
      <c r="CU1286" s="26"/>
      <c r="CV1286" s="26"/>
      <c r="CW1286" s="26"/>
      <c r="CX1286" s="26"/>
      <c r="CY1286" s="26"/>
      <c r="CZ1286" s="26"/>
      <c r="DA1286" s="26"/>
      <c r="DB1286" s="26"/>
      <c r="DC1286" s="26"/>
      <c r="DD1286" s="26"/>
      <c r="DE1286" s="26"/>
      <c r="DF1286" s="26"/>
    </row>
    <row r="1287" spans="1:110" x14ac:dyDescent="0.25">
      <c r="A1287" s="26"/>
      <c r="B1287" s="26"/>
      <c r="C1287" s="26"/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  <c r="AA1287" s="26"/>
      <c r="AB1287" s="26"/>
      <c r="AC1287" s="26"/>
      <c r="AD1287" s="26"/>
      <c r="AE1287" s="26"/>
      <c r="AF1287" s="26"/>
      <c r="AG1287" s="26"/>
      <c r="AH1287" s="26"/>
      <c r="AI1287" s="26"/>
      <c r="AJ1287" s="26"/>
      <c r="AK1287" s="26"/>
      <c r="AL1287" s="26"/>
      <c r="AM1287" s="26"/>
      <c r="AN1287" s="26"/>
      <c r="AO1287" s="26"/>
      <c r="AP1287" s="26"/>
      <c r="AQ1287" s="26"/>
      <c r="AR1287" s="26"/>
      <c r="AS1287" s="26"/>
      <c r="AT1287" s="26"/>
      <c r="AU1287" s="26"/>
      <c r="AV1287" s="26"/>
      <c r="AW1287" s="26"/>
      <c r="AX1287" s="26"/>
      <c r="AY1287" s="26"/>
      <c r="AZ1287" s="26"/>
      <c r="BA1287" s="26"/>
      <c r="BB1287" s="26"/>
      <c r="BC1287" s="26"/>
      <c r="BD1287" s="26"/>
      <c r="BE1287" s="26"/>
      <c r="BF1287" s="26"/>
      <c r="BG1287" s="26"/>
      <c r="BH1287" s="26"/>
      <c r="BI1287" s="26"/>
      <c r="BJ1287" s="26"/>
      <c r="BK1287" s="26"/>
      <c r="BL1287" s="26"/>
      <c r="BM1287" s="26"/>
      <c r="BN1287" s="26"/>
      <c r="BO1287" s="26"/>
      <c r="BP1287" s="26"/>
      <c r="BQ1287" s="26"/>
      <c r="BR1287" s="26"/>
      <c r="BS1287" s="26"/>
      <c r="BT1287" s="26"/>
      <c r="BU1287" s="26"/>
      <c r="BV1287" s="26"/>
      <c r="BW1287" s="26"/>
      <c r="BX1287" s="26"/>
      <c r="BY1287" s="26"/>
      <c r="BZ1287" s="26"/>
      <c r="CA1287" s="26"/>
      <c r="CB1287" s="26"/>
      <c r="CC1287" s="26"/>
      <c r="CD1287" s="26"/>
      <c r="CE1287" s="26"/>
      <c r="CF1287" s="26"/>
      <c r="CG1287" s="26"/>
      <c r="CH1287" s="26"/>
      <c r="CI1287" s="26"/>
      <c r="CJ1287" s="26"/>
      <c r="CK1287" s="26"/>
      <c r="CL1287" s="26"/>
      <c r="CM1287" s="26"/>
      <c r="CN1287" s="26"/>
      <c r="CO1287" s="26"/>
      <c r="CP1287" s="26"/>
      <c r="CQ1287" s="26"/>
      <c r="CR1287" s="26"/>
      <c r="CS1287" s="26"/>
      <c r="CT1287" s="26"/>
      <c r="CU1287" s="26"/>
      <c r="CV1287" s="26"/>
      <c r="CW1287" s="26"/>
      <c r="CX1287" s="26"/>
      <c r="CY1287" s="26"/>
      <c r="CZ1287" s="26"/>
      <c r="DA1287" s="26"/>
      <c r="DB1287" s="26"/>
      <c r="DC1287" s="26"/>
      <c r="DD1287" s="26"/>
      <c r="DE1287" s="26"/>
      <c r="DF1287" s="26"/>
    </row>
    <row r="1288" spans="1:110" x14ac:dyDescent="0.25">
      <c r="A1288" s="26"/>
      <c r="B1288" s="26"/>
      <c r="C1288" s="26"/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  <c r="AA1288" s="26"/>
      <c r="AB1288" s="26"/>
      <c r="AC1288" s="26"/>
      <c r="AD1288" s="26"/>
      <c r="AE1288" s="26"/>
      <c r="AF1288" s="26"/>
      <c r="AG1288" s="26"/>
      <c r="AH1288" s="26"/>
      <c r="AI1288" s="26"/>
      <c r="AJ1288" s="26"/>
      <c r="AK1288" s="26"/>
      <c r="AL1288" s="26"/>
      <c r="AM1288" s="26"/>
      <c r="AN1288" s="26"/>
      <c r="AO1288" s="26"/>
      <c r="AP1288" s="26"/>
      <c r="AQ1288" s="26"/>
      <c r="AR1288" s="26"/>
      <c r="AS1288" s="26"/>
      <c r="AT1288" s="26"/>
      <c r="AU1288" s="26"/>
      <c r="AV1288" s="26"/>
      <c r="AW1288" s="26"/>
      <c r="AX1288" s="26"/>
      <c r="AY1288" s="26"/>
      <c r="AZ1288" s="26"/>
      <c r="BA1288" s="26"/>
      <c r="BB1288" s="26"/>
      <c r="BC1288" s="26"/>
      <c r="BD1288" s="26"/>
      <c r="BE1288" s="26"/>
      <c r="BF1288" s="26"/>
      <c r="BG1288" s="26"/>
      <c r="BH1288" s="26"/>
      <c r="BI1288" s="26"/>
      <c r="BJ1288" s="26"/>
      <c r="BK1288" s="26"/>
      <c r="BL1288" s="26"/>
      <c r="BM1288" s="26"/>
      <c r="BN1288" s="26"/>
      <c r="BO1288" s="26"/>
      <c r="BP1288" s="26"/>
      <c r="BQ1288" s="26"/>
      <c r="BR1288" s="26"/>
      <c r="BS1288" s="26"/>
      <c r="BT1288" s="26"/>
      <c r="BU1288" s="26"/>
      <c r="BV1288" s="26"/>
      <c r="BW1288" s="26"/>
      <c r="BX1288" s="26"/>
      <c r="BY1288" s="26"/>
      <c r="BZ1288" s="26"/>
      <c r="CA1288" s="26"/>
      <c r="CB1288" s="26"/>
      <c r="CC1288" s="26"/>
      <c r="CD1288" s="26"/>
      <c r="CE1288" s="26"/>
      <c r="CF1288" s="26"/>
      <c r="CG1288" s="26"/>
      <c r="CH1288" s="26"/>
      <c r="CI1288" s="26"/>
      <c r="CJ1288" s="26"/>
      <c r="CK1288" s="26"/>
      <c r="CL1288" s="26"/>
      <c r="CM1288" s="26"/>
      <c r="CN1288" s="26"/>
      <c r="CO1288" s="26"/>
      <c r="CP1288" s="26"/>
      <c r="CQ1288" s="26"/>
      <c r="CR1288" s="26"/>
      <c r="CS1288" s="26"/>
      <c r="CT1288" s="26"/>
      <c r="CU1288" s="26"/>
      <c r="CV1288" s="26"/>
      <c r="CW1288" s="26"/>
      <c r="CX1288" s="26"/>
      <c r="CY1288" s="26"/>
      <c r="CZ1288" s="26"/>
      <c r="DA1288" s="26"/>
      <c r="DB1288" s="26"/>
      <c r="DC1288" s="26"/>
      <c r="DD1288" s="26"/>
      <c r="DE1288" s="26"/>
      <c r="DF1288" s="26"/>
    </row>
    <row r="1289" spans="1:110" x14ac:dyDescent="0.25">
      <c r="A1289" s="26"/>
      <c r="B1289" s="26"/>
      <c r="C1289" s="26"/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  <c r="AA1289" s="26"/>
      <c r="AB1289" s="26"/>
      <c r="AC1289" s="26"/>
      <c r="AD1289" s="26"/>
      <c r="AE1289" s="26"/>
      <c r="AF1289" s="26"/>
      <c r="AG1289" s="26"/>
      <c r="AH1289" s="26"/>
      <c r="AI1289" s="26"/>
      <c r="AJ1289" s="26"/>
      <c r="AK1289" s="26"/>
      <c r="AL1289" s="26"/>
      <c r="AM1289" s="26"/>
      <c r="AN1289" s="26"/>
      <c r="AO1289" s="26"/>
      <c r="AP1289" s="26"/>
      <c r="AQ1289" s="26"/>
      <c r="AR1289" s="26"/>
      <c r="AS1289" s="26"/>
      <c r="AT1289" s="26"/>
      <c r="AU1289" s="26"/>
      <c r="AV1289" s="26"/>
      <c r="AW1289" s="26"/>
      <c r="AX1289" s="26"/>
      <c r="AY1289" s="26"/>
      <c r="AZ1289" s="26"/>
      <c r="BA1289" s="26"/>
      <c r="BB1289" s="26"/>
      <c r="BC1289" s="26"/>
      <c r="BD1289" s="26"/>
      <c r="BE1289" s="26"/>
      <c r="BF1289" s="26"/>
      <c r="BG1289" s="26"/>
      <c r="BH1289" s="26"/>
      <c r="BI1289" s="26"/>
      <c r="BJ1289" s="26"/>
      <c r="BK1289" s="26"/>
      <c r="BL1289" s="26"/>
      <c r="BM1289" s="26"/>
      <c r="BN1289" s="26"/>
      <c r="BO1289" s="26"/>
      <c r="BP1289" s="26"/>
      <c r="BQ1289" s="26"/>
      <c r="BR1289" s="26"/>
      <c r="BS1289" s="26"/>
      <c r="BT1289" s="26"/>
      <c r="BU1289" s="26"/>
      <c r="BV1289" s="26"/>
      <c r="BW1289" s="26"/>
      <c r="BX1289" s="26"/>
      <c r="BY1289" s="26"/>
      <c r="BZ1289" s="26"/>
      <c r="CA1289" s="26"/>
      <c r="CB1289" s="26"/>
      <c r="CC1289" s="26"/>
      <c r="CD1289" s="26"/>
      <c r="CE1289" s="26"/>
      <c r="CF1289" s="26"/>
      <c r="CG1289" s="26"/>
      <c r="CH1289" s="26"/>
      <c r="CI1289" s="26"/>
      <c r="CJ1289" s="26"/>
      <c r="CK1289" s="26"/>
      <c r="CL1289" s="26"/>
      <c r="CM1289" s="26"/>
      <c r="CN1289" s="26"/>
      <c r="CO1289" s="26"/>
      <c r="CP1289" s="26"/>
      <c r="CQ1289" s="26"/>
      <c r="CR1289" s="26"/>
      <c r="CS1289" s="26"/>
      <c r="CT1289" s="26"/>
      <c r="CU1289" s="26"/>
      <c r="CV1289" s="26"/>
      <c r="CW1289" s="26"/>
      <c r="CX1289" s="26"/>
      <c r="CY1289" s="26"/>
      <c r="CZ1289" s="26"/>
      <c r="DA1289" s="26"/>
      <c r="DB1289" s="26"/>
      <c r="DC1289" s="26"/>
      <c r="DD1289" s="26"/>
      <c r="DE1289" s="26"/>
      <c r="DF1289" s="26"/>
    </row>
    <row r="1290" spans="1:110" x14ac:dyDescent="0.25">
      <c r="A1290" s="26"/>
      <c r="B1290" s="26"/>
      <c r="C1290" s="26"/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  <c r="AA1290" s="26"/>
      <c r="AB1290" s="26"/>
      <c r="AC1290" s="26"/>
      <c r="AD1290" s="26"/>
      <c r="AE1290" s="26"/>
      <c r="AF1290" s="26"/>
      <c r="AG1290" s="26"/>
      <c r="AH1290" s="26"/>
      <c r="AI1290" s="26"/>
      <c r="AJ1290" s="26"/>
      <c r="AK1290" s="26"/>
      <c r="AL1290" s="26"/>
      <c r="AM1290" s="26"/>
      <c r="AN1290" s="26"/>
      <c r="AO1290" s="26"/>
      <c r="AP1290" s="26"/>
      <c r="AQ1290" s="26"/>
      <c r="AR1290" s="26"/>
      <c r="AS1290" s="26"/>
      <c r="AT1290" s="26"/>
      <c r="AU1290" s="26"/>
      <c r="AV1290" s="26"/>
      <c r="AW1290" s="26"/>
      <c r="AX1290" s="26"/>
      <c r="AY1290" s="26"/>
      <c r="AZ1290" s="26"/>
      <c r="BA1290" s="26"/>
      <c r="BB1290" s="26"/>
      <c r="BC1290" s="26"/>
      <c r="BD1290" s="26"/>
      <c r="BE1290" s="26"/>
      <c r="BF1290" s="26"/>
      <c r="BG1290" s="26"/>
      <c r="BH1290" s="26"/>
      <c r="BI1290" s="26"/>
      <c r="BJ1290" s="26"/>
      <c r="BK1290" s="26"/>
      <c r="BL1290" s="26"/>
      <c r="BM1290" s="26"/>
      <c r="BN1290" s="26"/>
      <c r="BO1290" s="26"/>
      <c r="BP1290" s="26"/>
      <c r="BQ1290" s="26"/>
      <c r="BR1290" s="26"/>
      <c r="BS1290" s="26"/>
      <c r="BT1290" s="26"/>
      <c r="BU1290" s="26"/>
      <c r="BV1290" s="26"/>
      <c r="BW1290" s="26"/>
      <c r="BX1290" s="26"/>
      <c r="BY1290" s="26"/>
      <c r="BZ1290" s="26"/>
      <c r="CA1290" s="26"/>
      <c r="CB1290" s="26"/>
      <c r="CC1290" s="26"/>
      <c r="CD1290" s="26"/>
      <c r="CE1290" s="26"/>
      <c r="CF1290" s="26"/>
      <c r="CG1290" s="26"/>
      <c r="CH1290" s="26"/>
      <c r="CI1290" s="26"/>
      <c r="CJ1290" s="26"/>
      <c r="CK1290" s="26"/>
      <c r="CL1290" s="26"/>
      <c r="CM1290" s="26"/>
      <c r="CN1290" s="26"/>
      <c r="CO1290" s="26"/>
      <c r="CP1290" s="26"/>
      <c r="CQ1290" s="26"/>
      <c r="CR1290" s="26"/>
      <c r="CS1290" s="26"/>
      <c r="CT1290" s="26"/>
      <c r="CU1290" s="26"/>
      <c r="CV1290" s="26"/>
      <c r="CW1290" s="26"/>
      <c r="CX1290" s="26"/>
      <c r="CY1290" s="26"/>
      <c r="CZ1290" s="26"/>
      <c r="DA1290" s="26"/>
      <c r="DB1290" s="26"/>
      <c r="DC1290" s="26"/>
      <c r="DD1290" s="26"/>
      <c r="DE1290" s="26"/>
      <c r="DF1290" s="26"/>
    </row>
    <row r="1291" spans="1:110" x14ac:dyDescent="0.25">
      <c r="A1291" s="26"/>
      <c r="B1291" s="26"/>
      <c r="C1291" s="26"/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  <c r="AA1291" s="26"/>
      <c r="AB1291" s="26"/>
      <c r="AC1291" s="26"/>
      <c r="AD1291" s="26"/>
      <c r="AE1291" s="26"/>
      <c r="AF1291" s="26"/>
      <c r="AG1291" s="26"/>
      <c r="AH1291" s="26"/>
      <c r="AI1291" s="26"/>
      <c r="AJ1291" s="26"/>
      <c r="AK1291" s="26"/>
      <c r="AL1291" s="26"/>
      <c r="AM1291" s="26"/>
      <c r="AN1291" s="26"/>
      <c r="AO1291" s="26"/>
      <c r="AP1291" s="26"/>
      <c r="AQ1291" s="26"/>
      <c r="AR1291" s="26"/>
      <c r="AS1291" s="26"/>
      <c r="AT1291" s="26"/>
      <c r="AU1291" s="26"/>
      <c r="AV1291" s="26"/>
      <c r="AW1291" s="26"/>
      <c r="AX1291" s="26"/>
      <c r="AY1291" s="26"/>
      <c r="AZ1291" s="26"/>
      <c r="BA1291" s="26"/>
      <c r="BB1291" s="26"/>
      <c r="BC1291" s="26"/>
      <c r="BD1291" s="26"/>
      <c r="BE1291" s="26"/>
      <c r="BF1291" s="26"/>
      <c r="BG1291" s="26"/>
      <c r="BH1291" s="26"/>
      <c r="BI1291" s="26"/>
      <c r="BJ1291" s="26"/>
      <c r="BK1291" s="26"/>
      <c r="BL1291" s="26"/>
      <c r="BM1291" s="26"/>
      <c r="BN1291" s="26"/>
      <c r="BO1291" s="26"/>
      <c r="BP1291" s="26"/>
      <c r="BQ1291" s="26"/>
      <c r="BR1291" s="26"/>
      <c r="BS1291" s="26"/>
      <c r="BT1291" s="26"/>
      <c r="BU1291" s="26"/>
      <c r="BV1291" s="26"/>
      <c r="BW1291" s="26"/>
      <c r="BX1291" s="26"/>
      <c r="BY1291" s="26"/>
      <c r="BZ1291" s="26"/>
      <c r="CA1291" s="26"/>
      <c r="CB1291" s="26"/>
      <c r="CC1291" s="26"/>
      <c r="CD1291" s="26"/>
      <c r="CE1291" s="26"/>
      <c r="CF1291" s="26"/>
      <c r="CG1291" s="26"/>
      <c r="CH1291" s="26"/>
      <c r="CI1291" s="26"/>
      <c r="CJ1291" s="26"/>
      <c r="CK1291" s="26"/>
      <c r="CL1291" s="26"/>
      <c r="CM1291" s="26"/>
      <c r="CN1291" s="26"/>
      <c r="CO1291" s="26"/>
      <c r="CP1291" s="26"/>
      <c r="CQ1291" s="26"/>
      <c r="CR1291" s="26"/>
      <c r="CS1291" s="26"/>
      <c r="CT1291" s="26"/>
      <c r="CU1291" s="26"/>
      <c r="CV1291" s="26"/>
      <c r="CW1291" s="26"/>
      <c r="CX1291" s="26"/>
      <c r="CY1291" s="26"/>
      <c r="CZ1291" s="26"/>
      <c r="DA1291" s="26"/>
      <c r="DB1291" s="26"/>
      <c r="DC1291" s="26"/>
      <c r="DD1291" s="26"/>
      <c r="DE1291" s="26"/>
      <c r="DF1291" s="26"/>
    </row>
    <row r="1292" spans="1:110" x14ac:dyDescent="0.25">
      <c r="A1292" s="26"/>
      <c r="B1292" s="26"/>
      <c r="C1292" s="26"/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  <c r="AA1292" s="26"/>
      <c r="AB1292" s="26"/>
      <c r="AC1292" s="26"/>
      <c r="AD1292" s="26"/>
      <c r="AE1292" s="26"/>
      <c r="AF1292" s="26"/>
      <c r="AG1292" s="26"/>
      <c r="AH1292" s="26"/>
      <c r="AI1292" s="26"/>
      <c r="AJ1292" s="26"/>
      <c r="AK1292" s="26"/>
      <c r="AL1292" s="26"/>
      <c r="AM1292" s="26"/>
      <c r="AN1292" s="26"/>
      <c r="AO1292" s="26"/>
      <c r="AP1292" s="26"/>
      <c r="AQ1292" s="26"/>
      <c r="AR1292" s="26"/>
      <c r="AS1292" s="26"/>
      <c r="AT1292" s="26"/>
      <c r="AU1292" s="26"/>
      <c r="AV1292" s="26"/>
      <c r="AW1292" s="26"/>
      <c r="AX1292" s="26"/>
      <c r="AY1292" s="26"/>
      <c r="AZ1292" s="26"/>
      <c r="BA1292" s="26"/>
      <c r="BB1292" s="26"/>
      <c r="BC1292" s="26"/>
      <c r="BD1292" s="26"/>
      <c r="BE1292" s="26"/>
      <c r="BF1292" s="26"/>
      <c r="BG1292" s="26"/>
      <c r="BH1292" s="26"/>
      <c r="BI1292" s="26"/>
      <c r="BJ1292" s="26"/>
      <c r="BK1292" s="26"/>
      <c r="BL1292" s="26"/>
      <c r="BM1292" s="26"/>
      <c r="BN1292" s="26"/>
      <c r="BO1292" s="26"/>
      <c r="BP1292" s="26"/>
      <c r="BQ1292" s="26"/>
      <c r="BR1292" s="26"/>
      <c r="BS1292" s="26"/>
      <c r="BT1292" s="26"/>
      <c r="BU1292" s="26"/>
      <c r="BV1292" s="26"/>
      <c r="BW1292" s="26"/>
      <c r="BX1292" s="26"/>
      <c r="BY1292" s="26"/>
      <c r="BZ1292" s="26"/>
      <c r="CA1292" s="26"/>
      <c r="CB1292" s="26"/>
      <c r="CC1292" s="26"/>
      <c r="CD1292" s="26"/>
      <c r="CE1292" s="26"/>
      <c r="CF1292" s="26"/>
      <c r="CG1292" s="26"/>
      <c r="CH1292" s="26"/>
      <c r="CI1292" s="26"/>
      <c r="CJ1292" s="26"/>
      <c r="CK1292" s="26"/>
      <c r="CL1292" s="26"/>
      <c r="CM1292" s="26"/>
      <c r="CN1292" s="26"/>
      <c r="CO1292" s="26"/>
      <c r="CP1292" s="26"/>
      <c r="CQ1292" s="26"/>
      <c r="CR1292" s="26"/>
      <c r="CS1292" s="26"/>
      <c r="CT1292" s="26"/>
      <c r="CU1292" s="26"/>
      <c r="CV1292" s="26"/>
      <c r="CW1292" s="26"/>
      <c r="CX1292" s="26"/>
      <c r="CY1292" s="26"/>
      <c r="CZ1292" s="26"/>
      <c r="DA1292" s="26"/>
      <c r="DB1292" s="26"/>
      <c r="DC1292" s="26"/>
      <c r="DD1292" s="26"/>
      <c r="DE1292" s="26"/>
      <c r="DF1292" s="26"/>
    </row>
    <row r="1293" spans="1:110" x14ac:dyDescent="0.25">
      <c r="A1293" s="26"/>
      <c r="B1293" s="26"/>
      <c r="C1293" s="26"/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  <c r="AA1293" s="26"/>
      <c r="AB1293" s="26"/>
      <c r="AC1293" s="26"/>
      <c r="AD1293" s="26"/>
      <c r="AE1293" s="26"/>
      <c r="AF1293" s="26"/>
      <c r="AG1293" s="26"/>
      <c r="AH1293" s="26"/>
      <c r="AI1293" s="26"/>
      <c r="AJ1293" s="26"/>
      <c r="AK1293" s="26"/>
      <c r="AL1293" s="26"/>
      <c r="AM1293" s="26"/>
      <c r="AN1293" s="26"/>
      <c r="AO1293" s="26"/>
      <c r="AP1293" s="26"/>
      <c r="AQ1293" s="26"/>
      <c r="AR1293" s="26"/>
      <c r="AS1293" s="26"/>
      <c r="AT1293" s="26"/>
      <c r="AU1293" s="26"/>
      <c r="AV1293" s="26"/>
      <c r="AW1293" s="26"/>
      <c r="AX1293" s="26"/>
      <c r="AY1293" s="26"/>
      <c r="AZ1293" s="26"/>
      <c r="BA1293" s="26"/>
      <c r="BB1293" s="26"/>
      <c r="BC1293" s="26"/>
      <c r="BD1293" s="26"/>
      <c r="BE1293" s="26"/>
      <c r="BF1293" s="26"/>
      <c r="BG1293" s="26"/>
      <c r="BH1293" s="26"/>
      <c r="BI1293" s="26"/>
      <c r="BJ1293" s="26"/>
      <c r="BK1293" s="26"/>
      <c r="BL1293" s="26"/>
      <c r="BM1293" s="26"/>
      <c r="BN1293" s="26"/>
      <c r="BO1293" s="26"/>
      <c r="BP1293" s="26"/>
      <c r="BQ1293" s="26"/>
      <c r="BR1293" s="26"/>
      <c r="BS1293" s="26"/>
      <c r="BT1293" s="26"/>
      <c r="BU1293" s="26"/>
      <c r="BV1293" s="26"/>
      <c r="BW1293" s="26"/>
      <c r="BX1293" s="26"/>
      <c r="BY1293" s="26"/>
      <c r="BZ1293" s="26"/>
      <c r="CA1293" s="26"/>
      <c r="CB1293" s="26"/>
      <c r="CC1293" s="26"/>
      <c r="CD1293" s="26"/>
      <c r="CE1293" s="26"/>
      <c r="CF1293" s="26"/>
      <c r="CG1293" s="26"/>
      <c r="CH1293" s="26"/>
      <c r="CI1293" s="26"/>
      <c r="CJ1293" s="26"/>
      <c r="CK1293" s="26"/>
      <c r="CL1293" s="26"/>
      <c r="CM1293" s="26"/>
      <c r="CN1293" s="26"/>
      <c r="CO1293" s="26"/>
      <c r="CP1293" s="26"/>
      <c r="CQ1293" s="26"/>
      <c r="CR1293" s="26"/>
      <c r="CS1293" s="26"/>
      <c r="CT1293" s="26"/>
      <c r="CU1293" s="26"/>
      <c r="CV1293" s="26"/>
      <c r="CW1293" s="26"/>
      <c r="CX1293" s="26"/>
      <c r="CY1293" s="26"/>
      <c r="CZ1293" s="26"/>
      <c r="DA1293" s="26"/>
      <c r="DB1293" s="26"/>
      <c r="DC1293" s="26"/>
      <c r="DD1293" s="26"/>
      <c r="DE1293" s="26"/>
      <c r="DF1293" s="26"/>
    </row>
    <row r="1294" spans="1:110" x14ac:dyDescent="0.25">
      <c r="A1294" s="26"/>
      <c r="B1294" s="26"/>
      <c r="C1294" s="26"/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  <c r="AA1294" s="26"/>
      <c r="AB1294" s="26"/>
      <c r="AC1294" s="26"/>
      <c r="AD1294" s="26"/>
      <c r="AE1294" s="26"/>
      <c r="AF1294" s="26"/>
      <c r="AG1294" s="26"/>
      <c r="AH1294" s="26"/>
      <c r="AI1294" s="26"/>
      <c r="AJ1294" s="26"/>
      <c r="AK1294" s="26"/>
      <c r="AL1294" s="26"/>
      <c r="AM1294" s="26"/>
      <c r="AN1294" s="26"/>
      <c r="AO1294" s="26"/>
      <c r="AP1294" s="26"/>
      <c r="AQ1294" s="26"/>
      <c r="AR1294" s="26"/>
      <c r="AS1294" s="26"/>
      <c r="AT1294" s="26"/>
      <c r="AU1294" s="26"/>
      <c r="AV1294" s="26"/>
      <c r="AW1294" s="26"/>
      <c r="AX1294" s="26"/>
      <c r="AY1294" s="26"/>
      <c r="AZ1294" s="26"/>
      <c r="BA1294" s="26"/>
      <c r="BB1294" s="26"/>
      <c r="BC1294" s="26"/>
      <c r="BD1294" s="26"/>
      <c r="BE1294" s="26"/>
      <c r="BF1294" s="26"/>
      <c r="BG1294" s="26"/>
      <c r="BH1294" s="26"/>
      <c r="BI1294" s="26"/>
      <c r="BJ1294" s="26"/>
      <c r="BK1294" s="26"/>
      <c r="BL1294" s="26"/>
      <c r="BM1294" s="26"/>
      <c r="BN1294" s="26"/>
      <c r="BO1294" s="26"/>
      <c r="BP1294" s="26"/>
      <c r="BQ1294" s="26"/>
      <c r="BR1294" s="26"/>
      <c r="BS1294" s="26"/>
      <c r="BT1294" s="26"/>
      <c r="BU1294" s="26"/>
      <c r="BV1294" s="26"/>
      <c r="BW1294" s="26"/>
      <c r="BX1294" s="26"/>
      <c r="BY1294" s="26"/>
      <c r="BZ1294" s="26"/>
      <c r="CA1294" s="26"/>
      <c r="CB1294" s="26"/>
      <c r="CC1294" s="26"/>
      <c r="CD1294" s="26"/>
      <c r="CE1294" s="26"/>
      <c r="CF1294" s="26"/>
      <c r="CG1294" s="26"/>
      <c r="CH1294" s="26"/>
      <c r="CI1294" s="26"/>
      <c r="CJ1294" s="26"/>
      <c r="CK1294" s="26"/>
      <c r="CL1294" s="26"/>
      <c r="CM1294" s="26"/>
      <c r="CN1294" s="26"/>
      <c r="CO1294" s="26"/>
      <c r="CP1294" s="26"/>
      <c r="CQ1294" s="26"/>
      <c r="CR1294" s="26"/>
      <c r="CS1294" s="26"/>
      <c r="CT1294" s="26"/>
      <c r="CU1294" s="26"/>
      <c r="CV1294" s="26"/>
      <c r="CW1294" s="26"/>
      <c r="CX1294" s="26"/>
      <c r="CY1294" s="26"/>
      <c r="CZ1294" s="26"/>
      <c r="DA1294" s="26"/>
      <c r="DB1294" s="26"/>
      <c r="DC1294" s="26"/>
      <c r="DD1294" s="26"/>
      <c r="DE1294" s="26"/>
      <c r="DF1294" s="26"/>
    </row>
    <row r="1295" spans="1:110" x14ac:dyDescent="0.25">
      <c r="A1295" s="26"/>
      <c r="B1295" s="26"/>
      <c r="C1295" s="26"/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  <c r="AA1295" s="26"/>
      <c r="AB1295" s="26"/>
      <c r="AC1295" s="26"/>
      <c r="AD1295" s="26"/>
      <c r="AE1295" s="26"/>
      <c r="AF1295" s="26"/>
      <c r="AG1295" s="26"/>
      <c r="AH1295" s="26"/>
      <c r="AI1295" s="26"/>
      <c r="AJ1295" s="26"/>
      <c r="AK1295" s="26"/>
      <c r="AL1295" s="26"/>
      <c r="AM1295" s="26"/>
      <c r="AN1295" s="26"/>
      <c r="AO1295" s="26"/>
      <c r="AP1295" s="26"/>
      <c r="AQ1295" s="26"/>
      <c r="AR1295" s="26"/>
      <c r="AS1295" s="26"/>
      <c r="AT1295" s="26"/>
      <c r="AU1295" s="26"/>
      <c r="AV1295" s="26"/>
      <c r="AW1295" s="26"/>
      <c r="AX1295" s="26"/>
      <c r="AY1295" s="26"/>
      <c r="AZ1295" s="26"/>
      <c r="BA1295" s="26"/>
      <c r="BB1295" s="26"/>
      <c r="BC1295" s="26"/>
      <c r="BD1295" s="26"/>
      <c r="BE1295" s="26"/>
      <c r="BF1295" s="26"/>
      <c r="BG1295" s="26"/>
      <c r="BH1295" s="26"/>
      <c r="BI1295" s="26"/>
      <c r="BJ1295" s="26"/>
      <c r="BK1295" s="26"/>
      <c r="BL1295" s="26"/>
      <c r="BM1295" s="26"/>
      <c r="BN1295" s="26"/>
      <c r="BO1295" s="26"/>
      <c r="BP1295" s="26"/>
      <c r="BQ1295" s="26"/>
      <c r="BR1295" s="26"/>
      <c r="BS1295" s="26"/>
      <c r="BT1295" s="26"/>
      <c r="BU1295" s="26"/>
      <c r="BV1295" s="26"/>
      <c r="BW1295" s="26"/>
      <c r="BX1295" s="26"/>
      <c r="BY1295" s="26"/>
      <c r="BZ1295" s="26"/>
      <c r="CA1295" s="26"/>
      <c r="CB1295" s="26"/>
      <c r="CC1295" s="26"/>
      <c r="CD1295" s="26"/>
      <c r="CE1295" s="26"/>
      <c r="CF1295" s="26"/>
      <c r="CG1295" s="26"/>
      <c r="CH1295" s="26"/>
      <c r="CI1295" s="26"/>
      <c r="CJ1295" s="26"/>
      <c r="CK1295" s="26"/>
      <c r="CL1295" s="26"/>
      <c r="CM1295" s="26"/>
      <c r="CN1295" s="26"/>
      <c r="CO1295" s="26"/>
      <c r="CP1295" s="26"/>
      <c r="CQ1295" s="26"/>
      <c r="CR1295" s="26"/>
      <c r="CS1295" s="26"/>
      <c r="CT1295" s="26"/>
      <c r="CU1295" s="26"/>
      <c r="CV1295" s="26"/>
      <c r="CW1295" s="26"/>
      <c r="CX1295" s="26"/>
      <c r="CY1295" s="26"/>
      <c r="CZ1295" s="26"/>
      <c r="DA1295" s="26"/>
      <c r="DB1295" s="26"/>
      <c r="DC1295" s="26"/>
      <c r="DD1295" s="26"/>
      <c r="DE1295" s="26"/>
      <c r="DF1295" s="26"/>
    </row>
    <row r="1296" spans="1:110" x14ac:dyDescent="0.25">
      <c r="A1296" s="26"/>
      <c r="B1296" s="26"/>
      <c r="C1296" s="26"/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  <c r="AA1296" s="26"/>
      <c r="AB1296" s="26"/>
      <c r="AC1296" s="26"/>
      <c r="AD1296" s="26"/>
      <c r="AE1296" s="26"/>
      <c r="AF1296" s="26"/>
      <c r="AG1296" s="26"/>
      <c r="AH1296" s="26"/>
      <c r="AI1296" s="26"/>
      <c r="AJ1296" s="26"/>
      <c r="AK1296" s="26"/>
      <c r="AL1296" s="26"/>
      <c r="AM1296" s="26"/>
      <c r="AN1296" s="26"/>
      <c r="AO1296" s="26"/>
      <c r="AP1296" s="26"/>
      <c r="AQ1296" s="26"/>
      <c r="AR1296" s="26"/>
      <c r="AS1296" s="26"/>
      <c r="AT1296" s="26"/>
      <c r="AU1296" s="26"/>
      <c r="AV1296" s="26"/>
      <c r="AW1296" s="26"/>
      <c r="AX1296" s="26"/>
      <c r="AY1296" s="26"/>
      <c r="AZ1296" s="26"/>
      <c r="BA1296" s="26"/>
      <c r="BB1296" s="26"/>
      <c r="BC1296" s="26"/>
      <c r="BD1296" s="26"/>
      <c r="BE1296" s="26"/>
      <c r="BF1296" s="26"/>
      <c r="BG1296" s="26"/>
      <c r="BH1296" s="26"/>
      <c r="BI1296" s="26"/>
      <c r="BJ1296" s="26"/>
      <c r="BK1296" s="26"/>
      <c r="BL1296" s="26"/>
      <c r="BM1296" s="26"/>
      <c r="BN1296" s="26"/>
      <c r="BO1296" s="26"/>
      <c r="BP1296" s="26"/>
      <c r="BQ1296" s="26"/>
      <c r="BR1296" s="26"/>
      <c r="BS1296" s="26"/>
      <c r="BT1296" s="26"/>
      <c r="BU1296" s="26"/>
      <c r="BV1296" s="26"/>
      <c r="BW1296" s="26"/>
      <c r="BX1296" s="26"/>
      <c r="BY1296" s="26"/>
      <c r="BZ1296" s="26"/>
      <c r="CA1296" s="26"/>
      <c r="CB1296" s="26"/>
      <c r="CC1296" s="26"/>
      <c r="CD1296" s="26"/>
      <c r="CE1296" s="26"/>
      <c r="CF1296" s="26"/>
      <c r="CG1296" s="26"/>
      <c r="CH1296" s="26"/>
      <c r="CI1296" s="26"/>
      <c r="CJ1296" s="26"/>
      <c r="CK1296" s="26"/>
      <c r="CL1296" s="26"/>
      <c r="CM1296" s="26"/>
      <c r="CN1296" s="26"/>
      <c r="CO1296" s="26"/>
      <c r="CP1296" s="26"/>
      <c r="CQ1296" s="26"/>
      <c r="CR1296" s="26"/>
      <c r="CS1296" s="26"/>
      <c r="CT1296" s="26"/>
      <c r="CU1296" s="26"/>
      <c r="CV1296" s="26"/>
      <c r="CW1296" s="26"/>
      <c r="CX1296" s="26"/>
      <c r="CY1296" s="26"/>
      <c r="CZ1296" s="26"/>
      <c r="DA1296" s="26"/>
      <c r="DB1296" s="26"/>
      <c r="DC1296" s="26"/>
      <c r="DD1296" s="26"/>
      <c r="DE1296" s="26"/>
      <c r="DF1296" s="26"/>
    </row>
    <row r="1297" spans="1:110" x14ac:dyDescent="0.25">
      <c r="A1297" s="26"/>
      <c r="B1297" s="26"/>
      <c r="C1297" s="26"/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  <c r="AA1297" s="26"/>
      <c r="AB1297" s="26"/>
      <c r="AC1297" s="26"/>
      <c r="AD1297" s="26"/>
      <c r="AE1297" s="26"/>
      <c r="AF1297" s="26"/>
      <c r="AG1297" s="26"/>
      <c r="AH1297" s="26"/>
      <c r="AI1297" s="26"/>
      <c r="AJ1297" s="26"/>
      <c r="AK1297" s="26"/>
      <c r="AL1297" s="26"/>
      <c r="AM1297" s="26"/>
      <c r="AN1297" s="26"/>
      <c r="AO1297" s="26"/>
      <c r="AP1297" s="26"/>
      <c r="AQ1297" s="26"/>
      <c r="AR1297" s="26"/>
      <c r="AS1297" s="26"/>
      <c r="AT1297" s="26"/>
      <c r="AU1297" s="26"/>
      <c r="AV1297" s="26"/>
      <c r="AW1297" s="26"/>
      <c r="AX1297" s="26"/>
      <c r="AY1297" s="26"/>
      <c r="AZ1297" s="26"/>
      <c r="BA1297" s="26"/>
      <c r="BB1297" s="26"/>
      <c r="BC1297" s="26"/>
      <c r="BD1297" s="26"/>
      <c r="BE1297" s="26"/>
      <c r="BF1297" s="26"/>
      <c r="BG1297" s="26"/>
      <c r="BH1297" s="26"/>
      <c r="BI1297" s="26"/>
      <c r="BJ1297" s="26"/>
      <c r="BK1297" s="26"/>
      <c r="BL1297" s="26"/>
      <c r="BM1297" s="26"/>
      <c r="BN1297" s="26"/>
      <c r="BO1297" s="26"/>
      <c r="BP1297" s="26"/>
      <c r="BQ1297" s="26"/>
      <c r="BR1297" s="26"/>
      <c r="BS1297" s="26"/>
      <c r="BT1297" s="26"/>
      <c r="BU1297" s="26"/>
      <c r="BV1297" s="26"/>
      <c r="BW1297" s="26"/>
      <c r="BX1297" s="26"/>
      <c r="BY1297" s="26"/>
      <c r="BZ1297" s="26"/>
      <c r="CA1297" s="26"/>
      <c r="CB1297" s="26"/>
      <c r="CC1297" s="26"/>
      <c r="CD1297" s="26"/>
      <c r="CE1297" s="26"/>
      <c r="CF1297" s="26"/>
      <c r="CG1297" s="26"/>
      <c r="CH1297" s="26"/>
      <c r="CI1297" s="26"/>
      <c r="CJ1297" s="26"/>
      <c r="CK1297" s="26"/>
      <c r="CL1297" s="26"/>
      <c r="CM1297" s="26"/>
      <c r="CN1297" s="26"/>
      <c r="CO1297" s="26"/>
      <c r="CP1297" s="26"/>
      <c r="CQ1297" s="26"/>
      <c r="CR1297" s="26"/>
      <c r="CS1297" s="26"/>
      <c r="CT1297" s="26"/>
      <c r="CU1297" s="26"/>
      <c r="CV1297" s="26"/>
      <c r="CW1297" s="26"/>
      <c r="CX1297" s="26"/>
      <c r="CY1297" s="26"/>
      <c r="CZ1297" s="26"/>
      <c r="DA1297" s="26"/>
      <c r="DB1297" s="26"/>
      <c r="DC1297" s="26"/>
      <c r="DD1297" s="26"/>
      <c r="DE1297" s="26"/>
      <c r="DF1297" s="26"/>
    </row>
    <row r="1298" spans="1:110" x14ac:dyDescent="0.25">
      <c r="A1298" s="26"/>
      <c r="B1298" s="26"/>
      <c r="C1298" s="26"/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  <c r="AA1298" s="26"/>
      <c r="AB1298" s="26"/>
      <c r="AC1298" s="26"/>
      <c r="AD1298" s="26"/>
      <c r="AE1298" s="26"/>
      <c r="AF1298" s="26"/>
      <c r="AG1298" s="26"/>
      <c r="AH1298" s="26"/>
      <c r="AI1298" s="26"/>
      <c r="AJ1298" s="26"/>
      <c r="AK1298" s="26"/>
      <c r="AL1298" s="26"/>
      <c r="AM1298" s="26"/>
      <c r="AN1298" s="26"/>
      <c r="AO1298" s="26"/>
      <c r="AP1298" s="26"/>
      <c r="AQ1298" s="26"/>
      <c r="AR1298" s="26"/>
      <c r="AS1298" s="26"/>
      <c r="AT1298" s="26"/>
      <c r="AU1298" s="26"/>
      <c r="AV1298" s="26"/>
      <c r="AW1298" s="26"/>
      <c r="AX1298" s="26"/>
      <c r="AY1298" s="26"/>
      <c r="AZ1298" s="26"/>
      <c r="BA1298" s="26"/>
      <c r="BB1298" s="26"/>
      <c r="BC1298" s="26"/>
      <c r="BD1298" s="26"/>
      <c r="BE1298" s="26"/>
      <c r="BF1298" s="26"/>
      <c r="BG1298" s="26"/>
      <c r="BH1298" s="26"/>
      <c r="BI1298" s="26"/>
      <c r="BJ1298" s="26"/>
      <c r="BK1298" s="26"/>
      <c r="BL1298" s="26"/>
      <c r="BM1298" s="26"/>
      <c r="BN1298" s="26"/>
      <c r="BO1298" s="26"/>
      <c r="BP1298" s="26"/>
      <c r="BQ1298" s="26"/>
      <c r="BR1298" s="26"/>
      <c r="BS1298" s="26"/>
      <c r="BT1298" s="26"/>
      <c r="BU1298" s="26"/>
      <c r="BV1298" s="26"/>
      <c r="BW1298" s="26"/>
      <c r="BX1298" s="26"/>
      <c r="BY1298" s="26"/>
      <c r="BZ1298" s="26"/>
      <c r="CA1298" s="26"/>
      <c r="CB1298" s="26"/>
      <c r="CC1298" s="26"/>
      <c r="CD1298" s="26"/>
      <c r="CE1298" s="26"/>
      <c r="CF1298" s="26"/>
      <c r="CG1298" s="26"/>
      <c r="CH1298" s="26"/>
      <c r="CI1298" s="26"/>
      <c r="CJ1298" s="26"/>
      <c r="CK1298" s="26"/>
      <c r="CL1298" s="26"/>
      <c r="CM1298" s="26"/>
      <c r="CN1298" s="26"/>
      <c r="CO1298" s="26"/>
      <c r="CP1298" s="26"/>
      <c r="CQ1298" s="26"/>
      <c r="CR1298" s="26"/>
      <c r="CS1298" s="26"/>
      <c r="CT1298" s="26"/>
      <c r="CU1298" s="26"/>
      <c r="CV1298" s="26"/>
      <c r="CW1298" s="26"/>
      <c r="CX1298" s="26"/>
      <c r="CY1298" s="26"/>
      <c r="CZ1298" s="26"/>
      <c r="DA1298" s="26"/>
      <c r="DB1298" s="26"/>
      <c r="DC1298" s="26"/>
      <c r="DD1298" s="26"/>
      <c r="DE1298" s="26"/>
      <c r="DF1298" s="26"/>
    </row>
    <row r="1299" spans="1:110" x14ac:dyDescent="0.25">
      <c r="A1299" s="26"/>
      <c r="B1299" s="26"/>
      <c r="C1299" s="26"/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  <c r="AA1299" s="26"/>
      <c r="AB1299" s="26"/>
      <c r="AC1299" s="26"/>
      <c r="AD1299" s="26"/>
      <c r="AE1299" s="26"/>
      <c r="AF1299" s="26"/>
      <c r="AG1299" s="26"/>
      <c r="AH1299" s="26"/>
      <c r="AI1299" s="26"/>
      <c r="AJ1299" s="26"/>
      <c r="AK1299" s="26"/>
      <c r="AL1299" s="26"/>
      <c r="AM1299" s="26"/>
      <c r="AN1299" s="26"/>
      <c r="AO1299" s="26"/>
      <c r="AP1299" s="26"/>
      <c r="AQ1299" s="26"/>
      <c r="AR1299" s="26"/>
      <c r="AS1299" s="26"/>
      <c r="AT1299" s="26"/>
      <c r="AU1299" s="26"/>
      <c r="AV1299" s="26"/>
      <c r="AW1299" s="26"/>
      <c r="AX1299" s="26"/>
      <c r="AY1299" s="26"/>
      <c r="AZ1299" s="26"/>
      <c r="BA1299" s="26"/>
      <c r="BB1299" s="26"/>
      <c r="BC1299" s="26"/>
      <c r="BD1299" s="26"/>
      <c r="BE1299" s="26"/>
      <c r="BF1299" s="26"/>
      <c r="BG1299" s="26"/>
      <c r="BH1299" s="26"/>
      <c r="BI1299" s="26"/>
      <c r="BJ1299" s="26"/>
      <c r="BK1299" s="26"/>
      <c r="BL1299" s="26"/>
      <c r="BM1299" s="26"/>
      <c r="BN1299" s="26"/>
      <c r="BO1299" s="26"/>
      <c r="BP1299" s="26"/>
      <c r="BQ1299" s="26"/>
      <c r="BR1299" s="26"/>
      <c r="BS1299" s="26"/>
      <c r="BT1299" s="26"/>
      <c r="BU1299" s="26"/>
      <c r="BV1299" s="26"/>
      <c r="BW1299" s="26"/>
      <c r="BX1299" s="26"/>
      <c r="BY1299" s="26"/>
      <c r="BZ1299" s="26"/>
      <c r="CA1299" s="26"/>
      <c r="CB1299" s="26"/>
      <c r="CC1299" s="26"/>
      <c r="CD1299" s="26"/>
      <c r="CE1299" s="26"/>
      <c r="CF1299" s="26"/>
      <c r="CG1299" s="26"/>
      <c r="CH1299" s="26"/>
      <c r="CI1299" s="26"/>
      <c r="CJ1299" s="26"/>
      <c r="CK1299" s="26"/>
      <c r="CL1299" s="26"/>
      <c r="CM1299" s="26"/>
      <c r="CN1299" s="26"/>
      <c r="CO1299" s="26"/>
      <c r="CP1299" s="26"/>
      <c r="CQ1299" s="26"/>
      <c r="CR1299" s="26"/>
      <c r="CS1299" s="26"/>
      <c r="CT1299" s="26"/>
      <c r="CU1299" s="26"/>
      <c r="CV1299" s="26"/>
      <c r="CW1299" s="26"/>
      <c r="CX1299" s="26"/>
      <c r="CY1299" s="26"/>
      <c r="CZ1299" s="26"/>
      <c r="DA1299" s="26"/>
      <c r="DB1299" s="26"/>
      <c r="DC1299" s="26"/>
      <c r="DD1299" s="26"/>
      <c r="DE1299" s="26"/>
      <c r="DF1299" s="26"/>
    </row>
    <row r="1300" spans="1:110" x14ac:dyDescent="0.25">
      <c r="A1300" s="26"/>
      <c r="B1300" s="26"/>
      <c r="C1300" s="26"/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  <c r="AA1300" s="26"/>
      <c r="AB1300" s="26"/>
      <c r="AC1300" s="26"/>
      <c r="AD1300" s="26"/>
      <c r="AE1300" s="26"/>
      <c r="AF1300" s="26"/>
      <c r="AG1300" s="26"/>
      <c r="AH1300" s="26"/>
      <c r="AI1300" s="26"/>
      <c r="AJ1300" s="26"/>
      <c r="AK1300" s="26"/>
      <c r="AL1300" s="26"/>
      <c r="AM1300" s="26"/>
      <c r="AN1300" s="26"/>
      <c r="AO1300" s="26"/>
      <c r="AP1300" s="26"/>
      <c r="AQ1300" s="26"/>
      <c r="AR1300" s="26"/>
      <c r="AS1300" s="26"/>
      <c r="AT1300" s="26"/>
      <c r="AU1300" s="26"/>
      <c r="AV1300" s="26"/>
      <c r="AW1300" s="26"/>
      <c r="AX1300" s="26"/>
      <c r="AY1300" s="26"/>
      <c r="AZ1300" s="26"/>
      <c r="BA1300" s="26"/>
      <c r="BB1300" s="26"/>
      <c r="BC1300" s="26"/>
      <c r="BD1300" s="26"/>
      <c r="BE1300" s="26"/>
      <c r="BF1300" s="26"/>
      <c r="BG1300" s="26"/>
      <c r="BH1300" s="26"/>
      <c r="BI1300" s="26"/>
      <c r="BJ1300" s="26"/>
      <c r="BK1300" s="26"/>
      <c r="BL1300" s="26"/>
      <c r="BM1300" s="26"/>
      <c r="BN1300" s="26"/>
      <c r="BO1300" s="26"/>
      <c r="BP1300" s="26"/>
      <c r="BQ1300" s="26"/>
      <c r="BR1300" s="26"/>
      <c r="BS1300" s="26"/>
      <c r="BT1300" s="26"/>
      <c r="BU1300" s="26"/>
      <c r="BV1300" s="26"/>
      <c r="BW1300" s="26"/>
      <c r="BX1300" s="26"/>
      <c r="BY1300" s="26"/>
      <c r="BZ1300" s="26"/>
      <c r="CA1300" s="26"/>
      <c r="CB1300" s="26"/>
      <c r="CC1300" s="26"/>
      <c r="CD1300" s="26"/>
      <c r="CE1300" s="26"/>
      <c r="CF1300" s="26"/>
      <c r="CG1300" s="26"/>
      <c r="CH1300" s="26"/>
      <c r="CI1300" s="26"/>
      <c r="CJ1300" s="26"/>
      <c r="CK1300" s="26"/>
      <c r="CL1300" s="26"/>
      <c r="CM1300" s="26"/>
      <c r="CN1300" s="26"/>
      <c r="CO1300" s="26"/>
      <c r="CP1300" s="26"/>
      <c r="CQ1300" s="26"/>
      <c r="CR1300" s="26"/>
      <c r="CS1300" s="26"/>
      <c r="CT1300" s="26"/>
      <c r="CU1300" s="26"/>
      <c r="CV1300" s="26"/>
      <c r="CW1300" s="26"/>
      <c r="CX1300" s="26"/>
      <c r="CY1300" s="26"/>
      <c r="CZ1300" s="26"/>
      <c r="DA1300" s="26"/>
      <c r="DB1300" s="26"/>
      <c r="DC1300" s="26"/>
      <c r="DD1300" s="26"/>
      <c r="DE1300" s="26"/>
      <c r="DF1300" s="26"/>
    </row>
    <row r="1301" spans="1:110" x14ac:dyDescent="0.25">
      <c r="A1301" s="26"/>
      <c r="B1301" s="26"/>
      <c r="C1301" s="26"/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  <c r="AA1301" s="26"/>
      <c r="AB1301" s="26"/>
      <c r="AC1301" s="26"/>
      <c r="AD1301" s="26"/>
      <c r="AE1301" s="26"/>
      <c r="AF1301" s="26"/>
      <c r="AG1301" s="26"/>
      <c r="AH1301" s="26"/>
      <c r="AI1301" s="26"/>
      <c r="AJ1301" s="26"/>
      <c r="AK1301" s="26"/>
      <c r="AL1301" s="26"/>
      <c r="AM1301" s="26"/>
      <c r="AN1301" s="26"/>
      <c r="AO1301" s="26"/>
      <c r="AP1301" s="26"/>
      <c r="AQ1301" s="26"/>
      <c r="AR1301" s="26"/>
      <c r="AS1301" s="26"/>
      <c r="AT1301" s="26"/>
      <c r="AU1301" s="26"/>
      <c r="AV1301" s="26"/>
      <c r="AW1301" s="26"/>
      <c r="AX1301" s="26"/>
      <c r="AY1301" s="26"/>
      <c r="AZ1301" s="26"/>
      <c r="BA1301" s="26"/>
      <c r="BB1301" s="26"/>
      <c r="BC1301" s="26"/>
      <c r="BD1301" s="26"/>
      <c r="BE1301" s="26"/>
      <c r="BF1301" s="26"/>
      <c r="BG1301" s="26"/>
      <c r="BH1301" s="26"/>
      <c r="BI1301" s="26"/>
      <c r="BJ1301" s="26"/>
      <c r="BK1301" s="26"/>
      <c r="BL1301" s="26"/>
      <c r="BM1301" s="26"/>
      <c r="BN1301" s="26"/>
      <c r="BO1301" s="26"/>
      <c r="BP1301" s="26"/>
      <c r="BQ1301" s="26"/>
      <c r="BR1301" s="26"/>
      <c r="BS1301" s="26"/>
      <c r="BT1301" s="26"/>
      <c r="BU1301" s="26"/>
      <c r="BV1301" s="26"/>
      <c r="BW1301" s="26"/>
      <c r="BX1301" s="26"/>
      <c r="BY1301" s="26"/>
      <c r="BZ1301" s="26"/>
      <c r="CA1301" s="26"/>
      <c r="CB1301" s="26"/>
      <c r="CC1301" s="26"/>
      <c r="CD1301" s="26"/>
      <c r="CE1301" s="26"/>
      <c r="CF1301" s="26"/>
      <c r="CG1301" s="26"/>
      <c r="CH1301" s="26"/>
      <c r="CI1301" s="26"/>
      <c r="CJ1301" s="26"/>
      <c r="CK1301" s="26"/>
      <c r="CL1301" s="26"/>
      <c r="CM1301" s="26"/>
      <c r="CN1301" s="26"/>
      <c r="CO1301" s="26"/>
      <c r="CP1301" s="26"/>
      <c r="CQ1301" s="26"/>
      <c r="CR1301" s="26"/>
      <c r="CS1301" s="26"/>
      <c r="CT1301" s="26"/>
      <c r="CU1301" s="26"/>
      <c r="CV1301" s="26"/>
      <c r="CW1301" s="26"/>
      <c r="CX1301" s="26"/>
      <c r="CY1301" s="26"/>
      <c r="CZ1301" s="26"/>
      <c r="DA1301" s="26"/>
      <c r="DB1301" s="26"/>
      <c r="DC1301" s="26"/>
      <c r="DD1301" s="26"/>
      <c r="DE1301" s="26"/>
      <c r="DF1301" s="26"/>
    </row>
    <row r="1302" spans="1:110" x14ac:dyDescent="0.25">
      <c r="A1302" s="26"/>
      <c r="B1302" s="26"/>
      <c r="C1302" s="26"/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  <c r="AA1302" s="26"/>
      <c r="AB1302" s="26"/>
      <c r="AC1302" s="26"/>
      <c r="AD1302" s="26"/>
      <c r="AE1302" s="26"/>
      <c r="AF1302" s="26"/>
      <c r="AG1302" s="26"/>
      <c r="AH1302" s="26"/>
      <c r="AI1302" s="26"/>
      <c r="AJ1302" s="26"/>
      <c r="AK1302" s="26"/>
      <c r="AL1302" s="26"/>
      <c r="AM1302" s="26"/>
      <c r="AN1302" s="26"/>
      <c r="AO1302" s="26"/>
      <c r="AP1302" s="26"/>
      <c r="AQ1302" s="26"/>
      <c r="AR1302" s="26"/>
      <c r="AS1302" s="26"/>
      <c r="AT1302" s="26"/>
      <c r="AU1302" s="26"/>
      <c r="AV1302" s="26"/>
      <c r="AW1302" s="26"/>
      <c r="AX1302" s="26"/>
      <c r="AY1302" s="26"/>
      <c r="AZ1302" s="26"/>
      <c r="BA1302" s="26"/>
      <c r="BB1302" s="26"/>
      <c r="BC1302" s="26"/>
      <c r="BD1302" s="26"/>
      <c r="BE1302" s="26"/>
      <c r="BF1302" s="26"/>
      <c r="BG1302" s="26"/>
      <c r="BH1302" s="26"/>
      <c r="BI1302" s="26"/>
      <c r="BJ1302" s="26"/>
      <c r="BK1302" s="26"/>
      <c r="BL1302" s="26"/>
      <c r="BM1302" s="26"/>
      <c r="BN1302" s="26"/>
      <c r="BO1302" s="26"/>
      <c r="BP1302" s="26"/>
      <c r="BQ1302" s="26"/>
      <c r="BR1302" s="26"/>
      <c r="BS1302" s="26"/>
      <c r="BT1302" s="26"/>
      <c r="BU1302" s="26"/>
      <c r="BV1302" s="26"/>
      <c r="BW1302" s="26"/>
      <c r="BX1302" s="26"/>
      <c r="BY1302" s="26"/>
      <c r="BZ1302" s="26"/>
      <c r="CA1302" s="26"/>
      <c r="CB1302" s="26"/>
      <c r="CC1302" s="26"/>
      <c r="CD1302" s="26"/>
      <c r="CE1302" s="26"/>
      <c r="CF1302" s="26"/>
      <c r="CG1302" s="26"/>
      <c r="CH1302" s="26"/>
      <c r="CI1302" s="26"/>
      <c r="CJ1302" s="26"/>
      <c r="CK1302" s="26"/>
      <c r="CL1302" s="26"/>
      <c r="CM1302" s="26"/>
      <c r="CN1302" s="26"/>
      <c r="CO1302" s="26"/>
      <c r="CP1302" s="26"/>
      <c r="CQ1302" s="26"/>
      <c r="CR1302" s="26"/>
      <c r="CS1302" s="26"/>
      <c r="CT1302" s="26"/>
      <c r="CU1302" s="26"/>
      <c r="CV1302" s="26"/>
      <c r="CW1302" s="26"/>
      <c r="CX1302" s="26"/>
      <c r="CY1302" s="26"/>
      <c r="CZ1302" s="26"/>
      <c r="DA1302" s="26"/>
      <c r="DB1302" s="26"/>
      <c r="DC1302" s="26"/>
      <c r="DD1302" s="26"/>
      <c r="DE1302" s="26"/>
      <c r="DF1302" s="26"/>
    </row>
    <row r="1303" spans="1:110" x14ac:dyDescent="0.25">
      <c r="A1303" s="26"/>
      <c r="B1303" s="26"/>
      <c r="C1303" s="26"/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  <c r="AA1303" s="26"/>
      <c r="AB1303" s="26"/>
      <c r="AC1303" s="26"/>
      <c r="AD1303" s="26"/>
      <c r="AE1303" s="26"/>
      <c r="AF1303" s="26"/>
      <c r="AG1303" s="26"/>
      <c r="AH1303" s="26"/>
      <c r="AI1303" s="26"/>
      <c r="AJ1303" s="26"/>
      <c r="AK1303" s="26"/>
      <c r="AL1303" s="26"/>
      <c r="AM1303" s="26"/>
      <c r="AN1303" s="26"/>
      <c r="AO1303" s="26"/>
      <c r="AP1303" s="26"/>
      <c r="AQ1303" s="26"/>
      <c r="AR1303" s="26"/>
      <c r="AS1303" s="26"/>
      <c r="AT1303" s="26"/>
      <c r="AU1303" s="26"/>
      <c r="AV1303" s="26"/>
      <c r="AW1303" s="26"/>
      <c r="AX1303" s="26"/>
      <c r="AY1303" s="26"/>
      <c r="AZ1303" s="26"/>
      <c r="BA1303" s="26"/>
      <c r="BB1303" s="26"/>
      <c r="BC1303" s="26"/>
      <c r="BD1303" s="26"/>
      <c r="BE1303" s="26"/>
      <c r="BF1303" s="26"/>
      <c r="BG1303" s="26"/>
      <c r="BH1303" s="26"/>
      <c r="BI1303" s="26"/>
      <c r="BJ1303" s="26"/>
      <c r="BK1303" s="26"/>
      <c r="BL1303" s="26"/>
      <c r="BM1303" s="26"/>
      <c r="BN1303" s="26"/>
      <c r="BO1303" s="26"/>
      <c r="BP1303" s="26"/>
      <c r="BQ1303" s="26"/>
      <c r="BR1303" s="26"/>
      <c r="BS1303" s="26"/>
      <c r="BT1303" s="26"/>
      <c r="BU1303" s="26"/>
      <c r="BV1303" s="26"/>
      <c r="BW1303" s="26"/>
      <c r="BX1303" s="26"/>
      <c r="BY1303" s="26"/>
      <c r="BZ1303" s="26"/>
      <c r="CA1303" s="26"/>
      <c r="CB1303" s="26"/>
      <c r="CC1303" s="26"/>
      <c r="CD1303" s="26"/>
      <c r="CE1303" s="26"/>
      <c r="CF1303" s="26"/>
      <c r="CG1303" s="26"/>
      <c r="CH1303" s="26"/>
      <c r="CI1303" s="26"/>
      <c r="CJ1303" s="26"/>
      <c r="CK1303" s="26"/>
      <c r="CL1303" s="26"/>
      <c r="CM1303" s="26"/>
      <c r="CN1303" s="26"/>
      <c r="CO1303" s="26"/>
      <c r="CP1303" s="26"/>
      <c r="CQ1303" s="26"/>
      <c r="CR1303" s="26"/>
      <c r="CS1303" s="26"/>
      <c r="CT1303" s="26"/>
      <c r="CU1303" s="26"/>
      <c r="CV1303" s="26"/>
      <c r="CW1303" s="26"/>
      <c r="CX1303" s="26"/>
      <c r="CY1303" s="26"/>
      <c r="CZ1303" s="26"/>
      <c r="DA1303" s="26"/>
      <c r="DB1303" s="26"/>
      <c r="DC1303" s="26"/>
      <c r="DD1303" s="26"/>
      <c r="DE1303" s="26"/>
      <c r="DF1303" s="26"/>
    </row>
    <row r="1304" spans="1:110" x14ac:dyDescent="0.25">
      <c r="A1304" s="26"/>
      <c r="B1304" s="26"/>
      <c r="C1304" s="26"/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  <c r="AA1304" s="26"/>
      <c r="AB1304" s="26"/>
      <c r="AC1304" s="26"/>
      <c r="AD1304" s="26"/>
      <c r="AE1304" s="26"/>
      <c r="AF1304" s="26"/>
      <c r="AG1304" s="26"/>
      <c r="AH1304" s="26"/>
      <c r="AI1304" s="26"/>
      <c r="AJ1304" s="26"/>
      <c r="AK1304" s="26"/>
      <c r="AL1304" s="26"/>
      <c r="AM1304" s="26"/>
      <c r="AN1304" s="26"/>
      <c r="AO1304" s="26"/>
      <c r="AP1304" s="26"/>
      <c r="AQ1304" s="26"/>
      <c r="AR1304" s="26"/>
      <c r="AS1304" s="26"/>
      <c r="AT1304" s="26"/>
      <c r="AU1304" s="26"/>
      <c r="AV1304" s="26"/>
      <c r="AW1304" s="26"/>
      <c r="AX1304" s="26"/>
      <c r="AY1304" s="26"/>
      <c r="AZ1304" s="26"/>
      <c r="BA1304" s="26"/>
      <c r="BB1304" s="26"/>
      <c r="BC1304" s="26"/>
      <c r="BD1304" s="26"/>
      <c r="BE1304" s="26"/>
      <c r="BF1304" s="26"/>
      <c r="BG1304" s="26"/>
      <c r="BH1304" s="26"/>
      <c r="BI1304" s="26"/>
      <c r="BJ1304" s="26"/>
      <c r="BK1304" s="26"/>
      <c r="BL1304" s="26"/>
      <c r="BM1304" s="26"/>
      <c r="BN1304" s="26"/>
      <c r="BO1304" s="26"/>
      <c r="BP1304" s="26"/>
      <c r="BQ1304" s="26"/>
      <c r="BR1304" s="26"/>
      <c r="BS1304" s="26"/>
      <c r="BT1304" s="26"/>
      <c r="BU1304" s="26"/>
      <c r="BV1304" s="26"/>
      <c r="BW1304" s="26"/>
      <c r="BX1304" s="26"/>
      <c r="BY1304" s="26"/>
      <c r="BZ1304" s="26"/>
      <c r="CA1304" s="26"/>
      <c r="CB1304" s="26"/>
      <c r="CC1304" s="26"/>
      <c r="CD1304" s="26"/>
      <c r="CE1304" s="26"/>
      <c r="CF1304" s="26"/>
      <c r="CG1304" s="26"/>
      <c r="CH1304" s="26"/>
      <c r="CI1304" s="26"/>
      <c r="CJ1304" s="26"/>
      <c r="CK1304" s="26"/>
      <c r="CL1304" s="26"/>
      <c r="CM1304" s="26"/>
      <c r="CN1304" s="26"/>
      <c r="CO1304" s="26"/>
      <c r="CP1304" s="26"/>
      <c r="CQ1304" s="26"/>
      <c r="CR1304" s="26"/>
      <c r="CS1304" s="26"/>
      <c r="CT1304" s="26"/>
      <c r="CU1304" s="26"/>
      <c r="CV1304" s="26"/>
      <c r="CW1304" s="26"/>
      <c r="CX1304" s="26"/>
      <c r="CY1304" s="26"/>
      <c r="CZ1304" s="26"/>
      <c r="DA1304" s="26"/>
      <c r="DB1304" s="26"/>
      <c r="DC1304" s="26"/>
      <c r="DD1304" s="26"/>
      <c r="DE1304" s="26"/>
      <c r="DF1304" s="26"/>
    </row>
    <row r="1305" spans="1:110" x14ac:dyDescent="0.25">
      <c r="A1305" s="26"/>
      <c r="B1305" s="26"/>
      <c r="C1305" s="26"/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  <c r="AA1305" s="26"/>
      <c r="AB1305" s="26"/>
      <c r="AC1305" s="26"/>
      <c r="AD1305" s="26"/>
      <c r="AE1305" s="26"/>
      <c r="AF1305" s="26"/>
      <c r="AG1305" s="26"/>
      <c r="AH1305" s="26"/>
      <c r="AI1305" s="26"/>
      <c r="AJ1305" s="26"/>
      <c r="AK1305" s="26"/>
      <c r="AL1305" s="26"/>
      <c r="AM1305" s="26"/>
      <c r="AN1305" s="26"/>
      <c r="AO1305" s="26"/>
      <c r="AP1305" s="26"/>
      <c r="AQ1305" s="26"/>
      <c r="AR1305" s="26"/>
      <c r="AS1305" s="26"/>
      <c r="AT1305" s="26"/>
      <c r="AU1305" s="26"/>
      <c r="AV1305" s="26"/>
      <c r="AW1305" s="26"/>
      <c r="AX1305" s="26"/>
      <c r="AY1305" s="26"/>
      <c r="AZ1305" s="26"/>
      <c r="BA1305" s="26"/>
      <c r="BB1305" s="26"/>
      <c r="BC1305" s="26"/>
      <c r="BD1305" s="26"/>
      <c r="BE1305" s="26"/>
      <c r="BF1305" s="26"/>
      <c r="BG1305" s="26"/>
      <c r="BH1305" s="26"/>
      <c r="BI1305" s="26"/>
      <c r="BJ1305" s="26"/>
      <c r="BK1305" s="26"/>
      <c r="BL1305" s="26"/>
      <c r="BM1305" s="26"/>
      <c r="BN1305" s="26"/>
      <c r="BO1305" s="26"/>
      <c r="BP1305" s="26"/>
      <c r="BQ1305" s="26"/>
      <c r="BR1305" s="26"/>
      <c r="BS1305" s="26"/>
      <c r="BT1305" s="26"/>
      <c r="BU1305" s="26"/>
      <c r="BV1305" s="26"/>
      <c r="BW1305" s="26"/>
      <c r="BX1305" s="26"/>
      <c r="BY1305" s="26"/>
      <c r="BZ1305" s="26"/>
      <c r="CA1305" s="26"/>
      <c r="CB1305" s="26"/>
      <c r="CC1305" s="26"/>
      <c r="CD1305" s="26"/>
      <c r="CE1305" s="26"/>
      <c r="CF1305" s="26"/>
      <c r="CG1305" s="26"/>
      <c r="CH1305" s="26"/>
      <c r="CI1305" s="26"/>
      <c r="CJ1305" s="26"/>
      <c r="CK1305" s="26"/>
      <c r="CL1305" s="26"/>
      <c r="CM1305" s="26"/>
      <c r="CN1305" s="26"/>
      <c r="CO1305" s="26"/>
      <c r="CP1305" s="26"/>
      <c r="CQ1305" s="26"/>
      <c r="CR1305" s="26"/>
      <c r="CS1305" s="26"/>
      <c r="CT1305" s="26"/>
      <c r="CU1305" s="26"/>
      <c r="CV1305" s="26"/>
      <c r="CW1305" s="26"/>
      <c r="CX1305" s="26"/>
      <c r="CY1305" s="26"/>
      <c r="CZ1305" s="26"/>
      <c r="DA1305" s="26"/>
      <c r="DB1305" s="26"/>
      <c r="DC1305" s="26"/>
      <c r="DD1305" s="26"/>
      <c r="DE1305" s="26"/>
      <c r="DF1305" s="26"/>
    </row>
    <row r="1306" spans="1:110" x14ac:dyDescent="0.25">
      <c r="A1306" s="26"/>
      <c r="B1306" s="26"/>
      <c r="C1306" s="26"/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  <c r="AA1306" s="26"/>
      <c r="AB1306" s="26"/>
      <c r="AC1306" s="26"/>
      <c r="AD1306" s="26"/>
      <c r="AE1306" s="26"/>
      <c r="AF1306" s="26"/>
      <c r="AG1306" s="26"/>
      <c r="AH1306" s="26"/>
      <c r="AI1306" s="26"/>
      <c r="AJ1306" s="26"/>
      <c r="AK1306" s="26"/>
      <c r="AL1306" s="26"/>
      <c r="AM1306" s="26"/>
      <c r="AN1306" s="26"/>
      <c r="AO1306" s="26"/>
      <c r="AP1306" s="26"/>
      <c r="AQ1306" s="26"/>
      <c r="AR1306" s="26"/>
      <c r="AS1306" s="26"/>
      <c r="AT1306" s="26"/>
      <c r="AU1306" s="26"/>
      <c r="AV1306" s="26"/>
      <c r="AW1306" s="26"/>
      <c r="AX1306" s="26"/>
      <c r="AY1306" s="26"/>
      <c r="AZ1306" s="26"/>
      <c r="BA1306" s="26"/>
      <c r="BB1306" s="26"/>
      <c r="BC1306" s="26"/>
      <c r="BD1306" s="26"/>
      <c r="BE1306" s="26"/>
      <c r="BF1306" s="26"/>
      <c r="BG1306" s="26"/>
      <c r="BH1306" s="26"/>
      <c r="BI1306" s="26"/>
      <c r="BJ1306" s="26"/>
      <c r="BK1306" s="26"/>
      <c r="BL1306" s="26"/>
      <c r="BM1306" s="26"/>
      <c r="BN1306" s="26"/>
      <c r="BO1306" s="26"/>
      <c r="BP1306" s="26"/>
      <c r="BQ1306" s="26"/>
      <c r="BR1306" s="26"/>
      <c r="BS1306" s="26"/>
      <c r="BT1306" s="26"/>
      <c r="BU1306" s="26"/>
      <c r="BV1306" s="26"/>
      <c r="BW1306" s="26"/>
      <c r="BX1306" s="26"/>
      <c r="BY1306" s="26"/>
      <c r="BZ1306" s="26"/>
      <c r="CA1306" s="26"/>
      <c r="CB1306" s="26"/>
      <c r="CC1306" s="26"/>
      <c r="CD1306" s="26"/>
      <c r="CE1306" s="26"/>
      <c r="CF1306" s="26"/>
      <c r="CG1306" s="26"/>
      <c r="CH1306" s="26"/>
      <c r="CI1306" s="26"/>
      <c r="CJ1306" s="26"/>
      <c r="CK1306" s="26"/>
      <c r="CL1306" s="26"/>
      <c r="CM1306" s="26"/>
      <c r="CN1306" s="26"/>
      <c r="CO1306" s="26"/>
      <c r="CP1306" s="26"/>
      <c r="CQ1306" s="26"/>
      <c r="CR1306" s="26"/>
      <c r="CS1306" s="26"/>
      <c r="CT1306" s="26"/>
      <c r="CU1306" s="26"/>
      <c r="CV1306" s="26"/>
      <c r="CW1306" s="26"/>
      <c r="CX1306" s="26"/>
      <c r="CY1306" s="26"/>
      <c r="CZ1306" s="26"/>
      <c r="DA1306" s="26"/>
      <c r="DB1306" s="26"/>
      <c r="DC1306" s="26"/>
      <c r="DD1306" s="26"/>
      <c r="DE1306" s="26"/>
      <c r="DF1306" s="26"/>
    </row>
    <row r="1307" spans="1:110" x14ac:dyDescent="0.25">
      <c r="A1307" s="26"/>
      <c r="B1307" s="26"/>
      <c r="C1307" s="26"/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  <c r="AA1307" s="26"/>
      <c r="AB1307" s="26"/>
      <c r="AC1307" s="26"/>
      <c r="AD1307" s="26"/>
      <c r="AE1307" s="26"/>
      <c r="AF1307" s="26"/>
      <c r="AG1307" s="26"/>
      <c r="AH1307" s="26"/>
      <c r="AI1307" s="26"/>
      <c r="AJ1307" s="26"/>
      <c r="AK1307" s="26"/>
      <c r="AL1307" s="26"/>
      <c r="AM1307" s="26"/>
      <c r="AN1307" s="26"/>
      <c r="AO1307" s="26"/>
      <c r="AP1307" s="26"/>
      <c r="AQ1307" s="26"/>
      <c r="AR1307" s="26"/>
      <c r="AS1307" s="26"/>
      <c r="AT1307" s="26"/>
      <c r="AU1307" s="26"/>
      <c r="AV1307" s="26"/>
      <c r="AW1307" s="26"/>
      <c r="AX1307" s="26"/>
      <c r="AY1307" s="26"/>
      <c r="AZ1307" s="26"/>
      <c r="BA1307" s="26"/>
      <c r="BB1307" s="26"/>
      <c r="BC1307" s="26"/>
      <c r="BD1307" s="26"/>
      <c r="BE1307" s="26"/>
      <c r="BF1307" s="26"/>
      <c r="BG1307" s="26"/>
      <c r="BH1307" s="26"/>
      <c r="BI1307" s="26"/>
      <c r="BJ1307" s="26"/>
      <c r="BK1307" s="26"/>
      <c r="BL1307" s="26"/>
      <c r="BM1307" s="26"/>
      <c r="BN1307" s="26"/>
      <c r="BO1307" s="26"/>
      <c r="BP1307" s="26"/>
      <c r="BQ1307" s="26"/>
      <c r="BR1307" s="26"/>
      <c r="BS1307" s="26"/>
      <c r="BT1307" s="26"/>
      <c r="BU1307" s="26"/>
      <c r="BV1307" s="26"/>
      <c r="BW1307" s="26"/>
      <c r="BX1307" s="26"/>
      <c r="BY1307" s="26"/>
      <c r="BZ1307" s="26"/>
      <c r="CA1307" s="26"/>
      <c r="CB1307" s="26"/>
      <c r="CC1307" s="26"/>
      <c r="CD1307" s="26"/>
      <c r="CE1307" s="26"/>
      <c r="CF1307" s="26"/>
      <c r="CG1307" s="26"/>
      <c r="CH1307" s="26"/>
      <c r="CI1307" s="26"/>
      <c r="CJ1307" s="26"/>
      <c r="CK1307" s="26"/>
      <c r="CL1307" s="26"/>
      <c r="CM1307" s="26"/>
      <c r="CN1307" s="26"/>
      <c r="CO1307" s="26"/>
      <c r="CP1307" s="26"/>
      <c r="CQ1307" s="26"/>
      <c r="CR1307" s="26"/>
      <c r="CS1307" s="26"/>
      <c r="CT1307" s="26"/>
      <c r="CU1307" s="26"/>
      <c r="CV1307" s="26"/>
      <c r="CW1307" s="26"/>
      <c r="CX1307" s="26"/>
      <c r="CY1307" s="26"/>
      <c r="CZ1307" s="26"/>
      <c r="DA1307" s="26"/>
      <c r="DB1307" s="26"/>
      <c r="DC1307" s="26"/>
      <c r="DD1307" s="26"/>
      <c r="DE1307" s="26"/>
      <c r="DF1307" s="26"/>
    </row>
    <row r="1308" spans="1:110" x14ac:dyDescent="0.25">
      <c r="A1308" s="26"/>
      <c r="B1308" s="26"/>
      <c r="C1308" s="26"/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  <c r="AA1308" s="26"/>
      <c r="AB1308" s="26"/>
      <c r="AC1308" s="26"/>
      <c r="AD1308" s="26"/>
      <c r="AE1308" s="26"/>
      <c r="AF1308" s="26"/>
      <c r="AG1308" s="26"/>
      <c r="AH1308" s="26"/>
      <c r="AI1308" s="26"/>
      <c r="AJ1308" s="26"/>
      <c r="AK1308" s="26"/>
      <c r="AL1308" s="26"/>
      <c r="AM1308" s="26"/>
      <c r="AN1308" s="26"/>
      <c r="AO1308" s="26"/>
      <c r="AP1308" s="26"/>
      <c r="AQ1308" s="26"/>
      <c r="AR1308" s="26"/>
      <c r="AS1308" s="26"/>
      <c r="AT1308" s="26"/>
      <c r="AU1308" s="26"/>
      <c r="AV1308" s="26"/>
      <c r="AW1308" s="26"/>
      <c r="AX1308" s="26"/>
      <c r="AY1308" s="26"/>
      <c r="AZ1308" s="26"/>
      <c r="BA1308" s="26"/>
      <c r="BB1308" s="26"/>
      <c r="BC1308" s="26"/>
      <c r="BD1308" s="26"/>
      <c r="BE1308" s="26"/>
      <c r="BF1308" s="26"/>
      <c r="BG1308" s="26"/>
      <c r="BH1308" s="26"/>
      <c r="BI1308" s="26"/>
      <c r="BJ1308" s="26"/>
      <c r="BK1308" s="26"/>
      <c r="BL1308" s="26"/>
      <c r="BM1308" s="26"/>
      <c r="BN1308" s="26"/>
      <c r="BO1308" s="26"/>
      <c r="BP1308" s="26"/>
      <c r="BQ1308" s="26"/>
      <c r="BR1308" s="26"/>
      <c r="BS1308" s="26"/>
      <c r="BT1308" s="26"/>
      <c r="BU1308" s="26"/>
      <c r="BV1308" s="26"/>
      <c r="BW1308" s="26"/>
      <c r="BX1308" s="26"/>
      <c r="BY1308" s="26"/>
      <c r="BZ1308" s="26"/>
      <c r="CA1308" s="26"/>
      <c r="CB1308" s="26"/>
      <c r="CC1308" s="26"/>
      <c r="CD1308" s="26"/>
      <c r="CE1308" s="26"/>
      <c r="CF1308" s="26"/>
      <c r="CG1308" s="26"/>
      <c r="CH1308" s="26"/>
      <c r="CI1308" s="26"/>
      <c r="CJ1308" s="26"/>
      <c r="CK1308" s="26"/>
      <c r="CL1308" s="26"/>
      <c r="CM1308" s="26"/>
      <c r="CN1308" s="26"/>
      <c r="CO1308" s="26"/>
      <c r="CP1308" s="26"/>
      <c r="CQ1308" s="26"/>
      <c r="CR1308" s="26"/>
      <c r="CS1308" s="26"/>
      <c r="CT1308" s="26"/>
      <c r="CU1308" s="26"/>
      <c r="CV1308" s="26"/>
      <c r="CW1308" s="26"/>
      <c r="CX1308" s="26"/>
      <c r="CY1308" s="26"/>
      <c r="CZ1308" s="26"/>
      <c r="DA1308" s="26"/>
      <c r="DB1308" s="26"/>
      <c r="DC1308" s="26"/>
      <c r="DD1308" s="26"/>
      <c r="DE1308" s="26"/>
      <c r="DF1308" s="26"/>
    </row>
    <row r="1309" spans="1:110" x14ac:dyDescent="0.25">
      <c r="A1309" s="26"/>
      <c r="B1309" s="26"/>
      <c r="C1309" s="26"/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  <c r="AA1309" s="26"/>
      <c r="AB1309" s="26"/>
      <c r="AC1309" s="26"/>
      <c r="AD1309" s="26"/>
      <c r="AE1309" s="26"/>
      <c r="AF1309" s="26"/>
      <c r="AG1309" s="26"/>
      <c r="AH1309" s="26"/>
      <c r="AI1309" s="26"/>
      <c r="AJ1309" s="26"/>
      <c r="AK1309" s="26"/>
      <c r="AL1309" s="26"/>
      <c r="AM1309" s="26"/>
      <c r="AN1309" s="26"/>
      <c r="AO1309" s="26"/>
      <c r="AP1309" s="26"/>
      <c r="AQ1309" s="26"/>
      <c r="AR1309" s="26"/>
      <c r="AS1309" s="26"/>
      <c r="AT1309" s="26"/>
      <c r="AU1309" s="26"/>
      <c r="AV1309" s="26"/>
      <c r="AW1309" s="26"/>
      <c r="AX1309" s="26"/>
      <c r="AY1309" s="26"/>
      <c r="AZ1309" s="26"/>
      <c r="BA1309" s="26"/>
      <c r="BB1309" s="26"/>
      <c r="BC1309" s="26"/>
      <c r="BD1309" s="26"/>
      <c r="BE1309" s="26"/>
      <c r="BF1309" s="26"/>
      <c r="BG1309" s="26"/>
      <c r="BH1309" s="26"/>
      <c r="BI1309" s="26"/>
      <c r="BJ1309" s="26"/>
      <c r="BK1309" s="26"/>
      <c r="BL1309" s="26"/>
      <c r="BM1309" s="26"/>
      <c r="BN1309" s="26"/>
      <c r="BO1309" s="26"/>
      <c r="BP1309" s="26"/>
      <c r="BQ1309" s="26"/>
      <c r="BR1309" s="26"/>
      <c r="BS1309" s="26"/>
      <c r="BT1309" s="26"/>
      <c r="BU1309" s="26"/>
      <c r="BV1309" s="26"/>
      <c r="BW1309" s="26"/>
      <c r="BX1309" s="26"/>
      <c r="BY1309" s="26"/>
      <c r="BZ1309" s="26"/>
      <c r="CA1309" s="26"/>
      <c r="CB1309" s="26"/>
      <c r="CC1309" s="26"/>
      <c r="CD1309" s="26"/>
      <c r="CE1309" s="26"/>
      <c r="CF1309" s="26"/>
      <c r="CG1309" s="26"/>
      <c r="CH1309" s="26"/>
      <c r="CI1309" s="26"/>
      <c r="CJ1309" s="26"/>
      <c r="CK1309" s="26"/>
      <c r="CL1309" s="26"/>
      <c r="CM1309" s="26"/>
      <c r="CN1309" s="26"/>
      <c r="CO1309" s="26"/>
      <c r="CP1309" s="26"/>
      <c r="CQ1309" s="26"/>
      <c r="CR1309" s="26"/>
      <c r="CS1309" s="26"/>
      <c r="CT1309" s="26"/>
      <c r="CU1309" s="26"/>
      <c r="CV1309" s="26"/>
      <c r="CW1309" s="26"/>
      <c r="CX1309" s="26"/>
      <c r="CY1309" s="26"/>
      <c r="CZ1309" s="26"/>
      <c r="DA1309" s="26"/>
      <c r="DB1309" s="26"/>
      <c r="DC1309" s="26"/>
      <c r="DD1309" s="26"/>
      <c r="DE1309" s="26"/>
      <c r="DF1309" s="26"/>
    </row>
    <row r="1310" spans="1:110" x14ac:dyDescent="0.25">
      <c r="A1310" s="26"/>
      <c r="B1310" s="26"/>
      <c r="C1310" s="26"/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  <c r="AA1310" s="26"/>
      <c r="AB1310" s="26"/>
      <c r="AC1310" s="26"/>
      <c r="AD1310" s="26"/>
      <c r="AE1310" s="26"/>
      <c r="AF1310" s="26"/>
      <c r="AG1310" s="26"/>
      <c r="AH1310" s="26"/>
      <c r="AI1310" s="26"/>
      <c r="AJ1310" s="26"/>
      <c r="AK1310" s="26"/>
      <c r="AL1310" s="26"/>
      <c r="AM1310" s="26"/>
      <c r="AN1310" s="26"/>
      <c r="AO1310" s="26"/>
      <c r="AP1310" s="26"/>
      <c r="AQ1310" s="26"/>
      <c r="AR1310" s="26"/>
      <c r="AS1310" s="26"/>
      <c r="AT1310" s="26"/>
      <c r="AU1310" s="26"/>
      <c r="AV1310" s="26"/>
      <c r="AW1310" s="26"/>
      <c r="AX1310" s="26"/>
      <c r="AY1310" s="26"/>
      <c r="AZ1310" s="26"/>
      <c r="BA1310" s="26"/>
      <c r="BB1310" s="26"/>
      <c r="BC1310" s="26"/>
      <c r="BD1310" s="26"/>
      <c r="BE1310" s="26"/>
      <c r="BF1310" s="26"/>
      <c r="BG1310" s="26"/>
      <c r="BH1310" s="26"/>
      <c r="BI1310" s="26"/>
      <c r="BJ1310" s="26"/>
      <c r="BK1310" s="26"/>
      <c r="BL1310" s="26"/>
      <c r="BM1310" s="26"/>
      <c r="BN1310" s="26"/>
      <c r="BO1310" s="26"/>
      <c r="BP1310" s="26"/>
      <c r="BQ1310" s="26"/>
      <c r="BR1310" s="26"/>
      <c r="BS1310" s="26"/>
      <c r="BT1310" s="26"/>
      <c r="BU1310" s="26"/>
      <c r="BV1310" s="26"/>
      <c r="BW1310" s="26"/>
      <c r="BX1310" s="26"/>
      <c r="BY1310" s="26"/>
      <c r="BZ1310" s="26"/>
      <c r="CA1310" s="26"/>
      <c r="CB1310" s="26"/>
      <c r="CC1310" s="26"/>
      <c r="CD1310" s="26"/>
      <c r="CE1310" s="26"/>
      <c r="CF1310" s="26"/>
      <c r="CG1310" s="26"/>
      <c r="CH1310" s="26"/>
      <c r="CI1310" s="26"/>
      <c r="CJ1310" s="26"/>
      <c r="CK1310" s="26"/>
      <c r="CL1310" s="26"/>
      <c r="CM1310" s="26"/>
      <c r="CN1310" s="26"/>
      <c r="CO1310" s="26"/>
      <c r="CP1310" s="26"/>
      <c r="CQ1310" s="26"/>
      <c r="CR1310" s="26"/>
      <c r="CS1310" s="26"/>
      <c r="CT1310" s="26"/>
      <c r="CU1310" s="26"/>
      <c r="CV1310" s="26"/>
      <c r="CW1310" s="26"/>
      <c r="CX1310" s="26"/>
      <c r="CY1310" s="26"/>
      <c r="CZ1310" s="26"/>
      <c r="DA1310" s="26"/>
      <c r="DB1310" s="26"/>
      <c r="DC1310" s="26"/>
      <c r="DD1310" s="26"/>
      <c r="DE1310" s="26"/>
      <c r="DF1310" s="26"/>
    </row>
    <row r="1311" spans="1:110" x14ac:dyDescent="0.25">
      <c r="A1311" s="26"/>
      <c r="B1311" s="26"/>
      <c r="C1311" s="26"/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  <c r="AA1311" s="26"/>
      <c r="AB1311" s="26"/>
      <c r="AC1311" s="26"/>
      <c r="AD1311" s="26"/>
      <c r="AE1311" s="26"/>
      <c r="AF1311" s="26"/>
      <c r="AG1311" s="26"/>
      <c r="AH1311" s="26"/>
      <c r="AI1311" s="26"/>
      <c r="AJ1311" s="26"/>
      <c r="AK1311" s="26"/>
      <c r="AL1311" s="26"/>
      <c r="AM1311" s="26"/>
      <c r="AN1311" s="26"/>
      <c r="AO1311" s="26"/>
      <c r="AP1311" s="26"/>
      <c r="AQ1311" s="26"/>
      <c r="AR1311" s="26"/>
      <c r="AS1311" s="26"/>
      <c r="AT1311" s="26"/>
      <c r="AU1311" s="26"/>
      <c r="AV1311" s="26"/>
      <c r="AW1311" s="26"/>
      <c r="AX1311" s="26"/>
      <c r="AY1311" s="26"/>
      <c r="AZ1311" s="26"/>
      <c r="BA1311" s="26"/>
      <c r="BB1311" s="26"/>
      <c r="BC1311" s="26"/>
      <c r="BD1311" s="26"/>
      <c r="BE1311" s="26"/>
      <c r="BF1311" s="26"/>
      <c r="BG1311" s="26"/>
      <c r="BH1311" s="26"/>
      <c r="BI1311" s="26"/>
      <c r="BJ1311" s="26"/>
      <c r="BK1311" s="26"/>
      <c r="BL1311" s="26"/>
      <c r="BM1311" s="26"/>
      <c r="BN1311" s="26"/>
      <c r="BO1311" s="26"/>
      <c r="BP1311" s="26"/>
      <c r="BQ1311" s="26"/>
      <c r="BR1311" s="26"/>
      <c r="BS1311" s="26"/>
      <c r="BT1311" s="26"/>
      <c r="BU1311" s="26"/>
      <c r="BV1311" s="26"/>
      <c r="BW1311" s="26"/>
      <c r="BX1311" s="26"/>
      <c r="BY1311" s="26"/>
      <c r="BZ1311" s="26"/>
      <c r="CA1311" s="26"/>
      <c r="CB1311" s="26"/>
      <c r="CC1311" s="26"/>
      <c r="CD1311" s="26"/>
      <c r="CE1311" s="26"/>
      <c r="CF1311" s="26"/>
      <c r="CG1311" s="26"/>
      <c r="CH1311" s="26"/>
      <c r="CI1311" s="26"/>
      <c r="CJ1311" s="26"/>
      <c r="CK1311" s="26"/>
      <c r="CL1311" s="26"/>
      <c r="CM1311" s="26"/>
      <c r="CN1311" s="26"/>
      <c r="CO1311" s="26"/>
      <c r="CP1311" s="26"/>
      <c r="CQ1311" s="26"/>
      <c r="CR1311" s="26"/>
      <c r="CS1311" s="26"/>
      <c r="CT1311" s="26"/>
      <c r="CU1311" s="26"/>
      <c r="CV1311" s="26"/>
      <c r="CW1311" s="26"/>
      <c r="CX1311" s="26"/>
      <c r="CY1311" s="26"/>
      <c r="CZ1311" s="26"/>
      <c r="DA1311" s="26"/>
      <c r="DB1311" s="26"/>
      <c r="DC1311" s="26"/>
      <c r="DD1311" s="26"/>
      <c r="DE1311" s="26"/>
      <c r="DF1311" s="26"/>
    </row>
    <row r="1312" spans="1:110" x14ac:dyDescent="0.25">
      <c r="A1312" s="26"/>
      <c r="B1312" s="26"/>
      <c r="C1312" s="26"/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  <c r="AA1312" s="26"/>
      <c r="AB1312" s="26"/>
      <c r="AC1312" s="26"/>
      <c r="AD1312" s="26"/>
      <c r="AE1312" s="26"/>
      <c r="AF1312" s="26"/>
      <c r="AG1312" s="26"/>
      <c r="AH1312" s="26"/>
      <c r="AI1312" s="26"/>
      <c r="AJ1312" s="26"/>
      <c r="AK1312" s="26"/>
      <c r="AL1312" s="26"/>
      <c r="AM1312" s="26"/>
      <c r="AN1312" s="26"/>
      <c r="AO1312" s="26"/>
      <c r="AP1312" s="26"/>
      <c r="AQ1312" s="26"/>
      <c r="AR1312" s="26"/>
      <c r="AS1312" s="26"/>
      <c r="AT1312" s="26"/>
      <c r="AU1312" s="26"/>
      <c r="AV1312" s="26"/>
      <c r="AW1312" s="26"/>
      <c r="AX1312" s="26"/>
      <c r="AY1312" s="26"/>
      <c r="AZ1312" s="26"/>
      <c r="BA1312" s="26"/>
      <c r="BB1312" s="26"/>
      <c r="BC1312" s="26"/>
      <c r="BD1312" s="26"/>
      <c r="BE1312" s="26"/>
      <c r="BF1312" s="26"/>
      <c r="BG1312" s="26"/>
      <c r="BH1312" s="26"/>
      <c r="BI1312" s="26"/>
      <c r="BJ1312" s="26"/>
      <c r="BK1312" s="26"/>
      <c r="BL1312" s="26"/>
      <c r="BM1312" s="26"/>
      <c r="BN1312" s="26"/>
      <c r="BO1312" s="26"/>
      <c r="BP1312" s="26"/>
      <c r="BQ1312" s="26"/>
      <c r="BR1312" s="26"/>
      <c r="BS1312" s="26"/>
      <c r="BT1312" s="26"/>
      <c r="BU1312" s="26"/>
      <c r="BV1312" s="26"/>
      <c r="BW1312" s="26"/>
      <c r="BX1312" s="26"/>
      <c r="BY1312" s="26"/>
      <c r="BZ1312" s="26"/>
      <c r="CA1312" s="26"/>
      <c r="CB1312" s="26"/>
      <c r="CC1312" s="26"/>
      <c r="CD1312" s="26"/>
      <c r="CE1312" s="26"/>
      <c r="CF1312" s="26"/>
      <c r="CG1312" s="26"/>
      <c r="CH1312" s="26"/>
      <c r="CI1312" s="26"/>
      <c r="CJ1312" s="26"/>
      <c r="CK1312" s="26"/>
      <c r="CL1312" s="26"/>
      <c r="CM1312" s="26"/>
      <c r="CN1312" s="26"/>
      <c r="CO1312" s="26"/>
      <c r="CP1312" s="26"/>
      <c r="CQ1312" s="26"/>
      <c r="CR1312" s="26"/>
      <c r="CS1312" s="26"/>
      <c r="CT1312" s="26"/>
      <c r="CU1312" s="26"/>
      <c r="CV1312" s="26"/>
      <c r="CW1312" s="26"/>
      <c r="CX1312" s="26"/>
      <c r="CY1312" s="26"/>
      <c r="CZ1312" s="26"/>
      <c r="DA1312" s="26"/>
      <c r="DB1312" s="26"/>
      <c r="DC1312" s="26"/>
      <c r="DD1312" s="26"/>
      <c r="DE1312" s="26"/>
      <c r="DF1312" s="26"/>
    </row>
    <row r="1313" spans="1:110" x14ac:dyDescent="0.25">
      <c r="A1313" s="26"/>
      <c r="B1313" s="26"/>
      <c r="C1313" s="26"/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  <c r="AA1313" s="26"/>
      <c r="AB1313" s="26"/>
      <c r="AC1313" s="26"/>
      <c r="AD1313" s="26"/>
      <c r="AE1313" s="26"/>
      <c r="AF1313" s="26"/>
      <c r="AG1313" s="26"/>
      <c r="AH1313" s="26"/>
      <c r="AI1313" s="26"/>
      <c r="AJ1313" s="26"/>
      <c r="AK1313" s="26"/>
      <c r="AL1313" s="26"/>
      <c r="AM1313" s="26"/>
      <c r="AN1313" s="26"/>
      <c r="AO1313" s="26"/>
      <c r="AP1313" s="26"/>
      <c r="AQ1313" s="26"/>
      <c r="AR1313" s="26"/>
      <c r="AS1313" s="26"/>
      <c r="AT1313" s="26"/>
      <c r="AU1313" s="26"/>
      <c r="AV1313" s="26"/>
      <c r="AW1313" s="26"/>
      <c r="AX1313" s="26"/>
      <c r="AY1313" s="26"/>
      <c r="AZ1313" s="26"/>
      <c r="BA1313" s="26"/>
      <c r="BB1313" s="26"/>
      <c r="BC1313" s="26"/>
      <c r="BD1313" s="26"/>
      <c r="BE1313" s="26"/>
      <c r="BF1313" s="26"/>
      <c r="BG1313" s="26"/>
      <c r="BH1313" s="26"/>
      <c r="BI1313" s="26"/>
      <c r="BJ1313" s="26"/>
      <c r="BK1313" s="26"/>
      <c r="BL1313" s="26"/>
      <c r="BM1313" s="26"/>
      <c r="BN1313" s="26"/>
      <c r="BO1313" s="26"/>
      <c r="BP1313" s="26"/>
      <c r="BQ1313" s="26"/>
      <c r="BR1313" s="26"/>
      <c r="BS1313" s="26"/>
      <c r="BT1313" s="26"/>
      <c r="BU1313" s="26"/>
      <c r="BV1313" s="26"/>
      <c r="BW1313" s="26"/>
      <c r="BX1313" s="26"/>
      <c r="BY1313" s="26"/>
      <c r="BZ1313" s="26"/>
      <c r="CA1313" s="26"/>
      <c r="CB1313" s="26"/>
      <c r="CC1313" s="26"/>
      <c r="CD1313" s="26"/>
      <c r="CE1313" s="26"/>
      <c r="CF1313" s="26"/>
      <c r="CG1313" s="26"/>
      <c r="CH1313" s="26"/>
      <c r="CI1313" s="26"/>
      <c r="CJ1313" s="26"/>
      <c r="CK1313" s="26"/>
      <c r="CL1313" s="26"/>
      <c r="CM1313" s="26"/>
      <c r="CN1313" s="26"/>
      <c r="CO1313" s="26"/>
      <c r="CP1313" s="26"/>
      <c r="CQ1313" s="26"/>
      <c r="CR1313" s="26"/>
      <c r="CS1313" s="26"/>
      <c r="CT1313" s="26"/>
      <c r="CU1313" s="26"/>
      <c r="CV1313" s="26"/>
      <c r="CW1313" s="26"/>
      <c r="CX1313" s="26"/>
      <c r="CY1313" s="26"/>
      <c r="CZ1313" s="26"/>
      <c r="DA1313" s="26"/>
      <c r="DB1313" s="26"/>
      <c r="DC1313" s="26"/>
      <c r="DD1313" s="26"/>
      <c r="DE1313" s="26"/>
      <c r="DF1313" s="26"/>
    </row>
    <row r="1314" spans="1:110" x14ac:dyDescent="0.25">
      <c r="A1314" s="26"/>
      <c r="B1314" s="26"/>
      <c r="C1314" s="26"/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  <c r="AA1314" s="26"/>
      <c r="AB1314" s="26"/>
      <c r="AC1314" s="26"/>
      <c r="AD1314" s="26"/>
      <c r="AE1314" s="26"/>
      <c r="AF1314" s="26"/>
      <c r="AG1314" s="26"/>
      <c r="AH1314" s="26"/>
      <c r="AI1314" s="26"/>
      <c r="AJ1314" s="26"/>
      <c r="AK1314" s="26"/>
      <c r="AL1314" s="26"/>
      <c r="AM1314" s="26"/>
      <c r="AN1314" s="26"/>
      <c r="AO1314" s="26"/>
      <c r="AP1314" s="26"/>
      <c r="AQ1314" s="26"/>
      <c r="AR1314" s="26"/>
      <c r="AS1314" s="26"/>
      <c r="AT1314" s="26"/>
      <c r="AU1314" s="26"/>
      <c r="AV1314" s="26"/>
      <c r="AW1314" s="26"/>
      <c r="AX1314" s="26"/>
      <c r="AY1314" s="26"/>
      <c r="AZ1314" s="26"/>
      <c r="BA1314" s="26"/>
      <c r="BB1314" s="26"/>
      <c r="BC1314" s="26"/>
      <c r="BD1314" s="26"/>
      <c r="BE1314" s="26"/>
      <c r="BF1314" s="26"/>
      <c r="BG1314" s="26"/>
      <c r="BH1314" s="26"/>
      <c r="BI1314" s="26"/>
      <c r="BJ1314" s="26"/>
      <c r="BK1314" s="26"/>
      <c r="BL1314" s="26"/>
      <c r="BM1314" s="26"/>
      <c r="BN1314" s="26"/>
      <c r="BO1314" s="26"/>
      <c r="BP1314" s="26"/>
      <c r="BQ1314" s="26"/>
      <c r="BR1314" s="26"/>
      <c r="BS1314" s="26"/>
      <c r="BT1314" s="26"/>
      <c r="BU1314" s="26"/>
      <c r="BV1314" s="26"/>
      <c r="BW1314" s="26"/>
      <c r="BX1314" s="26"/>
      <c r="BY1314" s="26"/>
      <c r="BZ1314" s="26"/>
      <c r="CA1314" s="26"/>
      <c r="CB1314" s="26"/>
      <c r="CC1314" s="26"/>
      <c r="CD1314" s="26"/>
      <c r="CE1314" s="26"/>
      <c r="CF1314" s="26"/>
      <c r="CG1314" s="26"/>
      <c r="CH1314" s="26"/>
      <c r="CI1314" s="26"/>
      <c r="CJ1314" s="26"/>
      <c r="CK1314" s="26"/>
      <c r="CL1314" s="26"/>
      <c r="CM1314" s="26"/>
      <c r="CN1314" s="26"/>
      <c r="CO1314" s="26"/>
      <c r="CP1314" s="26"/>
      <c r="CQ1314" s="26"/>
      <c r="CR1314" s="26"/>
      <c r="CS1314" s="26"/>
      <c r="CT1314" s="26"/>
      <c r="CU1314" s="26"/>
      <c r="CV1314" s="26"/>
      <c r="CW1314" s="26"/>
      <c r="CX1314" s="26"/>
      <c r="CY1314" s="26"/>
      <c r="CZ1314" s="26"/>
      <c r="DA1314" s="26"/>
      <c r="DB1314" s="26"/>
      <c r="DC1314" s="26"/>
      <c r="DD1314" s="26"/>
      <c r="DE1314" s="26"/>
      <c r="DF1314" s="26"/>
    </row>
    <row r="1315" spans="1:110" x14ac:dyDescent="0.25">
      <c r="A1315" s="26"/>
      <c r="B1315" s="26"/>
      <c r="C1315" s="26"/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  <c r="AA1315" s="26"/>
      <c r="AB1315" s="26"/>
      <c r="AC1315" s="26"/>
      <c r="AD1315" s="26"/>
      <c r="AE1315" s="26"/>
      <c r="AF1315" s="26"/>
      <c r="AG1315" s="26"/>
      <c r="AH1315" s="26"/>
      <c r="AI1315" s="26"/>
      <c r="AJ1315" s="26"/>
      <c r="AK1315" s="26"/>
      <c r="AL1315" s="26"/>
      <c r="AM1315" s="26"/>
      <c r="AN1315" s="26"/>
      <c r="AO1315" s="26"/>
      <c r="AP1315" s="26"/>
      <c r="AQ1315" s="26"/>
      <c r="AR1315" s="26"/>
      <c r="AS1315" s="26"/>
      <c r="AT1315" s="26"/>
      <c r="AU1315" s="26"/>
      <c r="AV1315" s="26"/>
      <c r="AW1315" s="26"/>
      <c r="AX1315" s="26"/>
      <c r="AY1315" s="26"/>
      <c r="AZ1315" s="26"/>
      <c r="BA1315" s="26"/>
      <c r="BB1315" s="26"/>
      <c r="BC1315" s="26"/>
      <c r="BD1315" s="26"/>
      <c r="BE1315" s="26"/>
      <c r="BF1315" s="26"/>
      <c r="BG1315" s="26"/>
      <c r="BH1315" s="26"/>
      <c r="BI1315" s="26"/>
      <c r="BJ1315" s="26"/>
      <c r="BK1315" s="26"/>
      <c r="BL1315" s="26"/>
      <c r="BM1315" s="26"/>
      <c r="BN1315" s="26"/>
      <c r="BO1315" s="26"/>
      <c r="BP1315" s="26"/>
      <c r="BQ1315" s="26"/>
      <c r="BR1315" s="26"/>
      <c r="BS1315" s="26"/>
      <c r="BT1315" s="26"/>
      <c r="BU1315" s="26"/>
      <c r="BV1315" s="26"/>
      <c r="BW1315" s="26"/>
      <c r="BX1315" s="26"/>
      <c r="BY1315" s="26"/>
      <c r="BZ1315" s="26"/>
      <c r="CA1315" s="26"/>
      <c r="CB1315" s="26"/>
      <c r="CC1315" s="26"/>
      <c r="CD1315" s="26"/>
      <c r="CE1315" s="26"/>
      <c r="CF1315" s="26"/>
      <c r="CG1315" s="26"/>
      <c r="CH1315" s="26"/>
      <c r="CI1315" s="26"/>
      <c r="CJ1315" s="26"/>
      <c r="CK1315" s="26"/>
      <c r="CL1315" s="26"/>
      <c r="CM1315" s="26"/>
      <c r="CN1315" s="26"/>
      <c r="CO1315" s="26"/>
      <c r="CP1315" s="26"/>
      <c r="CQ1315" s="26"/>
      <c r="CR1315" s="26"/>
      <c r="CS1315" s="26"/>
      <c r="CT1315" s="26"/>
      <c r="CU1315" s="26"/>
      <c r="CV1315" s="26"/>
      <c r="CW1315" s="26"/>
      <c r="CX1315" s="26"/>
      <c r="CY1315" s="26"/>
      <c r="CZ1315" s="26"/>
      <c r="DA1315" s="26"/>
      <c r="DB1315" s="26"/>
      <c r="DC1315" s="26"/>
      <c r="DD1315" s="26"/>
      <c r="DE1315" s="26"/>
      <c r="DF1315" s="26"/>
    </row>
    <row r="1316" spans="1:110" x14ac:dyDescent="0.25">
      <c r="A1316" s="26"/>
      <c r="B1316" s="26"/>
      <c r="C1316" s="26"/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  <c r="AA1316" s="26"/>
      <c r="AB1316" s="26"/>
      <c r="AC1316" s="26"/>
      <c r="AD1316" s="26"/>
      <c r="AE1316" s="26"/>
      <c r="AF1316" s="26"/>
      <c r="AG1316" s="26"/>
      <c r="AH1316" s="26"/>
      <c r="AI1316" s="26"/>
      <c r="AJ1316" s="26"/>
      <c r="AK1316" s="26"/>
      <c r="AL1316" s="26"/>
      <c r="AM1316" s="26"/>
      <c r="AN1316" s="26"/>
      <c r="AO1316" s="26"/>
      <c r="AP1316" s="26"/>
      <c r="AQ1316" s="26"/>
      <c r="AR1316" s="26"/>
      <c r="AS1316" s="26"/>
      <c r="AT1316" s="26"/>
      <c r="AU1316" s="26"/>
      <c r="AV1316" s="26"/>
      <c r="AW1316" s="26"/>
      <c r="AX1316" s="26"/>
      <c r="AY1316" s="26"/>
      <c r="AZ1316" s="26"/>
      <c r="BA1316" s="26"/>
      <c r="BB1316" s="26"/>
      <c r="BC1316" s="26"/>
      <c r="BD1316" s="26"/>
      <c r="BE1316" s="26"/>
      <c r="BF1316" s="26"/>
      <c r="BG1316" s="26"/>
      <c r="BH1316" s="26"/>
      <c r="BI1316" s="26"/>
      <c r="BJ1316" s="26"/>
      <c r="BK1316" s="26"/>
      <c r="BL1316" s="26"/>
      <c r="BM1316" s="26"/>
      <c r="BN1316" s="26"/>
      <c r="BO1316" s="26"/>
      <c r="BP1316" s="26"/>
      <c r="BQ1316" s="26"/>
      <c r="BR1316" s="26"/>
      <c r="BS1316" s="26"/>
      <c r="BT1316" s="26"/>
      <c r="BU1316" s="26"/>
      <c r="BV1316" s="26"/>
      <c r="BW1316" s="26"/>
      <c r="BX1316" s="26"/>
      <c r="BY1316" s="26"/>
      <c r="BZ1316" s="26"/>
      <c r="CA1316" s="26"/>
      <c r="CB1316" s="26"/>
      <c r="CC1316" s="26"/>
      <c r="CD1316" s="26"/>
      <c r="CE1316" s="26"/>
      <c r="CF1316" s="26"/>
      <c r="CG1316" s="26"/>
      <c r="CH1316" s="26"/>
      <c r="CI1316" s="26"/>
      <c r="CJ1316" s="26"/>
      <c r="CK1316" s="26"/>
      <c r="CL1316" s="26"/>
      <c r="CM1316" s="26"/>
      <c r="CN1316" s="26"/>
      <c r="CO1316" s="26"/>
      <c r="CP1316" s="26"/>
      <c r="CQ1316" s="26"/>
      <c r="CR1316" s="26"/>
      <c r="CS1316" s="26"/>
      <c r="CT1316" s="26"/>
      <c r="CU1316" s="26"/>
      <c r="CV1316" s="26"/>
      <c r="CW1316" s="26"/>
      <c r="CX1316" s="26"/>
      <c r="CY1316" s="26"/>
      <c r="CZ1316" s="26"/>
      <c r="DA1316" s="26"/>
      <c r="DB1316" s="26"/>
      <c r="DC1316" s="26"/>
      <c r="DD1316" s="26"/>
      <c r="DE1316" s="26"/>
      <c r="DF1316" s="26"/>
    </row>
    <row r="1317" spans="1:110" x14ac:dyDescent="0.25">
      <c r="A1317" s="26"/>
      <c r="B1317" s="26"/>
      <c r="C1317" s="26"/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  <c r="AA1317" s="26"/>
      <c r="AB1317" s="26"/>
      <c r="AC1317" s="26"/>
      <c r="AD1317" s="26"/>
      <c r="AE1317" s="26"/>
      <c r="AF1317" s="26"/>
      <c r="AG1317" s="26"/>
      <c r="AH1317" s="26"/>
      <c r="AI1317" s="26"/>
      <c r="AJ1317" s="26"/>
      <c r="AK1317" s="26"/>
      <c r="AL1317" s="26"/>
      <c r="AM1317" s="26"/>
      <c r="AN1317" s="26"/>
      <c r="AO1317" s="26"/>
      <c r="AP1317" s="26"/>
      <c r="AQ1317" s="26"/>
      <c r="AR1317" s="26"/>
      <c r="AS1317" s="26"/>
      <c r="AT1317" s="26"/>
      <c r="AU1317" s="26"/>
      <c r="AV1317" s="26"/>
      <c r="AW1317" s="26"/>
      <c r="AX1317" s="26"/>
      <c r="AY1317" s="26"/>
      <c r="AZ1317" s="26"/>
      <c r="BA1317" s="26"/>
      <c r="BB1317" s="26"/>
      <c r="BC1317" s="26"/>
      <c r="BD1317" s="26"/>
      <c r="BE1317" s="26"/>
      <c r="BF1317" s="26"/>
      <c r="BG1317" s="26"/>
      <c r="BH1317" s="26"/>
      <c r="BI1317" s="26"/>
      <c r="BJ1317" s="26"/>
      <c r="BK1317" s="26"/>
      <c r="BL1317" s="26"/>
      <c r="BM1317" s="26"/>
      <c r="BN1317" s="26"/>
      <c r="BO1317" s="26"/>
      <c r="BP1317" s="26"/>
      <c r="BQ1317" s="26"/>
      <c r="BR1317" s="26"/>
      <c r="BS1317" s="26"/>
      <c r="BT1317" s="26"/>
      <c r="BU1317" s="26"/>
      <c r="BV1317" s="26"/>
      <c r="BW1317" s="26"/>
      <c r="BX1317" s="26"/>
      <c r="BY1317" s="26"/>
      <c r="BZ1317" s="26"/>
      <c r="CA1317" s="26"/>
      <c r="CB1317" s="26"/>
      <c r="CC1317" s="26"/>
      <c r="CD1317" s="26"/>
      <c r="CE1317" s="26"/>
      <c r="CF1317" s="26"/>
      <c r="CG1317" s="26"/>
      <c r="CH1317" s="26"/>
      <c r="CI1317" s="26"/>
      <c r="CJ1317" s="26"/>
      <c r="CK1317" s="26"/>
      <c r="CL1317" s="26"/>
      <c r="CM1317" s="26"/>
      <c r="CN1317" s="26"/>
      <c r="CO1317" s="26"/>
      <c r="CP1317" s="26"/>
      <c r="CQ1317" s="26"/>
      <c r="CR1317" s="26"/>
      <c r="CS1317" s="26"/>
      <c r="CT1317" s="26"/>
      <c r="CU1317" s="26"/>
      <c r="CV1317" s="26"/>
      <c r="CW1317" s="26"/>
      <c r="CX1317" s="26"/>
      <c r="CY1317" s="26"/>
      <c r="CZ1317" s="26"/>
      <c r="DA1317" s="26"/>
      <c r="DB1317" s="26"/>
      <c r="DC1317" s="26"/>
      <c r="DD1317" s="26"/>
      <c r="DE1317" s="26"/>
      <c r="DF1317" s="26"/>
    </row>
    <row r="1318" spans="1:110" x14ac:dyDescent="0.25">
      <c r="A1318" s="26"/>
      <c r="B1318" s="26"/>
      <c r="C1318" s="26"/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  <c r="AA1318" s="26"/>
      <c r="AB1318" s="26"/>
      <c r="AC1318" s="26"/>
      <c r="AD1318" s="26"/>
      <c r="AE1318" s="26"/>
      <c r="AF1318" s="26"/>
      <c r="AG1318" s="26"/>
      <c r="AH1318" s="26"/>
      <c r="AI1318" s="26"/>
      <c r="AJ1318" s="26"/>
      <c r="AK1318" s="26"/>
      <c r="AL1318" s="26"/>
      <c r="AM1318" s="26"/>
      <c r="AN1318" s="26"/>
      <c r="AO1318" s="26"/>
      <c r="AP1318" s="26"/>
      <c r="AQ1318" s="26"/>
      <c r="AR1318" s="26"/>
      <c r="AS1318" s="26"/>
      <c r="AT1318" s="26"/>
      <c r="AU1318" s="26"/>
      <c r="AV1318" s="26"/>
      <c r="AW1318" s="26"/>
      <c r="AX1318" s="26"/>
      <c r="AY1318" s="26"/>
      <c r="AZ1318" s="26"/>
      <c r="BA1318" s="26"/>
      <c r="BB1318" s="26"/>
      <c r="BC1318" s="26"/>
      <c r="BD1318" s="26"/>
      <c r="BE1318" s="26"/>
      <c r="BF1318" s="26"/>
      <c r="BG1318" s="26"/>
      <c r="BH1318" s="26"/>
      <c r="BI1318" s="26"/>
      <c r="BJ1318" s="26"/>
      <c r="BK1318" s="26"/>
      <c r="BL1318" s="26"/>
      <c r="BM1318" s="26"/>
      <c r="BN1318" s="26"/>
      <c r="BO1318" s="26"/>
      <c r="BP1318" s="26"/>
      <c r="BQ1318" s="26"/>
      <c r="BR1318" s="26"/>
      <c r="BS1318" s="26"/>
      <c r="BT1318" s="26"/>
      <c r="BU1318" s="26"/>
      <c r="BV1318" s="26"/>
      <c r="BW1318" s="26"/>
      <c r="BX1318" s="26"/>
      <c r="BY1318" s="26"/>
      <c r="BZ1318" s="26"/>
      <c r="CA1318" s="26"/>
      <c r="CB1318" s="26"/>
      <c r="CC1318" s="26"/>
      <c r="CD1318" s="26"/>
      <c r="CE1318" s="26"/>
      <c r="CF1318" s="26"/>
      <c r="CG1318" s="26"/>
      <c r="CH1318" s="26"/>
      <c r="CI1318" s="26"/>
      <c r="CJ1318" s="26"/>
      <c r="CK1318" s="26"/>
      <c r="CL1318" s="26"/>
      <c r="CM1318" s="26"/>
      <c r="CN1318" s="26"/>
      <c r="CO1318" s="26"/>
      <c r="CP1318" s="26"/>
      <c r="CQ1318" s="26"/>
      <c r="CR1318" s="26"/>
      <c r="CS1318" s="26"/>
      <c r="CT1318" s="26"/>
      <c r="CU1318" s="26"/>
      <c r="CV1318" s="26"/>
      <c r="CW1318" s="26"/>
      <c r="CX1318" s="26"/>
      <c r="CY1318" s="26"/>
      <c r="CZ1318" s="26"/>
      <c r="DA1318" s="26"/>
      <c r="DB1318" s="26"/>
      <c r="DC1318" s="26"/>
      <c r="DD1318" s="26"/>
      <c r="DE1318" s="26"/>
      <c r="DF1318" s="26"/>
    </row>
    <row r="1319" spans="1:110" x14ac:dyDescent="0.25">
      <c r="A1319" s="26"/>
      <c r="B1319" s="26"/>
      <c r="C1319" s="26"/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  <c r="AA1319" s="26"/>
      <c r="AB1319" s="26"/>
      <c r="AC1319" s="26"/>
      <c r="AD1319" s="26"/>
      <c r="AE1319" s="26"/>
      <c r="AF1319" s="26"/>
      <c r="AG1319" s="26"/>
      <c r="AH1319" s="26"/>
      <c r="AI1319" s="26"/>
      <c r="AJ1319" s="26"/>
      <c r="AK1319" s="26"/>
      <c r="AL1319" s="26"/>
      <c r="AM1319" s="26"/>
      <c r="AN1319" s="26"/>
      <c r="AO1319" s="26"/>
      <c r="AP1319" s="26"/>
      <c r="AQ1319" s="26"/>
      <c r="AR1319" s="26"/>
      <c r="AS1319" s="26"/>
      <c r="AT1319" s="26"/>
      <c r="AU1319" s="26"/>
      <c r="AV1319" s="26"/>
      <c r="AW1319" s="26"/>
      <c r="AX1319" s="26"/>
      <c r="AY1319" s="26"/>
      <c r="AZ1319" s="26"/>
      <c r="BA1319" s="26"/>
      <c r="BB1319" s="26"/>
      <c r="BC1319" s="26"/>
      <c r="BD1319" s="26"/>
      <c r="BE1319" s="26"/>
      <c r="BF1319" s="26"/>
      <c r="BG1319" s="26"/>
      <c r="BH1319" s="26"/>
      <c r="BI1319" s="26"/>
      <c r="BJ1319" s="26"/>
      <c r="BK1319" s="26"/>
      <c r="BL1319" s="26"/>
      <c r="BM1319" s="26"/>
      <c r="BN1319" s="26"/>
      <c r="BO1319" s="26"/>
      <c r="BP1319" s="26"/>
      <c r="BQ1319" s="26"/>
      <c r="BR1319" s="26"/>
      <c r="BS1319" s="26"/>
      <c r="BT1319" s="26"/>
      <c r="BU1319" s="26"/>
      <c r="BV1319" s="26"/>
      <c r="BW1319" s="26"/>
      <c r="BX1319" s="26"/>
      <c r="BY1319" s="26"/>
      <c r="BZ1319" s="26"/>
      <c r="CA1319" s="26"/>
      <c r="CB1319" s="26"/>
      <c r="CC1319" s="26"/>
      <c r="CD1319" s="26"/>
      <c r="CE1319" s="26"/>
      <c r="CF1319" s="26"/>
      <c r="CG1319" s="26"/>
      <c r="CH1319" s="26"/>
      <c r="CI1319" s="26"/>
      <c r="CJ1319" s="26"/>
      <c r="CK1319" s="26"/>
      <c r="CL1319" s="26"/>
      <c r="CM1319" s="26"/>
      <c r="CN1319" s="26"/>
      <c r="CO1319" s="26"/>
      <c r="CP1319" s="26"/>
      <c r="CQ1319" s="26"/>
      <c r="CR1319" s="26"/>
      <c r="CS1319" s="26"/>
      <c r="CT1319" s="26"/>
      <c r="CU1319" s="26"/>
      <c r="CV1319" s="26"/>
      <c r="CW1319" s="26"/>
      <c r="CX1319" s="26"/>
      <c r="CY1319" s="26"/>
      <c r="CZ1319" s="26"/>
      <c r="DA1319" s="26"/>
      <c r="DB1319" s="26"/>
      <c r="DC1319" s="26"/>
      <c r="DD1319" s="26"/>
      <c r="DE1319" s="26"/>
      <c r="DF1319" s="26"/>
    </row>
    <row r="1320" spans="1:110" x14ac:dyDescent="0.25">
      <c r="A1320" s="26"/>
      <c r="B1320" s="26"/>
      <c r="C1320" s="26"/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  <c r="AA1320" s="26"/>
      <c r="AB1320" s="26"/>
      <c r="AC1320" s="26"/>
      <c r="AD1320" s="26"/>
      <c r="AE1320" s="26"/>
      <c r="AF1320" s="26"/>
      <c r="AG1320" s="26"/>
      <c r="AH1320" s="26"/>
      <c r="AI1320" s="26"/>
      <c r="AJ1320" s="26"/>
      <c r="AK1320" s="26"/>
      <c r="AL1320" s="26"/>
      <c r="AM1320" s="26"/>
      <c r="AN1320" s="26"/>
      <c r="AO1320" s="26"/>
      <c r="AP1320" s="26"/>
      <c r="AQ1320" s="26"/>
      <c r="AR1320" s="26"/>
      <c r="AS1320" s="26"/>
      <c r="AT1320" s="26"/>
      <c r="AU1320" s="26"/>
      <c r="AV1320" s="26"/>
      <c r="AW1320" s="26"/>
      <c r="AX1320" s="26"/>
      <c r="AY1320" s="26"/>
      <c r="AZ1320" s="26"/>
      <c r="BA1320" s="26"/>
      <c r="BB1320" s="26"/>
      <c r="BC1320" s="26"/>
      <c r="BD1320" s="26"/>
      <c r="BE1320" s="26"/>
      <c r="BF1320" s="26"/>
      <c r="BG1320" s="26"/>
      <c r="BH1320" s="26"/>
      <c r="BI1320" s="26"/>
      <c r="BJ1320" s="26"/>
      <c r="BK1320" s="26"/>
      <c r="BL1320" s="26"/>
      <c r="BM1320" s="26"/>
      <c r="BN1320" s="26"/>
      <c r="BO1320" s="26"/>
      <c r="BP1320" s="26"/>
      <c r="BQ1320" s="26"/>
      <c r="BR1320" s="26"/>
      <c r="BS1320" s="26"/>
      <c r="BT1320" s="26"/>
      <c r="BU1320" s="26"/>
      <c r="BV1320" s="26"/>
      <c r="BW1320" s="26"/>
      <c r="BX1320" s="26"/>
      <c r="BY1320" s="26"/>
      <c r="BZ1320" s="26"/>
      <c r="CA1320" s="26"/>
      <c r="CB1320" s="26"/>
      <c r="CC1320" s="26"/>
      <c r="CD1320" s="26"/>
      <c r="CE1320" s="26"/>
      <c r="CF1320" s="26"/>
      <c r="CG1320" s="26"/>
      <c r="CH1320" s="26"/>
      <c r="CI1320" s="26"/>
      <c r="CJ1320" s="26"/>
      <c r="CK1320" s="26"/>
      <c r="CL1320" s="26"/>
      <c r="CM1320" s="26"/>
      <c r="CN1320" s="26"/>
      <c r="CO1320" s="26"/>
      <c r="CP1320" s="26"/>
      <c r="CQ1320" s="26"/>
      <c r="CR1320" s="26"/>
      <c r="CS1320" s="26"/>
      <c r="CT1320" s="26"/>
      <c r="CU1320" s="26"/>
      <c r="CV1320" s="26"/>
      <c r="CW1320" s="26"/>
      <c r="CX1320" s="26"/>
      <c r="CY1320" s="26"/>
      <c r="CZ1320" s="26"/>
      <c r="DA1320" s="26"/>
      <c r="DB1320" s="26"/>
      <c r="DC1320" s="26"/>
      <c r="DD1320" s="26"/>
      <c r="DE1320" s="26"/>
      <c r="DF1320" s="26"/>
    </row>
    <row r="1321" spans="1:110" x14ac:dyDescent="0.25">
      <c r="A1321" s="26"/>
      <c r="B1321" s="26"/>
      <c r="C1321" s="26"/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  <c r="AA1321" s="26"/>
      <c r="AB1321" s="26"/>
      <c r="AC1321" s="26"/>
      <c r="AD1321" s="26"/>
      <c r="AE1321" s="26"/>
      <c r="AF1321" s="26"/>
      <c r="AG1321" s="26"/>
      <c r="AH1321" s="26"/>
      <c r="AI1321" s="26"/>
      <c r="AJ1321" s="26"/>
      <c r="AK1321" s="26"/>
      <c r="AL1321" s="26"/>
      <c r="AM1321" s="26"/>
      <c r="AN1321" s="26"/>
      <c r="AO1321" s="26"/>
      <c r="AP1321" s="26"/>
      <c r="AQ1321" s="26"/>
      <c r="AR1321" s="26"/>
      <c r="AS1321" s="26"/>
      <c r="AT1321" s="26"/>
      <c r="AU1321" s="26"/>
      <c r="AV1321" s="26"/>
      <c r="AW1321" s="26"/>
      <c r="AX1321" s="26"/>
      <c r="AY1321" s="26"/>
      <c r="AZ1321" s="26"/>
      <c r="BA1321" s="26"/>
      <c r="BB1321" s="26"/>
      <c r="BC1321" s="26"/>
      <c r="BD1321" s="26"/>
      <c r="BE1321" s="26"/>
      <c r="BF1321" s="26"/>
      <c r="BG1321" s="26"/>
      <c r="BH1321" s="26"/>
      <c r="BI1321" s="26"/>
      <c r="BJ1321" s="26"/>
      <c r="BK1321" s="26"/>
      <c r="BL1321" s="26"/>
      <c r="BM1321" s="26"/>
      <c r="BN1321" s="26"/>
      <c r="BO1321" s="26"/>
      <c r="BP1321" s="26"/>
      <c r="BQ1321" s="26"/>
      <c r="BR1321" s="26"/>
      <c r="BS1321" s="26"/>
      <c r="BT1321" s="26"/>
      <c r="BU1321" s="26"/>
      <c r="BV1321" s="26"/>
      <c r="BW1321" s="26"/>
      <c r="BX1321" s="26"/>
      <c r="BY1321" s="26"/>
      <c r="BZ1321" s="26"/>
      <c r="CA1321" s="26"/>
      <c r="CB1321" s="26"/>
      <c r="CC1321" s="26"/>
      <c r="CD1321" s="26"/>
      <c r="CE1321" s="26"/>
      <c r="CF1321" s="26"/>
      <c r="CG1321" s="26"/>
      <c r="CH1321" s="26"/>
      <c r="CI1321" s="26"/>
      <c r="CJ1321" s="26"/>
      <c r="CK1321" s="26"/>
      <c r="CL1321" s="26"/>
      <c r="CM1321" s="26"/>
      <c r="CN1321" s="26"/>
      <c r="CO1321" s="26"/>
      <c r="CP1321" s="26"/>
      <c r="CQ1321" s="26"/>
      <c r="CR1321" s="26"/>
      <c r="CS1321" s="26"/>
      <c r="CT1321" s="26"/>
      <c r="CU1321" s="26"/>
      <c r="CV1321" s="26"/>
      <c r="CW1321" s="26"/>
      <c r="CX1321" s="26"/>
      <c r="CY1321" s="26"/>
      <c r="CZ1321" s="26"/>
      <c r="DA1321" s="26"/>
      <c r="DB1321" s="26"/>
      <c r="DC1321" s="26"/>
      <c r="DD1321" s="26"/>
      <c r="DE1321" s="26"/>
      <c r="DF1321" s="26"/>
    </row>
    <row r="1322" spans="1:110" x14ac:dyDescent="0.25">
      <c r="A1322" s="26"/>
      <c r="B1322" s="26"/>
      <c r="C1322" s="26"/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  <c r="AA1322" s="26"/>
      <c r="AB1322" s="26"/>
      <c r="AC1322" s="26"/>
      <c r="AD1322" s="26"/>
      <c r="AE1322" s="26"/>
      <c r="AF1322" s="26"/>
      <c r="AG1322" s="26"/>
      <c r="AH1322" s="26"/>
      <c r="AI1322" s="26"/>
      <c r="AJ1322" s="26"/>
      <c r="AK1322" s="26"/>
      <c r="AL1322" s="26"/>
      <c r="AM1322" s="26"/>
      <c r="AN1322" s="26"/>
      <c r="AO1322" s="26"/>
      <c r="AP1322" s="26"/>
      <c r="AQ1322" s="26"/>
      <c r="AR1322" s="26"/>
      <c r="AS1322" s="26"/>
      <c r="AT1322" s="26"/>
      <c r="AU1322" s="26"/>
      <c r="AV1322" s="26"/>
      <c r="AW1322" s="26"/>
      <c r="AX1322" s="26"/>
      <c r="AY1322" s="26"/>
      <c r="AZ1322" s="26"/>
      <c r="BA1322" s="26"/>
      <c r="BB1322" s="26"/>
      <c r="BC1322" s="26"/>
      <c r="BD1322" s="26"/>
      <c r="BE1322" s="26"/>
      <c r="BF1322" s="26"/>
      <c r="BG1322" s="26"/>
      <c r="BH1322" s="26"/>
      <c r="BI1322" s="26"/>
      <c r="BJ1322" s="26"/>
      <c r="BK1322" s="26"/>
      <c r="BL1322" s="26"/>
      <c r="BM1322" s="26"/>
      <c r="BN1322" s="26"/>
      <c r="BO1322" s="26"/>
      <c r="BP1322" s="26"/>
      <c r="BQ1322" s="26"/>
      <c r="BR1322" s="26"/>
      <c r="BS1322" s="26"/>
      <c r="BT1322" s="26"/>
      <c r="BU1322" s="26"/>
      <c r="BV1322" s="26"/>
      <c r="BW1322" s="26"/>
      <c r="BX1322" s="26"/>
      <c r="BY1322" s="26"/>
      <c r="BZ1322" s="26"/>
      <c r="CA1322" s="26"/>
      <c r="CB1322" s="26"/>
      <c r="CC1322" s="26"/>
      <c r="CD1322" s="26"/>
      <c r="CE1322" s="26"/>
      <c r="CF1322" s="26"/>
      <c r="CG1322" s="26"/>
      <c r="CH1322" s="26"/>
      <c r="CI1322" s="26"/>
      <c r="CJ1322" s="26"/>
      <c r="CK1322" s="26"/>
      <c r="CL1322" s="26"/>
      <c r="CM1322" s="26"/>
      <c r="CN1322" s="26"/>
      <c r="CO1322" s="26"/>
      <c r="CP1322" s="26"/>
      <c r="CQ1322" s="26"/>
      <c r="CR1322" s="26"/>
      <c r="CS1322" s="26"/>
      <c r="CT1322" s="26"/>
      <c r="CU1322" s="26"/>
      <c r="CV1322" s="26"/>
      <c r="CW1322" s="26"/>
      <c r="CX1322" s="26"/>
      <c r="CY1322" s="26"/>
      <c r="CZ1322" s="26"/>
      <c r="DA1322" s="26"/>
      <c r="DB1322" s="26"/>
      <c r="DC1322" s="26"/>
      <c r="DD1322" s="26"/>
      <c r="DE1322" s="26"/>
      <c r="DF1322" s="26"/>
    </row>
    <row r="1323" spans="1:110" x14ac:dyDescent="0.25">
      <c r="A1323" s="26"/>
      <c r="B1323" s="26"/>
      <c r="C1323" s="26"/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  <c r="AA1323" s="26"/>
      <c r="AB1323" s="26"/>
      <c r="AC1323" s="26"/>
      <c r="AD1323" s="26"/>
      <c r="AE1323" s="26"/>
      <c r="AF1323" s="26"/>
      <c r="AG1323" s="26"/>
      <c r="AH1323" s="26"/>
      <c r="AI1323" s="26"/>
      <c r="AJ1323" s="26"/>
      <c r="AK1323" s="26"/>
      <c r="AL1323" s="26"/>
      <c r="AM1323" s="26"/>
      <c r="AN1323" s="26"/>
      <c r="AO1323" s="26"/>
      <c r="AP1323" s="26"/>
      <c r="AQ1323" s="26"/>
      <c r="AR1323" s="26"/>
      <c r="AS1323" s="26"/>
      <c r="AT1323" s="26"/>
      <c r="AU1323" s="26"/>
      <c r="AV1323" s="26"/>
      <c r="AW1323" s="26"/>
      <c r="AX1323" s="26"/>
      <c r="AY1323" s="26"/>
      <c r="AZ1323" s="26"/>
      <c r="BA1323" s="26"/>
      <c r="BB1323" s="26"/>
      <c r="BC1323" s="26"/>
      <c r="BD1323" s="26"/>
      <c r="BE1323" s="26"/>
      <c r="BF1323" s="26"/>
      <c r="BG1323" s="26"/>
      <c r="BH1323" s="26"/>
      <c r="BI1323" s="26"/>
      <c r="BJ1323" s="26"/>
      <c r="BK1323" s="26"/>
      <c r="BL1323" s="26"/>
      <c r="BM1323" s="26"/>
      <c r="BN1323" s="26"/>
      <c r="BO1323" s="26"/>
      <c r="BP1323" s="26"/>
      <c r="BQ1323" s="26"/>
      <c r="BR1323" s="26"/>
      <c r="BS1323" s="26"/>
      <c r="BT1323" s="26"/>
      <c r="BU1323" s="26"/>
      <c r="BV1323" s="26"/>
      <c r="BW1323" s="26"/>
      <c r="BX1323" s="26"/>
      <c r="BY1323" s="26"/>
      <c r="BZ1323" s="26"/>
      <c r="CA1323" s="26"/>
      <c r="CB1323" s="26"/>
      <c r="CC1323" s="26"/>
      <c r="CD1323" s="26"/>
      <c r="CE1323" s="26"/>
      <c r="CF1323" s="26"/>
      <c r="CG1323" s="26"/>
      <c r="CH1323" s="26"/>
      <c r="CI1323" s="26"/>
      <c r="CJ1323" s="26"/>
      <c r="CK1323" s="26"/>
      <c r="CL1323" s="26"/>
      <c r="CM1323" s="26"/>
      <c r="CN1323" s="26"/>
      <c r="CO1323" s="26"/>
      <c r="CP1323" s="26"/>
      <c r="CQ1323" s="26"/>
      <c r="CR1323" s="26"/>
      <c r="CS1323" s="26"/>
      <c r="CT1323" s="26"/>
      <c r="CU1323" s="26"/>
      <c r="CV1323" s="26"/>
      <c r="CW1323" s="26"/>
      <c r="CX1323" s="26"/>
      <c r="CY1323" s="26"/>
      <c r="CZ1323" s="26"/>
      <c r="DA1323" s="26"/>
      <c r="DB1323" s="26"/>
      <c r="DC1323" s="26"/>
      <c r="DD1323" s="26"/>
      <c r="DE1323" s="26"/>
      <c r="DF1323" s="26"/>
    </row>
    <row r="1324" spans="1:110" x14ac:dyDescent="0.25">
      <c r="A1324" s="26"/>
      <c r="B1324" s="26"/>
      <c r="C1324" s="26"/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  <c r="AA1324" s="26"/>
      <c r="AB1324" s="26"/>
      <c r="AC1324" s="26"/>
      <c r="AD1324" s="26"/>
      <c r="AE1324" s="26"/>
      <c r="AF1324" s="26"/>
      <c r="AG1324" s="26"/>
      <c r="AH1324" s="26"/>
      <c r="AI1324" s="26"/>
      <c r="AJ1324" s="26"/>
      <c r="AK1324" s="26"/>
      <c r="AL1324" s="26"/>
      <c r="AM1324" s="26"/>
      <c r="AN1324" s="26"/>
      <c r="AO1324" s="26"/>
      <c r="AP1324" s="26"/>
      <c r="AQ1324" s="26"/>
      <c r="AR1324" s="26"/>
      <c r="AS1324" s="26"/>
      <c r="AT1324" s="26"/>
      <c r="AU1324" s="26"/>
      <c r="AV1324" s="26"/>
      <c r="AW1324" s="26"/>
      <c r="AX1324" s="26"/>
      <c r="AY1324" s="26"/>
      <c r="AZ1324" s="26"/>
      <c r="BA1324" s="26"/>
      <c r="BB1324" s="26"/>
      <c r="BC1324" s="26"/>
      <c r="BD1324" s="26"/>
      <c r="BE1324" s="26"/>
      <c r="BF1324" s="26"/>
      <c r="BG1324" s="26"/>
      <c r="BH1324" s="26"/>
      <c r="BI1324" s="26"/>
      <c r="BJ1324" s="26"/>
      <c r="BK1324" s="26"/>
      <c r="BL1324" s="26"/>
      <c r="BM1324" s="26"/>
      <c r="BN1324" s="26"/>
      <c r="BO1324" s="26"/>
      <c r="BP1324" s="26"/>
      <c r="BQ1324" s="26"/>
      <c r="BR1324" s="26"/>
      <c r="BS1324" s="26"/>
      <c r="BT1324" s="26"/>
      <c r="BU1324" s="26"/>
      <c r="BV1324" s="26"/>
      <c r="BW1324" s="26"/>
      <c r="BX1324" s="26"/>
      <c r="BY1324" s="26"/>
      <c r="BZ1324" s="26"/>
      <c r="CA1324" s="26"/>
      <c r="CB1324" s="26"/>
      <c r="CC1324" s="26"/>
      <c r="CD1324" s="26"/>
      <c r="CE1324" s="26"/>
      <c r="CF1324" s="26"/>
      <c r="CG1324" s="26"/>
      <c r="CH1324" s="26"/>
      <c r="CI1324" s="26"/>
      <c r="CJ1324" s="26"/>
      <c r="CK1324" s="26"/>
      <c r="CL1324" s="26"/>
      <c r="CM1324" s="26"/>
      <c r="CN1324" s="26"/>
      <c r="CO1324" s="26"/>
      <c r="CP1324" s="26"/>
      <c r="CQ1324" s="26"/>
      <c r="CR1324" s="26"/>
      <c r="CS1324" s="26"/>
      <c r="CT1324" s="26"/>
      <c r="CU1324" s="26"/>
      <c r="CV1324" s="26"/>
      <c r="CW1324" s="26"/>
      <c r="CX1324" s="26"/>
      <c r="CY1324" s="26"/>
      <c r="CZ1324" s="26"/>
      <c r="DA1324" s="26"/>
      <c r="DB1324" s="26"/>
      <c r="DC1324" s="26"/>
      <c r="DD1324" s="26"/>
      <c r="DE1324" s="26"/>
      <c r="DF1324" s="26"/>
    </row>
    <row r="1325" spans="1:110" x14ac:dyDescent="0.25">
      <c r="A1325" s="26"/>
      <c r="B1325" s="26"/>
      <c r="C1325" s="26"/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  <c r="AA1325" s="26"/>
      <c r="AB1325" s="26"/>
      <c r="AC1325" s="26"/>
      <c r="AD1325" s="26"/>
      <c r="AE1325" s="26"/>
      <c r="AF1325" s="26"/>
      <c r="AG1325" s="26"/>
      <c r="AH1325" s="26"/>
      <c r="AI1325" s="26"/>
      <c r="AJ1325" s="26"/>
      <c r="AK1325" s="26"/>
      <c r="AL1325" s="26"/>
      <c r="AM1325" s="26"/>
      <c r="AN1325" s="26"/>
      <c r="AO1325" s="26"/>
      <c r="AP1325" s="26"/>
      <c r="AQ1325" s="26"/>
      <c r="AR1325" s="26"/>
      <c r="AS1325" s="26"/>
      <c r="AT1325" s="26"/>
      <c r="AU1325" s="26"/>
      <c r="AV1325" s="26"/>
      <c r="AW1325" s="26"/>
      <c r="AX1325" s="26"/>
      <c r="AY1325" s="26"/>
      <c r="AZ1325" s="26"/>
      <c r="BA1325" s="26"/>
      <c r="BB1325" s="26"/>
      <c r="BC1325" s="26"/>
      <c r="BD1325" s="26"/>
      <c r="BE1325" s="26"/>
      <c r="BF1325" s="26"/>
      <c r="BG1325" s="26"/>
      <c r="BH1325" s="26"/>
      <c r="BI1325" s="26"/>
      <c r="BJ1325" s="26"/>
      <c r="BK1325" s="26"/>
      <c r="BL1325" s="26"/>
      <c r="BM1325" s="26"/>
      <c r="BN1325" s="26"/>
      <c r="BO1325" s="26"/>
      <c r="BP1325" s="26"/>
      <c r="BQ1325" s="26"/>
      <c r="BR1325" s="26"/>
      <c r="BS1325" s="26"/>
      <c r="BT1325" s="26"/>
      <c r="BU1325" s="26"/>
      <c r="BV1325" s="26"/>
      <c r="BW1325" s="26"/>
      <c r="BX1325" s="26"/>
      <c r="BY1325" s="26"/>
      <c r="BZ1325" s="26"/>
      <c r="CA1325" s="26"/>
      <c r="CB1325" s="26"/>
      <c r="CC1325" s="26"/>
      <c r="CD1325" s="26"/>
      <c r="CE1325" s="26"/>
      <c r="CF1325" s="26"/>
      <c r="CG1325" s="26"/>
      <c r="CH1325" s="26"/>
      <c r="CI1325" s="26"/>
      <c r="CJ1325" s="26"/>
      <c r="CK1325" s="26"/>
      <c r="CL1325" s="26"/>
      <c r="CM1325" s="26"/>
      <c r="CN1325" s="26"/>
      <c r="CO1325" s="26"/>
      <c r="CP1325" s="26"/>
      <c r="CQ1325" s="26"/>
      <c r="CR1325" s="26"/>
      <c r="CS1325" s="26"/>
      <c r="CT1325" s="26"/>
      <c r="CU1325" s="26"/>
      <c r="CV1325" s="26"/>
      <c r="CW1325" s="26"/>
      <c r="CX1325" s="26"/>
      <c r="CY1325" s="26"/>
      <c r="CZ1325" s="26"/>
      <c r="DA1325" s="26"/>
      <c r="DB1325" s="26"/>
      <c r="DC1325" s="26"/>
      <c r="DD1325" s="26"/>
      <c r="DE1325" s="26"/>
      <c r="DF1325" s="26"/>
    </row>
    <row r="1326" spans="1:110" x14ac:dyDescent="0.25">
      <c r="A1326" s="26"/>
      <c r="B1326" s="26"/>
      <c r="C1326" s="26"/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  <c r="AA1326" s="26"/>
      <c r="AB1326" s="26"/>
      <c r="AC1326" s="26"/>
      <c r="AD1326" s="26"/>
      <c r="AE1326" s="26"/>
      <c r="AF1326" s="26"/>
      <c r="AG1326" s="26"/>
      <c r="AH1326" s="26"/>
      <c r="AI1326" s="26"/>
      <c r="AJ1326" s="26"/>
      <c r="AK1326" s="26"/>
      <c r="AL1326" s="26"/>
      <c r="AM1326" s="26"/>
      <c r="AN1326" s="26"/>
      <c r="AO1326" s="26"/>
      <c r="AP1326" s="26"/>
      <c r="AQ1326" s="26"/>
      <c r="AR1326" s="26"/>
      <c r="AS1326" s="26"/>
      <c r="AT1326" s="26"/>
      <c r="AU1326" s="26"/>
      <c r="AV1326" s="26"/>
      <c r="AW1326" s="26"/>
      <c r="AX1326" s="26"/>
      <c r="AY1326" s="26"/>
      <c r="AZ1326" s="26"/>
      <c r="BA1326" s="26"/>
      <c r="BB1326" s="26"/>
      <c r="BC1326" s="26"/>
      <c r="BD1326" s="26"/>
      <c r="BE1326" s="26"/>
      <c r="BF1326" s="26"/>
      <c r="BG1326" s="26"/>
      <c r="BH1326" s="26"/>
      <c r="BI1326" s="26"/>
      <c r="BJ1326" s="26"/>
      <c r="BK1326" s="26"/>
      <c r="BL1326" s="26"/>
      <c r="BM1326" s="26"/>
      <c r="BN1326" s="26"/>
      <c r="BO1326" s="26"/>
      <c r="BP1326" s="26"/>
      <c r="BQ1326" s="26"/>
      <c r="BR1326" s="26"/>
      <c r="BS1326" s="26"/>
      <c r="BT1326" s="26"/>
      <c r="BU1326" s="26"/>
      <c r="BV1326" s="26"/>
      <c r="BW1326" s="26"/>
      <c r="BX1326" s="26"/>
      <c r="BY1326" s="26"/>
      <c r="BZ1326" s="26"/>
      <c r="CA1326" s="26"/>
      <c r="CB1326" s="26"/>
      <c r="CC1326" s="26"/>
      <c r="CD1326" s="26"/>
      <c r="CE1326" s="26"/>
      <c r="CF1326" s="26"/>
      <c r="CG1326" s="26"/>
      <c r="CH1326" s="26"/>
      <c r="CI1326" s="26"/>
      <c r="CJ1326" s="26"/>
      <c r="CK1326" s="26"/>
      <c r="CL1326" s="26"/>
      <c r="CM1326" s="26"/>
      <c r="CN1326" s="26"/>
      <c r="CO1326" s="26"/>
      <c r="CP1326" s="26"/>
      <c r="CQ1326" s="26"/>
      <c r="CR1326" s="26"/>
      <c r="CS1326" s="26"/>
      <c r="CT1326" s="26"/>
      <c r="CU1326" s="26"/>
      <c r="CV1326" s="26"/>
      <c r="CW1326" s="26"/>
      <c r="CX1326" s="26"/>
      <c r="CY1326" s="26"/>
      <c r="CZ1326" s="26"/>
      <c r="DA1326" s="26"/>
      <c r="DB1326" s="26"/>
      <c r="DC1326" s="26"/>
      <c r="DD1326" s="26"/>
      <c r="DE1326" s="26"/>
      <c r="DF1326" s="26"/>
    </row>
    <row r="1327" spans="1:110" x14ac:dyDescent="0.25">
      <c r="A1327" s="26"/>
      <c r="B1327" s="26"/>
      <c r="C1327" s="26"/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  <c r="AA1327" s="26"/>
      <c r="AB1327" s="26"/>
      <c r="AC1327" s="26"/>
      <c r="AD1327" s="26"/>
      <c r="AE1327" s="26"/>
      <c r="AF1327" s="26"/>
      <c r="AG1327" s="26"/>
      <c r="AH1327" s="26"/>
      <c r="AI1327" s="26"/>
      <c r="AJ1327" s="26"/>
      <c r="AK1327" s="26"/>
      <c r="AL1327" s="26"/>
      <c r="AM1327" s="26"/>
      <c r="AN1327" s="26"/>
      <c r="AO1327" s="26"/>
      <c r="AP1327" s="26"/>
      <c r="AQ1327" s="26"/>
      <c r="AR1327" s="26"/>
      <c r="AS1327" s="26"/>
      <c r="AT1327" s="26"/>
      <c r="AU1327" s="26"/>
      <c r="AV1327" s="26"/>
      <c r="AW1327" s="26"/>
      <c r="AX1327" s="26"/>
      <c r="AY1327" s="26"/>
      <c r="AZ1327" s="26"/>
      <c r="BA1327" s="26"/>
      <c r="BB1327" s="26"/>
      <c r="BC1327" s="26"/>
      <c r="BD1327" s="26"/>
      <c r="BE1327" s="26"/>
      <c r="BF1327" s="26"/>
      <c r="BG1327" s="26"/>
      <c r="BH1327" s="26"/>
      <c r="BI1327" s="26"/>
      <c r="BJ1327" s="26"/>
      <c r="BK1327" s="26"/>
      <c r="BL1327" s="26"/>
      <c r="BM1327" s="26"/>
      <c r="BN1327" s="26"/>
      <c r="BO1327" s="26"/>
      <c r="BP1327" s="26"/>
      <c r="BQ1327" s="26"/>
      <c r="BR1327" s="26"/>
      <c r="BS1327" s="26"/>
      <c r="BT1327" s="26"/>
      <c r="BU1327" s="26"/>
      <c r="BV1327" s="26"/>
      <c r="BW1327" s="26"/>
      <c r="BX1327" s="26"/>
      <c r="BY1327" s="26"/>
      <c r="BZ1327" s="26"/>
      <c r="CA1327" s="26"/>
      <c r="CB1327" s="26"/>
      <c r="CC1327" s="26"/>
      <c r="CD1327" s="26"/>
      <c r="CE1327" s="26"/>
      <c r="CF1327" s="26"/>
      <c r="CG1327" s="26"/>
      <c r="CH1327" s="26"/>
      <c r="CI1327" s="26"/>
      <c r="CJ1327" s="26"/>
      <c r="CK1327" s="26"/>
      <c r="CL1327" s="26"/>
      <c r="CM1327" s="26"/>
      <c r="CN1327" s="26"/>
      <c r="CO1327" s="26"/>
      <c r="CP1327" s="26"/>
      <c r="CQ1327" s="26"/>
      <c r="CR1327" s="26"/>
      <c r="CS1327" s="26"/>
      <c r="CT1327" s="26"/>
      <c r="CU1327" s="26"/>
      <c r="CV1327" s="26"/>
      <c r="CW1327" s="26"/>
      <c r="CX1327" s="26"/>
      <c r="CY1327" s="26"/>
      <c r="CZ1327" s="26"/>
      <c r="DA1327" s="26"/>
      <c r="DB1327" s="26"/>
      <c r="DC1327" s="26"/>
      <c r="DD1327" s="26"/>
      <c r="DE1327" s="26"/>
      <c r="DF1327" s="26"/>
    </row>
    <row r="1328" spans="1:110" x14ac:dyDescent="0.25">
      <c r="A1328" s="26"/>
      <c r="B1328" s="26"/>
      <c r="C1328" s="26"/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  <c r="AA1328" s="26"/>
      <c r="AB1328" s="26"/>
      <c r="AC1328" s="26"/>
      <c r="AD1328" s="26"/>
      <c r="AE1328" s="26"/>
      <c r="AF1328" s="26"/>
      <c r="AG1328" s="26"/>
      <c r="AH1328" s="26"/>
      <c r="AI1328" s="26"/>
      <c r="AJ1328" s="26"/>
      <c r="AK1328" s="26"/>
      <c r="AL1328" s="26"/>
      <c r="AM1328" s="26"/>
      <c r="AN1328" s="26"/>
      <c r="AO1328" s="26"/>
      <c r="AP1328" s="26"/>
      <c r="AQ1328" s="26"/>
      <c r="AR1328" s="26"/>
      <c r="AS1328" s="26"/>
      <c r="AT1328" s="26"/>
      <c r="AU1328" s="26"/>
      <c r="AV1328" s="26"/>
      <c r="AW1328" s="26"/>
      <c r="AX1328" s="26"/>
      <c r="AY1328" s="26"/>
      <c r="AZ1328" s="26"/>
      <c r="BA1328" s="26"/>
      <c r="BB1328" s="26"/>
      <c r="BC1328" s="26"/>
      <c r="BD1328" s="26"/>
      <c r="BE1328" s="26"/>
      <c r="BF1328" s="26"/>
      <c r="BG1328" s="26"/>
      <c r="BH1328" s="26"/>
      <c r="BI1328" s="26"/>
      <c r="BJ1328" s="26"/>
      <c r="BK1328" s="26"/>
      <c r="BL1328" s="26"/>
      <c r="BM1328" s="26"/>
      <c r="BN1328" s="26"/>
      <c r="BO1328" s="26"/>
      <c r="BP1328" s="26"/>
      <c r="BQ1328" s="26"/>
      <c r="BR1328" s="26"/>
      <c r="BS1328" s="26"/>
      <c r="BT1328" s="26"/>
      <c r="BU1328" s="26"/>
      <c r="BV1328" s="26"/>
      <c r="BW1328" s="26"/>
      <c r="BX1328" s="26"/>
      <c r="BY1328" s="26"/>
      <c r="BZ1328" s="26"/>
      <c r="CA1328" s="26"/>
      <c r="CB1328" s="26"/>
      <c r="CC1328" s="26"/>
      <c r="CD1328" s="26"/>
      <c r="CE1328" s="26"/>
      <c r="CF1328" s="26"/>
      <c r="CG1328" s="26"/>
      <c r="CH1328" s="26"/>
      <c r="CI1328" s="26"/>
      <c r="CJ1328" s="26"/>
      <c r="CK1328" s="26"/>
      <c r="CL1328" s="26"/>
      <c r="CM1328" s="26"/>
      <c r="CN1328" s="26"/>
      <c r="CO1328" s="26"/>
      <c r="CP1328" s="26"/>
      <c r="CQ1328" s="26"/>
      <c r="CR1328" s="26"/>
      <c r="CS1328" s="26"/>
      <c r="CT1328" s="26"/>
      <c r="CU1328" s="26"/>
      <c r="CV1328" s="26"/>
      <c r="CW1328" s="26"/>
      <c r="CX1328" s="26"/>
      <c r="CY1328" s="26"/>
      <c r="CZ1328" s="26"/>
      <c r="DA1328" s="26"/>
      <c r="DB1328" s="26"/>
      <c r="DC1328" s="26"/>
      <c r="DD1328" s="26"/>
      <c r="DE1328" s="26"/>
      <c r="DF1328" s="26"/>
    </row>
    <row r="1329" spans="1:110" x14ac:dyDescent="0.25">
      <c r="A1329" s="26"/>
      <c r="B1329" s="26"/>
      <c r="C1329" s="26"/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  <c r="AA1329" s="26"/>
      <c r="AB1329" s="26"/>
      <c r="AC1329" s="26"/>
      <c r="AD1329" s="26"/>
      <c r="AE1329" s="26"/>
      <c r="AF1329" s="26"/>
      <c r="AG1329" s="26"/>
      <c r="AH1329" s="26"/>
      <c r="AI1329" s="26"/>
      <c r="AJ1329" s="26"/>
      <c r="AK1329" s="26"/>
      <c r="AL1329" s="26"/>
      <c r="AM1329" s="26"/>
      <c r="AN1329" s="26"/>
      <c r="AO1329" s="26"/>
      <c r="AP1329" s="26"/>
      <c r="AQ1329" s="26"/>
      <c r="AR1329" s="26"/>
      <c r="AS1329" s="26"/>
      <c r="AT1329" s="26"/>
      <c r="AU1329" s="26"/>
      <c r="AV1329" s="26"/>
      <c r="AW1329" s="26"/>
      <c r="AX1329" s="26"/>
      <c r="AY1329" s="26"/>
      <c r="AZ1329" s="26"/>
      <c r="BA1329" s="26"/>
      <c r="BB1329" s="26"/>
      <c r="BC1329" s="26"/>
      <c r="BD1329" s="26"/>
      <c r="BE1329" s="26"/>
      <c r="BF1329" s="26"/>
      <c r="BG1329" s="26"/>
      <c r="BH1329" s="26"/>
      <c r="BI1329" s="26"/>
      <c r="BJ1329" s="26"/>
      <c r="BK1329" s="26"/>
      <c r="BL1329" s="26"/>
      <c r="BM1329" s="26"/>
      <c r="BN1329" s="26"/>
      <c r="BO1329" s="26"/>
      <c r="BP1329" s="26"/>
      <c r="BQ1329" s="26"/>
      <c r="BR1329" s="26"/>
      <c r="BS1329" s="26"/>
      <c r="BT1329" s="26"/>
      <c r="BU1329" s="26"/>
      <c r="BV1329" s="26"/>
      <c r="BW1329" s="26"/>
      <c r="BX1329" s="26"/>
      <c r="BY1329" s="26"/>
      <c r="BZ1329" s="26"/>
      <c r="CA1329" s="26"/>
      <c r="CB1329" s="26"/>
      <c r="CC1329" s="26"/>
      <c r="CD1329" s="26"/>
      <c r="CE1329" s="26"/>
      <c r="CF1329" s="26"/>
      <c r="CG1329" s="26"/>
      <c r="CH1329" s="26"/>
      <c r="CI1329" s="26"/>
      <c r="CJ1329" s="26"/>
      <c r="CK1329" s="26"/>
      <c r="CL1329" s="26"/>
      <c r="CM1329" s="26"/>
      <c r="CN1329" s="26"/>
      <c r="CO1329" s="26"/>
      <c r="CP1329" s="26"/>
      <c r="CQ1329" s="26"/>
      <c r="CR1329" s="26"/>
      <c r="CS1329" s="26"/>
      <c r="CT1329" s="26"/>
      <c r="CU1329" s="26"/>
      <c r="CV1329" s="26"/>
      <c r="CW1329" s="26"/>
      <c r="CX1329" s="26"/>
      <c r="CY1329" s="26"/>
      <c r="CZ1329" s="26"/>
      <c r="DA1329" s="26"/>
      <c r="DB1329" s="26"/>
      <c r="DC1329" s="26"/>
      <c r="DD1329" s="26"/>
      <c r="DE1329" s="26"/>
      <c r="DF1329" s="26"/>
    </row>
    <row r="1330" spans="1:110" x14ac:dyDescent="0.25">
      <c r="A1330" s="26"/>
      <c r="B1330" s="26"/>
      <c r="C1330" s="26"/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  <c r="AA1330" s="26"/>
      <c r="AB1330" s="26"/>
      <c r="AC1330" s="26"/>
      <c r="AD1330" s="26"/>
      <c r="AE1330" s="26"/>
      <c r="AF1330" s="26"/>
      <c r="AG1330" s="26"/>
      <c r="AH1330" s="26"/>
      <c r="AI1330" s="26"/>
      <c r="AJ1330" s="26"/>
      <c r="AK1330" s="26"/>
      <c r="AL1330" s="26"/>
      <c r="AM1330" s="26"/>
      <c r="AN1330" s="26"/>
      <c r="AO1330" s="26"/>
      <c r="AP1330" s="26"/>
      <c r="AQ1330" s="26"/>
      <c r="AR1330" s="26"/>
      <c r="AS1330" s="26"/>
      <c r="AT1330" s="26"/>
      <c r="AU1330" s="26"/>
      <c r="AV1330" s="26"/>
      <c r="AW1330" s="26"/>
      <c r="AX1330" s="26"/>
      <c r="AY1330" s="26"/>
      <c r="AZ1330" s="26"/>
      <c r="BA1330" s="26"/>
      <c r="BB1330" s="26"/>
      <c r="BC1330" s="26"/>
      <c r="BD1330" s="26"/>
      <c r="BE1330" s="26"/>
      <c r="BF1330" s="26"/>
      <c r="BG1330" s="26"/>
      <c r="BH1330" s="26"/>
      <c r="BI1330" s="26"/>
      <c r="BJ1330" s="26"/>
      <c r="BK1330" s="26"/>
      <c r="BL1330" s="26"/>
      <c r="BM1330" s="26"/>
      <c r="BN1330" s="26"/>
      <c r="BO1330" s="26"/>
      <c r="BP1330" s="26"/>
      <c r="BQ1330" s="26"/>
      <c r="BR1330" s="26"/>
      <c r="BS1330" s="26"/>
      <c r="BT1330" s="26"/>
      <c r="BU1330" s="26"/>
      <c r="BV1330" s="26"/>
      <c r="BW1330" s="26"/>
      <c r="BX1330" s="26"/>
      <c r="BY1330" s="26"/>
      <c r="BZ1330" s="26"/>
      <c r="CA1330" s="26"/>
      <c r="CB1330" s="26"/>
      <c r="CC1330" s="26"/>
      <c r="CD1330" s="26"/>
      <c r="CE1330" s="26"/>
      <c r="CF1330" s="26"/>
      <c r="CG1330" s="26"/>
      <c r="CH1330" s="26"/>
      <c r="CI1330" s="26"/>
      <c r="CJ1330" s="26"/>
      <c r="CK1330" s="26"/>
      <c r="CL1330" s="26"/>
      <c r="CM1330" s="26"/>
      <c r="CN1330" s="26"/>
      <c r="CO1330" s="26"/>
      <c r="CP1330" s="26"/>
      <c r="CQ1330" s="26"/>
      <c r="CR1330" s="26"/>
      <c r="CS1330" s="26"/>
      <c r="CT1330" s="26"/>
      <c r="CU1330" s="26"/>
      <c r="CV1330" s="26"/>
      <c r="CW1330" s="26"/>
      <c r="CX1330" s="26"/>
      <c r="CY1330" s="26"/>
      <c r="CZ1330" s="26"/>
      <c r="DA1330" s="26"/>
      <c r="DB1330" s="26"/>
      <c r="DC1330" s="26"/>
      <c r="DD1330" s="26"/>
      <c r="DE1330" s="26"/>
      <c r="DF1330" s="26"/>
    </row>
    <row r="1331" spans="1:110" x14ac:dyDescent="0.25">
      <c r="A1331" s="26"/>
      <c r="B1331" s="26"/>
      <c r="C1331" s="26"/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  <c r="AA1331" s="26"/>
      <c r="AB1331" s="26"/>
      <c r="AC1331" s="26"/>
      <c r="AD1331" s="26"/>
      <c r="AE1331" s="26"/>
      <c r="AF1331" s="26"/>
      <c r="AG1331" s="26"/>
      <c r="AH1331" s="26"/>
      <c r="AI1331" s="26"/>
      <c r="AJ1331" s="26"/>
      <c r="AK1331" s="26"/>
      <c r="AL1331" s="26"/>
      <c r="AM1331" s="26"/>
      <c r="AN1331" s="26"/>
      <c r="AO1331" s="26"/>
      <c r="AP1331" s="26"/>
      <c r="AQ1331" s="26"/>
      <c r="AR1331" s="26"/>
      <c r="AS1331" s="26"/>
      <c r="AT1331" s="26"/>
      <c r="AU1331" s="26"/>
      <c r="AV1331" s="26"/>
      <c r="AW1331" s="26"/>
      <c r="AX1331" s="26"/>
      <c r="AY1331" s="26"/>
      <c r="AZ1331" s="26"/>
      <c r="BA1331" s="26"/>
      <c r="BB1331" s="26"/>
      <c r="BC1331" s="26"/>
      <c r="BD1331" s="26"/>
      <c r="BE1331" s="26"/>
      <c r="BF1331" s="26"/>
      <c r="BG1331" s="26"/>
      <c r="BH1331" s="26"/>
      <c r="BI1331" s="26"/>
      <c r="BJ1331" s="26"/>
      <c r="BK1331" s="26"/>
      <c r="BL1331" s="26"/>
      <c r="BM1331" s="26"/>
      <c r="BN1331" s="26"/>
      <c r="BO1331" s="26"/>
      <c r="BP1331" s="26"/>
      <c r="BQ1331" s="26"/>
      <c r="BR1331" s="26"/>
      <c r="BS1331" s="26"/>
      <c r="BT1331" s="26"/>
      <c r="BU1331" s="26"/>
      <c r="BV1331" s="26"/>
      <c r="BW1331" s="26"/>
      <c r="BX1331" s="26"/>
      <c r="BY1331" s="26"/>
      <c r="BZ1331" s="26"/>
      <c r="CA1331" s="26"/>
      <c r="CB1331" s="26"/>
      <c r="CC1331" s="26"/>
      <c r="CD1331" s="26"/>
      <c r="CE1331" s="26"/>
      <c r="CF1331" s="26"/>
      <c r="CG1331" s="26"/>
      <c r="CH1331" s="26"/>
      <c r="CI1331" s="26"/>
      <c r="CJ1331" s="26"/>
      <c r="CK1331" s="26"/>
      <c r="CL1331" s="26"/>
      <c r="CM1331" s="26"/>
      <c r="CN1331" s="26"/>
      <c r="CO1331" s="26"/>
      <c r="CP1331" s="26"/>
      <c r="CQ1331" s="26"/>
      <c r="CR1331" s="26"/>
      <c r="CS1331" s="26"/>
      <c r="CT1331" s="26"/>
      <c r="CU1331" s="26"/>
      <c r="CV1331" s="26"/>
      <c r="CW1331" s="26"/>
      <c r="CX1331" s="26"/>
      <c r="CY1331" s="26"/>
      <c r="CZ1331" s="26"/>
      <c r="DA1331" s="26"/>
      <c r="DB1331" s="26"/>
      <c r="DC1331" s="26"/>
      <c r="DD1331" s="26"/>
      <c r="DE1331" s="26"/>
      <c r="DF1331" s="26"/>
    </row>
    <row r="1332" spans="1:110" x14ac:dyDescent="0.25">
      <c r="A1332" s="26"/>
      <c r="B1332" s="26"/>
      <c r="C1332" s="26"/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  <c r="AA1332" s="26"/>
      <c r="AB1332" s="26"/>
      <c r="AC1332" s="26"/>
      <c r="AD1332" s="26"/>
      <c r="AE1332" s="26"/>
      <c r="AF1332" s="26"/>
      <c r="AG1332" s="26"/>
      <c r="AH1332" s="26"/>
      <c r="AI1332" s="26"/>
      <c r="AJ1332" s="26"/>
      <c r="AK1332" s="26"/>
      <c r="AL1332" s="26"/>
      <c r="AM1332" s="26"/>
      <c r="AN1332" s="26"/>
      <c r="AO1332" s="26"/>
      <c r="AP1332" s="26"/>
      <c r="AQ1332" s="26"/>
      <c r="AR1332" s="26"/>
      <c r="AS1332" s="26"/>
      <c r="AT1332" s="26"/>
      <c r="AU1332" s="26"/>
      <c r="AV1332" s="26"/>
      <c r="AW1332" s="26"/>
      <c r="AX1332" s="26"/>
      <c r="AY1332" s="26"/>
      <c r="AZ1332" s="26"/>
      <c r="BA1332" s="26"/>
      <c r="BB1332" s="26"/>
      <c r="BC1332" s="26"/>
      <c r="BD1332" s="26"/>
      <c r="BE1332" s="26"/>
      <c r="BF1332" s="26"/>
      <c r="BG1332" s="26"/>
      <c r="BH1332" s="26"/>
      <c r="BI1332" s="26"/>
      <c r="BJ1332" s="26"/>
      <c r="BK1332" s="26"/>
      <c r="BL1332" s="26"/>
      <c r="BM1332" s="26"/>
      <c r="BN1332" s="26"/>
      <c r="BO1332" s="26"/>
      <c r="BP1332" s="26"/>
      <c r="BQ1332" s="26"/>
      <c r="BR1332" s="26"/>
      <c r="BS1332" s="26"/>
      <c r="BT1332" s="26"/>
      <c r="BU1332" s="26"/>
      <c r="BV1332" s="26"/>
      <c r="BW1332" s="26"/>
      <c r="BX1332" s="26"/>
      <c r="BY1332" s="26"/>
      <c r="BZ1332" s="26"/>
      <c r="CA1332" s="26"/>
      <c r="CB1332" s="26"/>
      <c r="CC1332" s="26"/>
      <c r="CD1332" s="26"/>
      <c r="CE1332" s="26"/>
      <c r="CF1332" s="26"/>
      <c r="CG1332" s="26"/>
      <c r="CH1332" s="26"/>
      <c r="CI1332" s="26"/>
      <c r="CJ1332" s="26"/>
      <c r="CK1332" s="26"/>
      <c r="CL1332" s="26"/>
      <c r="CM1332" s="26"/>
      <c r="CN1332" s="26"/>
      <c r="CO1332" s="26"/>
      <c r="CP1332" s="26"/>
      <c r="CQ1332" s="26"/>
      <c r="CR1332" s="26"/>
      <c r="CS1332" s="26"/>
      <c r="CT1332" s="26"/>
      <c r="CU1332" s="26"/>
      <c r="CV1332" s="26"/>
      <c r="CW1332" s="26"/>
      <c r="CX1332" s="26"/>
      <c r="CY1332" s="26"/>
      <c r="CZ1332" s="26"/>
      <c r="DA1332" s="26"/>
      <c r="DB1332" s="26"/>
      <c r="DC1332" s="26"/>
      <c r="DD1332" s="26"/>
      <c r="DE1332" s="26"/>
      <c r="DF1332" s="26"/>
    </row>
    <row r="1333" spans="1:110" x14ac:dyDescent="0.25">
      <c r="A1333" s="26"/>
      <c r="B1333" s="26"/>
      <c r="C1333" s="26"/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  <c r="AA1333" s="26"/>
      <c r="AB1333" s="26"/>
      <c r="AC1333" s="26"/>
      <c r="AD1333" s="26"/>
      <c r="AE1333" s="26"/>
      <c r="AF1333" s="26"/>
      <c r="AG1333" s="26"/>
      <c r="AH1333" s="26"/>
      <c r="AI1333" s="26"/>
      <c r="AJ1333" s="26"/>
      <c r="AK1333" s="26"/>
      <c r="AL1333" s="26"/>
      <c r="AM1333" s="26"/>
      <c r="AN1333" s="26"/>
      <c r="AO1333" s="26"/>
      <c r="AP1333" s="26"/>
      <c r="AQ1333" s="26"/>
      <c r="AR1333" s="26"/>
      <c r="AS1333" s="26"/>
      <c r="AT1333" s="26"/>
      <c r="AU1333" s="26"/>
      <c r="AV1333" s="26"/>
      <c r="AW1333" s="26"/>
      <c r="AX1333" s="26"/>
      <c r="AY1333" s="26"/>
      <c r="AZ1333" s="26"/>
      <c r="BA1333" s="26"/>
      <c r="BB1333" s="26"/>
      <c r="BC1333" s="26"/>
      <c r="BD1333" s="26"/>
      <c r="BE1333" s="26"/>
      <c r="BF1333" s="26"/>
      <c r="BG1333" s="26"/>
      <c r="BH1333" s="26"/>
      <c r="BI1333" s="26"/>
      <c r="BJ1333" s="26"/>
      <c r="BK1333" s="26"/>
      <c r="BL1333" s="26"/>
      <c r="BM1333" s="26"/>
      <c r="BN1333" s="26"/>
      <c r="BO1333" s="26"/>
      <c r="BP1333" s="26"/>
      <c r="BQ1333" s="26"/>
      <c r="BR1333" s="26"/>
      <c r="BS1333" s="26"/>
      <c r="BT1333" s="26"/>
      <c r="BU1333" s="26"/>
      <c r="BV1333" s="26"/>
      <c r="BW1333" s="26"/>
      <c r="BX1333" s="26"/>
      <c r="BY1333" s="26"/>
      <c r="BZ1333" s="26"/>
      <c r="CA1333" s="26"/>
      <c r="CB1333" s="26"/>
      <c r="CC1333" s="26"/>
      <c r="CD1333" s="26"/>
      <c r="CE1333" s="26"/>
      <c r="CF1333" s="26"/>
      <c r="CG1333" s="26"/>
      <c r="CH1333" s="26"/>
      <c r="CI1333" s="26"/>
      <c r="CJ1333" s="26"/>
      <c r="CK1333" s="26"/>
      <c r="CL1333" s="26"/>
      <c r="CM1333" s="26"/>
      <c r="CN1333" s="26"/>
      <c r="CO1333" s="26"/>
      <c r="CP1333" s="26"/>
      <c r="CQ1333" s="26"/>
      <c r="CR1333" s="26"/>
      <c r="CS1333" s="26"/>
      <c r="CT1333" s="26"/>
      <c r="CU1333" s="26"/>
      <c r="CV1333" s="26"/>
      <c r="CW1333" s="26"/>
      <c r="CX1333" s="26"/>
      <c r="CY1333" s="26"/>
      <c r="CZ1333" s="26"/>
      <c r="DA1333" s="26"/>
      <c r="DB1333" s="26"/>
      <c r="DC1333" s="26"/>
      <c r="DD1333" s="26"/>
      <c r="DE1333" s="26"/>
      <c r="DF1333" s="26"/>
    </row>
    <row r="1334" spans="1:110" x14ac:dyDescent="0.25">
      <c r="A1334" s="26"/>
      <c r="B1334" s="26"/>
      <c r="C1334" s="26"/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  <c r="AA1334" s="26"/>
      <c r="AB1334" s="26"/>
      <c r="AC1334" s="26"/>
      <c r="AD1334" s="26"/>
      <c r="AE1334" s="26"/>
      <c r="AF1334" s="26"/>
      <c r="AG1334" s="26"/>
      <c r="AH1334" s="26"/>
      <c r="AI1334" s="26"/>
      <c r="AJ1334" s="26"/>
      <c r="AK1334" s="26"/>
      <c r="AL1334" s="26"/>
      <c r="AM1334" s="26"/>
      <c r="AN1334" s="26"/>
      <c r="AO1334" s="26"/>
      <c r="AP1334" s="26"/>
      <c r="AQ1334" s="26"/>
      <c r="AR1334" s="26"/>
      <c r="AS1334" s="26"/>
      <c r="AT1334" s="26"/>
      <c r="AU1334" s="26"/>
      <c r="AV1334" s="26"/>
      <c r="AW1334" s="26"/>
      <c r="AX1334" s="26"/>
      <c r="AY1334" s="26"/>
      <c r="AZ1334" s="26"/>
      <c r="BA1334" s="26"/>
      <c r="BB1334" s="26"/>
      <c r="BC1334" s="26"/>
      <c r="BD1334" s="26"/>
      <c r="BE1334" s="26"/>
      <c r="BF1334" s="26"/>
      <c r="BG1334" s="26"/>
      <c r="BH1334" s="26"/>
      <c r="BI1334" s="26"/>
      <c r="BJ1334" s="26"/>
      <c r="BK1334" s="26"/>
      <c r="BL1334" s="26"/>
      <c r="BM1334" s="26"/>
      <c r="BN1334" s="26"/>
      <c r="BO1334" s="26"/>
      <c r="BP1334" s="26"/>
      <c r="BQ1334" s="26"/>
      <c r="BR1334" s="26"/>
      <c r="BS1334" s="26"/>
      <c r="BT1334" s="26"/>
      <c r="BU1334" s="26"/>
      <c r="BV1334" s="26"/>
      <c r="BW1334" s="26"/>
      <c r="BX1334" s="26"/>
      <c r="BY1334" s="26"/>
      <c r="BZ1334" s="26"/>
      <c r="CA1334" s="26"/>
      <c r="CB1334" s="26"/>
      <c r="CC1334" s="26"/>
      <c r="CD1334" s="26"/>
      <c r="CE1334" s="26"/>
      <c r="CF1334" s="26"/>
      <c r="CG1334" s="26"/>
      <c r="CH1334" s="26"/>
      <c r="CI1334" s="26"/>
      <c r="CJ1334" s="26"/>
      <c r="CK1334" s="26"/>
      <c r="CL1334" s="26"/>
      <c r="CM1334" s="26"/>
      <c r="CN1334" s="26"/>
      <c r="CO1334" s="26"/>
      <c r="CP1334" s="26"/>
      <c r="CQ1334" s="26"/>
      <c r="CR1334" s="26"/>
      <c r="CS1334" s="26"/>
      <c r="CT1334" s="26"/>
      <c r="CU1334" s="26"/>
      <c r="CV1334" s="26"/>
      <c r="CW1334" s="26"/>
      <c r="CX1334" s="26"/>
      <c r="CY1334" s="26"/>
      <c r="CZ1334" s="26"/>
      <c r="DA1334" s="26"/>
      <c r="DB1334" s="26"/>
      <c r="DC1334" s="26"/>
      <c r="DD1334" s="26"/>
      <c r="DE1334" s="26"/>
      <c r="DF1334" s="26"/>
    </row>
    <row r="1335" spans="1:110" x14ac:dyDescent="0.25">
      <c r="A1335" s="26"/>
      <c r="B1335" s="26"/>
      <c r="C1335" s="26"/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  <c r="AA1335" s="26"/>
      <c r="AB1335" s="26"/>
      <c r="AC1335" s="26"/>
      <c r="AD1335" s="26"/>
      <c r="AE1335" s="26"/>
      <c r="AF1335" s="26"/>
      <c r="AG1335" s="26"/>
      <c r="AH1335" s="26"/>
      <c r="AI1335" s="26"/>
      <c r="AJ1335" s="26"/>
      <c r="AK1335" s="26"/>
      <c r="AL1335" s="26"/>
      <c r="AM1335" s="26"/>
      <c r="AN1335" s="26"/>
      <c r="AO1335" s="26"/>
      <c r="AP1335" s="26"/>
      <c r="AQ1335" s="26"/>
      <c r="AR1335" s="26"/>
      <c r="AS1335" s="26"/>
      <c r="AT1335" s="26"/>
      <c r="AU1335" s="26"/>
      <c r="AV1335" s="26"/>
      <c r="AW1335" s="26"/>
      <c r="AX1335" s="26"/>
      <c r="AY1335" s="26"/>
      <c r="AZ1335" s="26"/>
      <c r="BA1335" s="26"/>
      <c r="BB1335" s="26"/>
      <c r="BC1335" s="26"/>
      <c r="BD1335" s="26"/>
      <c r="BE1335" s="26"/>
      <c r="BF1335" s="26"/>
      <c r="BG1335" s="26"/>
      <c r="BH1335" s="26"/>
      <c r="BI1335" s="26"/>
      <c r="BJ1335" s="26"/>
      <c r="BK1335" s="26"/>
      <c r="BL1335" s="26"/>
      <c r="BM1335" s="26"/>
      <c r="BN1335" s="26"/>
      <c r="BO1335" s="26"/>
      <c r="BP1335" s="26"/>
      <c r="BQ1335" s="26"/>
      <c r="BR1335" s="26"/>
      <c r="BS1335" s="26"/>
      <c r="BT1335" s="26"/>
      <c r="BU1335" s="26"/>
      <c r="BV1335" s="26"/>
      <c r="BW1335" s="26"/>
      <c r="BX1335" s="26"/>
      <c r="BY1335" s="26"/>
      <c r="BZ1335" s="26"/>
      <c r="CA1335" s="26"/>
      <c r="CB1335" s="26"/>
      <c r="CC1335" s="26"/>
      <c r="CD1335" s="26"/>
      <c r="CE1335" s="26"/>
      <c r="CF1335" s="26"/>
      <c r="CG1335" s="26"/>
      <c r="CH1335" s="26"/>
      <c r="CI1335" s="26"/>
      <c r="CJ1335" s="26"/>
      <c r="CK1335" s="26"/>
      <c r="CL1335" s="26"/>
      <c r="CM1335" s="26"/>
      <c r="CN1335" s="26"/>
      <c r="CO1335" s="26"/>
      <c r="CP1335" s="26"/>
      <c r="CQ1335" s="26"/>
      <c r="CR1335" s="26"/>
      <c r="CS1335" s="26"/>
      <c r="CT1335" s="26"/>
      <c r="CU1335" s="26"/>
      <c r="CV1335" s="26"/>
      <c r="CW1335" s="26"/>
      <c r="CX1335" s="26"/>
      <c r="CY1335" s="26"/>
      <c r="CZ1335" s="26"/>
      <c r="DA1335" s="26"/>
      <c r="DB1335" s="26"/>
      <c r="DC1335" s="26"/>
      <c r="DD1335" s="26"/>
      <c r="DE1335" s="26"/>
      <c r="DF1335" s="26"/>
    </row>
    <row r="1336" spans="1:110" x14ac:dyDescent="0.25">
      <c r="A1336" s="26"/>
      <c r="B1336" s="26"/>
      <c r="C1336" s="26"/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  <c r="AA1336" s="26"/>
      <c r="AB1336" s="26"/>
      <c r="AC1336" s="26"/>
      <c r="AD1336" s="26"/>
      <c r="AE1336" s="26"/>
      <c r="AF1336" s="26"/>
      <c r="AG1336" s="26"/>
      <c r="AH1336" s="26"/>
      <c r="AI1336" s="26"/>
      <c r="AJ1336" s="26"/>
      <c r="AK1336" s="26"/>
      <c r="AL1336" s="26"/>
      <c r="AM1336" s="26"/>
      <c r="AN1336" s="26"/>
      <c r="AO1336" s="26"/>
      <c r="AP1336" s="26"/>
      <c r="AQ1336" s="26"/>
      <c r="AR1336" s="26"/>
      <c r="AS1336" s="26"/>
      <c r="AT1336" s="26"/>
      <c r="AU1336" s="26"/>
      <c r="AV1336" s="26"/>
      <c r="AW1336" s="26"/>
      <c r="AX1336" s="26"/>
      <c r="AY1336" s="26"/>
      <c r="AZ1336" s="26"/>
      <c r="BA1336" s="26"/>
      <c r="BB1336" s="26"/>
      <c r="BC1336" s="26"/>
      <c r="BD1336" s="26"/>
      <c r="BE1336" s="26"/>
      <c r="BF1336" s="26"/>
      <c r="BG1336" s="26"/>
      <c r="BH1336" s="26"/>
      <c r="BI1336" s="26"/>
      <c r="BJ1336" s="26"/>
      <c r="BK1336" s="26"/>
      <c r="BL1336" s="26"/>
      <c r="BM1336" s="26"/>
      <c r="BN1336" s="26"/>
      <c r="BO1336" s="26"/>
      <c r="BP1336" s="26"/>
      <c r="BQ1336" s="26"/>
      <c r="BR1336" s="26"/>
      <c r="BS1336" s="26"/>
      <c r="BT1336" s="26"/>
      <c r="BU1336" s="26"/>
      <c r="BV1336" s="26"/>
      <c r="BW1336" s="26"/>
      <c r="BX1336" s="26"/>
      <c r="BY1336" s="26"/>
      <c r="BZ1336" s="26"/>
      <c r="CA1336" s="26"/>
      <c r="CB1336" s="26"/>
      <c r="CC1336" s="26"/>
      <c r="CD1336" s="26"/>
      <c r="CE1336" s="26"/>
      <c r="CF1336" s="26"/>
      <c r="CG1336" s="26"/>
      <c r="CH1336" s="26"/>
      <c r="CI1336" s="26"/>
      <c r="CJ1336" s="26"/>
      <c r="CK1336" s="26"/>
      <c r="CL1336" s="26"/>
      <c r="CM1336" s="26"/>
      <c r="CN1336" s="26"/>
      <c r="CO1336" s="26"/>
      <c r="CP1336" s="26"/>
      <c r="CQ1336" s="26"/>
      <c r="CR1336" s="26"/>
      <c r="CS1336" s="26"/>
      <c r="CT1336" s="26"/>
      <c r="CU1336" s="26"/>
      <c r="CV1336" s="26"/>
      <c r="CW1336" s="26"/>
      <c r="CX1336" s="26"/>
      <c r="CY1336" s="26"/>
      <c r="CZ1336" s="26"/>
      <c r="DA1336" s="26"/>
      <c r="DB1336" s="26"/>
      <c r="DC1336" s="26"/>
      <c r="DD1336" s="26"/>
      <c r="DE1336" s="26"/>
      <c r="DF1336" s="26"/>
    </row>
    <row r="1337" spans="1:110" x14ac:dyDescent="0.25">
      <c r="A1337" s="26"/>
      <c r="B1337" s="26"/>
      <c r="C1337" s="26"/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  <c r="AA1337" s="26"/>
      <c r="AB1337" s="26"/>
      <c r="AC1337" s="26"/>
      <c r="AD1337" s="26"/>
      <c r="AE1337" s="26"/>
      <c r="AF1337" s="26"/>
      <c r="AG1337" s="26"/>
      <c r="AH1337" s="26"/>
      <c r="AI1337" s="26"/>
      <c r="AJ1337" s="26"/>
      <c r="AK1337" s="26"/>
      <c r="AL1337" s="26"/>
      <c r="AM1337" s="26"/>
      <c r="AN1337" s="26"/>
      <c r="AO1337" s="26"/>
      <c r="AP1337" s="26"/>
      <c r="AQ1337" s="26"/>
      <c r="AR1337" s="26"/>
      <c r="AS1337" s="26"/>
      <c r="AT1337" s="26"/>
      <c r="AU1337" s="26"/>
      <c r="AV1337" s="26"/>
      <c r="AW1337" s="26"/>
      <c r="AX1337" s="26"/>
      <c r="AY1337" s="26"/>
      <c r="AZ1337" s="26"/>
      <c r="BA1337" s="26"/>
      <c r="BB1337" s="26"/>
      <c r="BC1337" s="26"/>
      <c r="BD1337" s="26"/>
      <c r="BE1337" s="26"/>
      <c r="BF1337" s="26"/>
      <c r="BG1337" s="26"/>
      <c r="BH1337" s="26"/>
      <c r="BI1337" s="26"/>
      <c r="BJ1337" s="26"/>
      <c r="BK1337" s="26"/>
      <c r="BL1337" s="26"/>
      <c r="BM1337" s="26"/>
      <c r="BN1337" s="26"/>
      <c r="BO1337" s="26"/>
      <c r="BP1337" s="26"/>
      <c r="BQ1337" s="26"/>
      <c r="BR1337" s="26"/>
      <c r="BS1337" s="26"/>
      <c r="BT1337" s="26"/>
      <c r="BU1337" s="26"/>
      <c r="BV1337" s="26"/>
      <c r="BW1337" s="26"/>
      <c r="BX1337" s="26"/>
      <c r="BY1337" s="26"/>
      <c r="BZ1337" s="26"/>
      <c r="CA1337" s="26"/>
      <c r="CB1337" s="26"/>
      <c r="CC1337" s="26"/>
      <c r="CD1337" s="26"/>
      <c r="CE1337" s="26"/>
      <c r="CF1337" s="26"/>
      <c r="CG1337" s="26"/>
      <c r="CH1337" s="26"/>
      <c r="CI1337" s="26"/>
      <c r="CJ1337" s="26"/>
      <c r="CK1337" s="26"/>
      <c r="CL1337" s="26"/>
      <c r="CM1337" s="26"/>
      <c r="CN1337" s="26"/>
      <c r="CO1337" s="26"/>
      <c r="CP1337" s="26"/>
      <c r="CQ1337" s="26"/>
      <c r="CR1337" s="26"/>
      <c r="CS1337" s="26"/>
      <c r="CT1337" s="26"/>
      <c r="CU1337" s="26"/>
      <c r="CV1337" s="26"/>
      <c r="CW1337" s="26"/>
      <c r="CX1337" s="26"/>
      <c r="CY1337" s="26"/>
      <c r="CZ1337" s="26"/>
      <c r="DA1337" s="26"/>
      <c r="DB1337" s="26"/>
      <c r="DC1337" s="26"/>
      <c r="DD1337" s="26"/>
      <c r="DE1337" s="26"/>
      <c r="DF1337" s="26"/>
    </row>
    <row r="1338" spans="1:110" x14ac:dyDescent="0.25">
      <c r="A1338" s="26"/>
      <c r="B1338" s="26"/>
      <c r="C1338" s="26"/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  <c r="AA1338" s="26"/>
      <c r="AB1338" s="26"/>
      <c r="AC1338" s="26"/>
      <c r="AD1338" s="26"/>
      <c r="AE1338" s="26"/>
      <c r="AF1338" s="26"/>
      <c r="AG1338" s="26"/>
      <c r="AH1338" s="26"/>
      <c r="AI1338" s="26"/>
      <c r="AJ1338" s="26"/>
      <c r="AK1338" s="26"/>
      <c r="AL1338" s="26"/>
      <c r="AM1338" s="26"/>
      <c r="AN1338" s="26"/>
      <c r="AO1338" s="26"/>
      <c r="AP1338" s="26"/>
      <c r="AQ1338" s="26"/>
      <c r="AR1338" s="26"/>
      <c r="AS1338" s="26"/>
      <c r="AT1338" s="26"/>
      <c r="AU1338" s="26"/>
      <c r="AV1338" s="26"/>
      <c r="AW1338" s="26"/>
      <c r="AX1338" s="26"/>
      <c r="AY1338" s="26"/>
      <c r="AZ1338" s="26"/>
      <c r="BA1338" s="26"/>
      <c r="BB1338" s="26"/>
      <c r="BC1338" s="26"/>
      <c r="BD1338" s="26"/>
      <c r="BE1338" s="26"/>
      <c r="BF1338" s="26"/>
      <c r="BG1338" s="26"/>
      <c r="BH1338" s="26"/>
      <c r="BI1338" s="26"/>
      <c r="BJ1338" s="26"/>
      <c r="BK1338" s="26"/>
      <c r="BL1338" s="26"/>
      <c r="BM1338" s="26"/>
      <c r="BN1338" s="26"/>
      <c r="BO1338" s="26"/>
      <c r="BP1338" s="26"/>
      <c r="BQ1338" s="26"/>
      <c r="BR1338" s="26"/>
      <c r="BS1338" s="26"/>
      <c r="BT1338" s="26"/>
      <c r="BU1338" s="26"/>
      <c r="BV1338" s="26"/>
      <c r="BW1338" s="26"/>
      <c r="BX1338" s="26"/>
      <c r="BY1338" s="26"/>
      <c r="BZ1338" s="26"/>
      <c r="CA1338" s="26"/>
      <c r="CB1338" s="26"/>
      <c r="CC1338" s="26"/>
      <c r="CD1338" s="26"/>
      <c r="CE1338" s="26"/>
      <c r="CF1338" s="26"/>
      <c r="CG1338" s="26"/>
      <c r="CH1338" s="26"/>
      <c r="CI1338" s="26"/>
      <c r="CJ1338" s="26"/>
      <c r="CK1338" s="26"/>
      <c r="CL1338" s="26"/>
      <c r="CM1338" s="26"/>
      <c r="CN1338" s="26"/>
      <c r="CO1338" s="26"/>
      <c r="CP1338" s="26"/>
      <c r="CQ1338" s="26"/>
      <c r="CR1338" s="26"/>
      <c r="CS1338" s="26"/>
      <c r="CT1338" s="26"/>
      <c r="CU1338" s="26"/>
      <c r="CV1338" s="26"/>
      <c r="CW1338" s="26"/>
      <c r="CX1338" s="26"/>
      <c r="CY1338" s="26"/>
      <c r="CZ1338" s="26"/>
      <c r="DA1338" s="26"/>
      <c r="DB1338" s="26"/>
      <c r="DC1338" s="26"/>
      <c r="DD1338" s="26"/>
      <c r="DE1338" s="26"/>
      <c r="DF1338" s="26"/>
    </row>
    <row r="1339" spans="1:110" x14ac:dyDescent="0.25">
      <c r="A1339" s="26"/>
      <c r="B1339" s="26"/>
      <c r="C1339" s="26"/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  <c r="AA1339" s="26"/>
      <c r="AB1339" s="26"/>
      <c r="AC1339" s="26"/>
      <c r="AD1339" s="26"/>
      <c r="AE1339" s="26"/>
      <c r="AF1339" s="26"/>
      <c r="AG1339" s="26"/>
      <c r="AH1339" s="26"/>
      <c r="AI1339" s="26"/>
      <c r="AJ1339" s="26"/>
      <c r="AK1339" s="26"/>
      <c r="AL1339" s="26"/>
      <c r="AM1339" s="26"/>
      <c r="AN1339" s="26"/>
      <c r="AO1339" s="26"/>
      <c r="AP1339" s="26"/>
      <c r="AQ1339" s="26"/>
      <c r="AR1339" s="26"/>
      <c r="AS1339" s="26"/>
      <c r="AT1339" s="26"/>
      <c r="AU1339" s="26"/>
      <c r="AV1339" s="26"/>
      <c r="AW1339" s="26"/>
      <c r="AX1339" s="26"/>
      <c r="AY1339" s="26"/>
      <c r="AZ1339" s="26"/>
      <c r="BA1339" s="26"/>
      <c r="BB1339" s="26"/>
      <c r="BC1339" s="26"/>
      <c r="BD1339" s="26"/>
      <c r="BE1339" s="26"/>
      <c r="BF1339" s="26"/>
      <c r="BG1339" s="26"/>
      <c r="BH1339" s="26"/>
      <c r="BI1339" s="26"/>
      <c r="BJ1339" s="26"/>
      <c r="BK1339" s="26"/>
      <c r="BL1339" s="26"/>
      <c r="BM1339" s="26"/>
      <c r="BN1339" s="26"/>
      <c r="BO1339" s="26"/>
      <c r="BP1339" s="26"/>
      <c r="BQ1339" s="26"/>
      <c r="BR1339" s="26"/>
      <c r="BS1339" s="26"/>
      <c r="BT1339" s="26"/>
      <c r="BU1339" s="26"/>
      <c r="BV1339" s="26"/>
      <c r="BW1339" s="26"/>
      <c r="BX1339" s="26"/>
      <c r="BY1339" s="26"/>
      <c r="BZ1339" s="26"/>
      <c r="CA1339" s="26"/>
      <c r="CB1339" s="26"/>
      <c r="CC1339" s="26"/>
      <c r="CD1339" s="26"/>
      <c r="CE1339" s="26"/>
      <c r="CF1339" s="26"/>
      <c r="CG1339" s="26"/>
      <c r="CH1339" s="26"/>
      <c r="CI1339" s="26"/>
      <c r="CJ1339" s="26"/>
      <c r="CK1339" s="26"/>
      <c r="CL1339" s="26"/>
      <c r="CM1339" s="26"/>
      <c r="CN1339" s="26"/>
      <c r="CO1339" s="26"/>
      <c r="CP1339" s="26"/>
      <c r="CQ1339" s="26"/>
      <c r="CR1339" s="26"/>
      <c r="CS1339" s="26"/>
      <c r="CT1339" s="26"/>
      <c r="CU1339" s="26"/>
      <c r="CV1339" s="26"/>
      <c r="CW1339" s="26"/>
      <c r="CX1339" s="26"/>
      <c r="CY1339" s="26"/>
      <c r="CZ1339" s="26"/>
      <c r="DA1339" s="26"/>
      <c r="DB1339" s="26"/>
      <c r="DC1339" s="26"/>
      <c r="DD1339" s="26"/>
      <c r="DE1339" s="26"/>
      <c r="DF1339" s="26"/>
    </row>
    <row r="1340" spans="1:110" x14ac:dyDescent="0.25">
      <c r="A1340" s="26"/>
      <c r="B1340" s="26"/>
      <c r="C1340" s="26"/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  <c r="AA1340" s="26"/>
      <c r="AB1340" s="26"/>
      <c r="AC1340" s="26"/>
      <c r="AD1340" s="26"/>
      <c r="AE1340" s="26"/>
      <c r="AF1340" s="26"/>
      <c r="AG1340" s="26"/>
      <c r="AH1340" s="26"/>
      <c r="AI1340" s="26"/>
      <c r="AJ1340" s="26"/>
      <c r="AK1340" s="26"/>
      <c r="AL1340" s="26"/>
      <c r="AM1340" s="26"/>
      <c r="AN1340" s="26"/>
      <c r="AO1340" s="26"/>
      <c r="AP1340" s="26"/>
      <c r="AQ1340" s="26"/>
      <c r="AR1340" s="26"/>
      <c r="AS1340" s="26"/>
      <c r="AT1340" s="26"/>
      <c r="AU1340" s="26"/>
      <c r="AV1340" s="26"/>
      <c r="AW1340" s="26"/>
      <c r="AX1340" s="26"/>
      <c r="AY1340" s="26"/>
      <c r="AZ1340" s="26"/>
      <c r="BA1340" s="26"/>
      <c r="BB1340" s="26"/>
      <c r="BC1340" s="26"/>
      <c r="BD1340" s="26"/>
      <c r="BE1340" s="26"/>
      <c r="BF1340" s="26"/>
      <c r="BG1340" s="26"/>
      <c r="BH1340" s="26"/>
      <c r="BI1340" s="26"/>
      <c r="BJ1340" s="26"/>
      <c r="BK1340" s="26"/>
      <c r="BL1340" s="26"/>
      <c r="BM1340" s="26"/>
      <c r="BN1340" s="26"/>
      <c r="BO1340" s="26"/>
      <c r="BP1340" s="26"/>
      <c r="BQ1340" s="26"/>
      <c r="BR1340" s="26"/>
      <c r="BS1340" s="26"/>
      <c r="BT1340" s="26"/>
      <c r="BU1340" s="26"/>
      <c r="BV1340" s="26"/>
      <c r="BW1340" s="26"/>
      <c r="BX1340" s="26"/>
      <c r="BY1340" s="26"/>
      <c r="BZ1340" s="26"/>
      <c r="CA1340" s="26"/>
      <c r="CB1340" s="26"/>
      <c r="CC1340" s="26"/>
      <c r="CD1340" s="26"/>
      <c r="CE1340" s="26"/>
      <c r="CF1340" s="26"/>
      <c r="CG1340" s="26"/>
      <c r="CH1340" s="26"/>
      <c r="CI1340" s="26"/>
      <c r="CJ1340" s="26"/>
      <c r="CK1340" s="26"/>
      <c r="CL1340" s="26"/>
      <c r="CM1340" s="26"/>
      <c r="CN1340" s="26"/>
      <c r="CO1340" s="26"/>
      <c r="CP1340" s="26"/>
      <c r="CQ1340" s="26"/>
      <c r="CR1340" s="26"/>
      <c r="CS1340" s="26"/>
      <c r="CT1340" s="26"/>
      <c r="CU1340" s="26"/>
      <c r="CV1340" s="26"/>
      <c r="CW1340" s="26"/>
      <c r="CX1340" s="26"/>
      <c r="CY1340" s="26"/>
      <c r="CZ1340" s="26"/>
      <c r="DA1340" s="26"/>
      <c r="DB1340" s="26"/>
      <c r="DC1340" s="26"/>
      <c r="DD1340" s="26"/>
      <c r="DE1340" s="26"/>
      <c r="DF1340" s="26"/>
    </row>
    <row r="1341" spans="1:110" x14ac:dyDescent="0.25">
      <c r="A1341" s="26"/>
      <c r="B1341" s="26"/>
      <c r="C1341" s="26"/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  <c r="AA1341" s="26"/>
      <c r="AB1341" s="26"/>
      <c r="AC1341" s="26"/>
      <c r="AD1341" s="26"/>
      <c r="AE1341" s="26"/>
      <c r="AF1341" s="26"/>
      <c r="AG1341" s="26"/>
      <c r="AH1341" s="26"/>
      <c r="AI1341" s="26"/>
      <c r="AJ1341" s="26"/>
      <c r="AK1341" s="26"/>
      <c r="AL1341" s="26"/>
      <c r="AM1341" s="26"/>
      <c r="AN1341" s="26"/>
      <c r="AO1341" s="26"/>
      <c r="AP1341" s="26"/>
      <c r="AQ1341" s="26"/>
      <c r="AR1341" s="26"/>
      <c r="AS1341" s="26"/>
      <c r="AT1341" s="26"/>
      <c r="AU1341" s="26"/>
      <c r="AV1341" s="26"/>
      <c r="AW1341" s="26"/>
      <c r="AX1341" s="26"/>
      <c r="AY1341" s="26"/>
      <c r="AZ1341" s="26"/>
      <c r="BA1341" s="26"/>
      <c r="BB1341" s="26"/>
      <c r="BC1341" s="26"/>
      <c r="BD1341" s="26"/>
      <c r="BE1341" s="26"/>
      <c r="BF1341" s="26"/>
      <c r="BG1341" s="26"/>
      <c r="BH1341" s="26"/>
      <c r="BI1341" s="26"/>
      <c r="BJ1341" s="26"/>
      <c r="BK1341" s="26"/>
      <c r="BL1341" s="26"/>
      <c r="BM1341" s="26"/>
      <c r="BN1341" s="26"/>
      <c r="BO1341" s="26"/>
      <c r="BP1341" s="26"/>
      <c r="BQ1341" s="26"/>
      <c r="BR1341" s="26"/>
      <c r="BS1341" s="26"/>
      <c r="BT1341" s="26"/>
      <c r="BU1341" s="26"/>
      <c r="BV1341" s="26"/>
      <c r="BW1341" s="26"/>
      <c r="BX1341" s="26"/>
      <c r="BY1341" s="26"/>
      <c r="BZ1341" s="26"/>
      <c r="CA1341" s="26"/>
      <c r="CB1341" s="26"/>
      <c r="CC1341" s="26"/>
      <c r="CD1341" s="26"/>
      <c r="CE1341" s="26"/>
      <c r="CF1341" s="26"/>
      <c r="CG1341" s="26"/>
      <c r="CH1341" s="26"/>
      <c r="CI1341" s="26"/>
      <c r="CJ1341" s="26"/>
      <c r="CK1341" s="26"/>
      <c r="CL1341" s="26"/>
      <c r="CM1341" s="26"/>
      <c r="CN1341" s="26"/>
      <c r="CO1341" s="26"/>
      <c r="CP1341" s="26"/>
      <c r="CQ1341" s="26"/>
      <c r="CR1341" s="26"/>
      <c r="CS1341" s="26"/>
      <c r="CT1341" s="26"/>
      <c r="CU1341" s="26"/>
      <c r="CV1341" s="26"/>
      <c r="CW1341" s="26"/>
      <c r="CX1341" s="26"/>
      <c r="CY1341" s="26"/>
      <c r="CZ1341" s="26"/>
      <c r="DA1341" s="26"/>
      <c r="DB1341" s="26"/>
      <c r="DC1341" s="26"/>
      <c r="DD1341" s="26"/>
      <c r="DE1341" s="26"/>
      <c r="DF1341" s="26"/>
    </row>
    <row r="1342" spans="1:110" x14ac:dyDescent="0.25">
      <c r="A1342" s="26"/>
      <c r="B1342" s="26"/>
      <c r="C1342" s="26"/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  <c r="AA1342" s="26"/>
      <c r="AB1342" s="26"/>
      <c r="AC1342" s="26"/>
      <c r="AD1342" s="26"/>
      <c r="AE1342" s="26"/>
      <c r="AF1342" s="26"/>
      <c r="AG1342" s="26"/>
      <c r="AH1342" s="26"/>
      <c r="AI1342" s="26"/>
      <c r="AJ1342" s="26"/>
      <c r="AK1342" s="26"/>
      <c r="AL1342" s="26"/>
      <c r="AM1342" s="26"/>
      <c r="AN1342" s="26"/>
      <c r="AO1342" s="26"/>
      <c r="AP1342" s="26"/>
      <c r="AQ1342" s="26"/>
      <c r="AR1342" s="26"/>
      <c r="AS1342" s="26"/>
      <c r="AT1342" s="26"/>
      <c r="AU1342" s="26"/>
      <c r="AV1342" s="26"/>
      <c r="AW1342" s="26"/>
      <c r="AX1342" s="26"/>
      <c r="AY1342" s="26"/>
      <c r="AZ1342" s="26"/>
      <c r="BA1342" s="26"/>
      <c r="BB1342" s="26"/>
      <c r="BC1342" s="26"/>
      <c r="BD1342" s="26"/>
      <c r="BE1342" s="26"/>
      <c r="BF1342" s="26"/>
      <c r="BG1342" s="26"/>
      <c r="BH1342" s="26"/>
      <c r="BI1342" s="26"/>
      <c r="BJ1342" s="26"/>
      <c r="BK1342" s="26"/>
      <c r="BL1342" s="26"/>
      <c r="BM1342" s="26"/>
      <c r="BN1342" s="26"/>
      <c r="BO1342" s="26"/>
      <c r="BP1342" s="26"/>
      <c r="BQ1342" s="26"/>
      <c r="BR1342" s="26"/>
      <c r="BS1342" s="26"/>
      <c r="BT1342" s="26"/>
      <c r="BU1342" s="26"/>
      <c r="BV1342" s="26"/>
      <c r="BW1342" s="26"/>
      <c r="BX1342" s="26"/>
      <c r="BY1342" s="26"/>
      <c r="BZ1342" s="26"/>
      <c r="CA1342" s="26"/>
      <c r="CB1342" s="26"/>
      <c r="CC1342" s="26"/>
      <c r="CD1342" s="26"/>
      <c r="CE1342" s="26"/>
      <c r="CF1342" s="26"/>
      <c r="CG1342" s="26"/>
      <c r="CH1342" s="26"/>
      <c r="CI1342" s="26"/>
      <c r="CJ1342" s="26"/>
      <c r="CK1342" s="26"/>
      <c r="CL1342" s="26"/>
      <c r="CM1342" s="26"/>
      <c r="CN1342" s="26"/>
      <c r="CO1342" s="26"/>
      <c r="CP1342" s="26"/>
      <c r="CQ1342" s="26"/>
      <c r="CR1342" s="26"/>
      <c r="CS1342" s="26"/>
      <c r="CT1342" s="26"/>
      <c r="CU1342" s="26"/>
      <c r="CV1342" s="26"/>
      <c r="CW1342" s="26"/>
      <c r="CX1342" s="26"/>
      <c r="CY1342" s="26"/>
      <c r="CZ1342" s="26"/>
      <c r="DA1342" s="26"/>
      <c r="DB1342" s="26"/>
      <c r="DC1342" s="26"/>
      <c r="DD1342" s="26"/>
      <c r="DE1342" s="26"/>
      <c r="DF1342" s="26"/>
    </row>
    <row r="1343" spans="1:110" x14ac:dyDescent="0.25">
      <c r="A1343" s="26"/>
      <c r="B1343" s="26"/>
      <c r="C1343" s="26"/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  <c r="AA1343" s="26"/>
      <c r="AB1343" s="26"/>
      <c r="AC1343" s="26"/>
      <c r="AD1343" s="26"/>
      <c r="AE1343" s="26"/>
      <c r="AF1343" s="26"/>
      <c r="AG1343" s="26"/>
      <c r="AH1343" s="26"/>
      <c r="AI1343" s="26"/>
      <c r="AJ1343" s="26"/>
      <c r="AK1343" s="26"/>
      <c r="AL1343" s="26"/>
      <c r="AM1343" s="26"/>
      <c r="AN1343" s="26"/>
      <c r="AO1343" s="26"/>
      <c r="AP1343" s="26"/>
      <c r="AQ1343" s="26"/>
      <c r="AR1343" s="26"/>
      <c r="AS1343" s="26"/>
      <c r="AT1343" s="26"/>
      <c r="AU1343" s="26"/>
      <c r="AV1343" s="26"/>
      <c r="AW1343" s="26"/>
      <c r="AX1343" s="26"/>
      <c r="AY1343" s="26"/>
      <c r="AZ1343" s="26"/>
      <c r="BA1343" s="26"/>
      <c r="BB1343" s="26"/>
      <c r="BC1343" s="26"/>
      <c r="BD1343" s="26"/>
      <c r="BE1343" s="26"/>
      <c r="BF1343" s="26"/>
      <c r="BG1343" s="26"/>
      <c r="BH1343" s="26"/>
      <c r="BI1343" s="26"/>
      <c r="BJ1343" s="26"/>
      <c r="BK1343" s="26"/>
      <c r="BL1343" s="26"/>
      <c r="BM1343" s="26"/>
      <c r="BN1343" s="26"/>
      <c r="BO1343" s="26"/>
      <c r="BP1343" s="26"/>
      <c r="BQ1343" s="26"/>
      <c r="BR1343" s="26"/>
      <c r="BS1343" s="26"/>
      <c r="BT1343" s="26"/>
      <c r="BU1343" s="26"/>
      <c r="BV1343" s="26"/>
      <c r="BW1343" s="26"/>
      <c r="BX1343" s="26"/>
      <c r="BY1343" s="26"/>
      <c r="BZ1343" s="26"/>
      <c r="CA1343" s="26"/>
      <c r="CB1343" s="26"/>
      <c r="CC1343" s="26"/>
      <c r="CD1343" s="26"/>
      <c r="CE1343" s="26"/>
      <c r="CF1343" s="26"/>
      <c r="CG1343" s="26"/>
      <c r="CH1343" s="26"/>
      <c r="CI1343" s="26"/>
      <c r="CJ1343" s="26"/>
      <c r="CK1343" s="26"/>
      <c r="CL1343" s="26"/>
      <c r="CM1343" s="26"/>
      <c r="CN1343" s="26"/>
      <c r="CO1343" s="26"/>
      <c r="CP1343" s="26"/>
      <c r="CQ1343" s="26"/>
      <c r="CR1343" s="26"/>
      <c r="CS1343" s="26"/>
      <c r="CT1343" s="26"/>
      <c r="CU1343" s="26"/>
      <c r="CV1343" s="26"/>
      <c r="CW1343" s="26"/>
      <c r="CX1343" s="26"/>
      <c r="CY1343" s="26"/>
      <c r="CZ1343" s="26"/>
      <c r="DA1343" s="26"/>
      <c r="DB1343" s="26"/>
      <c r="DC1343" s="26"/>
      <c r="DD1343" s="26"/>
      <c r="DE1343" s="26"/>
      <c r="DF1343" s="26"/>
    </row>
    <row r="1344" spans="1:110" x14ac:dyDescent="0.25">
      <c r="A1344" s="26"/>
      <c r="B1344" s="26"/>
      <c r="C1344" s="26"/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  <c r="AA1344" s="26"/>
      <c r="AB1344" s="26"/>
      <c r="AC1344" s="26"/>
      <c r="AD1344" s="26"/>
      <c r="AE1344" s="26"/>
      <c r="AF1344" s="26"/>
      <c r="AG1344" s="26"/>
      <c r="AH1344" s="26"/>
      <c r="AI1344" s="26"/>
      <c r="AJ1344" s="26"/>
      <c r="AK1344" s="26"/>
      <c r="AL1344" s="26"/>
      <c r="AM1344" s="26"/>
      <c r="AN1344" s="26"/>
      <c r="AO1344" s="26"/>
      <c r="AP1344" s="26"/>
      <c r="AQ1344" s="26"/>
      <c r="AR1344" s="26"/>
      <c r="AS1344" s="26"/>
      <c r="AT1344" s="26"/>
      <c r="AU1344" s="26"/>
      <c r="AV1344" s="26"/>
      <c r="AW1344" s="26"/>
      <c r="AX1344" s="26"/>
      <c r="AY1344" s="26"/>
      <c r="AZ1344" s="26"/>
      <c r="BA1344" s="26"/>
      <c r="BB1344" s="26"/>
      <c r="BC1344" s="26"/>
      <c r="BD1344" s="26"/>
      <c r="BE1344" s="26"/>
      <c r="BF1344" s="26"/>
      <c r="BG1344" s="26"/>
      <c r="BH1344" s="26"/>
      <c r="BI1344" s="26"/>
      <c r="BJ1344" s="26"/>
      <c r="BK1344" s="26"/>
      <c r="BL1344" s="26"/>
      <c r="BM1344" s="26"/>
      <c r="BN1344" s="26"/>
      <c r="BO1344" s="26"/>
      <c r="BP1344" s="26"/>
      <c r="BQ1344" s="26"/>
      <c r="BR1344" s="26"/>
      <c r="BS1344" s="26"/>
      <c r="BT1344" s="26"/>
      <c r="BU1344" s="26"/>
      <c r="BV1344" s="26"/>
      <c r="BW1344" s="26"/>
      <c r="BX1344" s="26"/>
      <c r="BY1344" s="26"/>
      <c r="BZ1344" s="26"/>
      <c r="CA1344" s="26"/>
      <c r="CB1344" s="26"/>
      <c r="CC1344" s="26"/>
      <c r="CD1344" s="26"/>
      <c r="CE1344" s="26"/>
      <c r="CF1344" s="26"/>
      <c r="CG1344" s="26"/>
      <c r="CH1344" s="26"/>
      <c r="CI1344" s="26"/>
      <c r="CJ1344" s="26"/>
      <c r="CK1344" s="26"/>
      <c r="CL1344" s="26"/>
      <c r="CM1344" s="26"/>
      <c r="CN1344" s="26"/>
      <c r="CO1344" s="26"/>
      <c r="CP1344" s="26"/>
      <c r="CQ1344" s="26"/>
      <c r="CR1344" s="26"/>
      <c r="CS1344" s="26"/>
      <c r="CT1344" s="26"/>
      <c r="CU1344" s="26"/>
      <c r="CV1344" s="26"/>
      <c r="CW1344" s="26"/>
      <c r="CX1344" s="26"/>
      <c r="CY1344" s="26"/>
      <c r="CZ1344" s="26"/>
      <c r="DA1344" s="26"/>
      <c r="DB1344" s="26"/>
      <c r="DC1344" s="26"/>
      <c r="DD1344" s="26"/>
      <c r="DE1344" s="26"/>
      <c r="DF1344" s="26"/>
    </row>
    <row r="1345" spans="1:110" x14ac:dyDescent="0.25">
      <c r="A1345" s="26"/>
      <c r="B1345" s="26"/>
      <c r="C1345" s="26"/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  <c r="AA1345" s="26"/>
      <c r="AB1345" s="26"/>
      <c r="AC1345" s="26"/>
      <c r="AD1345" s="26"/>
      <c r="AE1345" s="26"/>
      <c r="AF1345" s="26"/>
      <c r="AG1345" s="26"/>
      <c r="AH1345" s="26"/>
      <c r="AI1345" s="26"/>
      <c r="AJ1345" s="26"/>
      <c r="AK1345" s="26"/>
      <c r="AL1345" s="26"/>
      <c r="AM1345" s="26"/>
      <c r="AN1345" s="26"/>
      <c r="AO1345" s="26"/>
      <c r="AP1345" s="26"/>
      <c r="AQ1345" s="26"/>
      <c r="AR1345" s="26"/>
      <c r="AS1345" s="26"/>
      <c r="AT1345" s="26"/>
      <c r="AU1345" s="26"/>
      <c r="AV1345" s="26"/>
      <c r="AW1345" s="26"/>
      <c r="AX1345" s="26"/>
      <c r="AY1345" s="26"/>
      <c r="AZ1345" s="26"/>
      <c r="BA1345" s="26"/>
      <c r="BB1345" s="26"/>
      <c r="BC1345" s="26"/>
      <c r="BD1345" s="26"/>
      <c r="BE1345" s="26"/>
      <c r="BF1345" s="26"/>
      <c r="BG1345" s="26"/>
      <c r="BH1345" s="26"/>
      <c r="BI1345" s="26"/>
      <c r="BJ1345" s="26"/>
      <c r="BK1345" s="26"/>
      <c r="BL1345" s="26"/>
      <c r="BM1345" s="26"/>
      <c r="BN1345" s="26"/>
      <c r="BO1345" s="26"/>
      <c r="BP1345" s="26"/>
      <c r="BQ1345" s="26"/>
      <c r="BR1345" s="26"/>
      <c r="BS1345" s="26"/>
      <c r="BT1345" s="26"/>
      <c r="BU1345" s="26"/>
      <c r="BV1345" s="26"/>
      <c r="BW1345" s="26"/>
      <c r="BX1345" s="26"/>
      <c r="BY1345" s="26"/>
      <c r="BZ1345" s="26"/>
      <c r="CA1345" s="26"/>
      <c r="CB1345" s="26"/>
      <c r="CC1345" s="26"/>
      <c r="CD1345" s="26"/>
      <c r="CE1345" s="26"/>
      <c r="CF1345" s="26"/>
      <c r="CG1345" s="26"/>
      <c r="CH1345" s="26"/>
      <c r="CI1345" s="26"/>
      <c r="CJ1345" s="26"/>
      <c r="CK1345" s="26"/>
      <c r="CL1345" s="26"/>
      <c r="CM1345" s="26"/>
      <c r="CN1345" s="26"/>
      <c r="CO1345" s="26"/>
      <c r="CP1345" s="26"/>
      <c r="CQ1345" s="26"/>
      <c r="CR1345" s="26"/>
      <c r="CS1345" s="26"/>
      <c r="CT1345" s="26"/>
      <c r="CU1345" s="26"/>
      <c r="CV1345" s="26"/>
      <c r="CW1345" s="26"/>
      <c r="CX1345" s="26"/>
      <c r="CY1345" s="26"/>
      <c r="CZ1345" s="26"/>
      <c r="DA1345" s="26"/>
      <c r="DB1345" s="26"/>
      <c r="DC1345" s="26"/>
      <c r="DD1345" s="26"/>
      <c r="DE1345" s="26"/>
      <c r="DF1345" s="26"/>
    </row>
    <row r="1346" spans="1:110" x14ac:dyDescent="0.25">
      <c r="A1346" s="26"/>
      <c r="B1346" s="26"/>
      <c r="C1346" s="26"/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  <c r="AA1346" s="26"/>
      <c r="AB1346" s="26"/>
      <c r="AC1346" s="26"/>
      <c r="AD1346" s="26"/>
      <c r="AE1346" s="26"/>
      <c r="AF1346" s="26"/>
      <c r="AG1346" s="26"/>
      <c r="AH1346" s="26"/>
      <c r="AI1346" s="26"/>
      <c r="AJ1346" s="26"/>
      <c r="AK1346" s="26"/>
      <c r="AL1346" s="26"/>
      <c r="AM1346" s="26"/>
      <c r="AN1346" s="26"/>
      <c r="AO1346" s="26"/>
      <c r="AP1346" s="26"/>
      <c r="AQ1346" s="26"/>
      <c r="AR1346" s="26"/>
      <c r="AS1346" s="26"/>
      <c r="AT1346" s="26"/>
      <c r="AU1346" s="26"/>
      <c r="AV1346" s="26"/>
      <c r="AW1346" s="26"/>
      <c r="AX1346" s="26"/>
      <c r="AY1346" s="26"/>
      <c r="AZ1346" s="26"/>
      <c r="BA1346" s="26"/>
      <c r="BB1346" s="26"/>
      <c r="BC1346" s="26"/>
      <c r="BD1346" s="26"/>
      <c r="BE1346" s="26"/>
      <c r="BF1346" s="26"/>
      <c r="BG1346" s="26"/>
      <c r="BH1346" s="26"/>
      <c r="BI1346" s="26"/>
      <c r="BJ1346" s="26"/>
      <c r="BK1346" s="26"/>
      <c r="BL1346" s="26"/>
      <c r="BM1346" s="26"/>
      <c r="BN1346" s="26"/>
      <c r="BO1346" s="26"/>
      <c r="BP1346" s="26"/>
      <c r="BQ1346" s="26"/>
      <c r="BR1346" s="26"/>
      <c r="BS1346" s="26"/>
      <c r="BT1346" s="26"/>
      <c r="BU1346" s="26"/>
      <c r="BV1346" s="26"/>
      <c r="BW1346" s="26"/>
      <c r="BX1346" s="26"/>
      <c r="BY1346" s="26"/>
      <c r="BZ1346" s="26"/>
      <c r="CA1346" s="26"/>
      <c r="CB1346" s="26"/>
      <c r="CC1346" s="26"/>
      <c r="CD1346" s="26"/>
      <c r="CE1346" s="26"/>
      <c r="CF1346" s="26"/>
      <c r="CG1346" s="26"/>
      <c r="CH1346" s="26"/>
      <c r="CI1346" s="26"/>
      <c r="CJ1346" s="26"/>
      <c r="CK1346" s="26"/>
      <c r="CL1346" s="26"/>
      <c r="CM1346" s="26"/>
      <c r="CN1346" s="26"/>
      <c r="CO1346" s="26"/>
      <c r="CP1346" s="26"/>
      <c r="CQ1346" s="26"/>
      <c r="CR1346" s="26"/>
      <c r="CS1346" s="26"/>
      <c r="CT1346" s="26"/>
      <c r="CU1346" s="26"/>
      <c r="CV1346" s="26"/>
      <c r="CW1346" s="26"/>
      <c r="CX1346" s="26"/>
      <c r="CY1346" s="26"/>
      <c r="CZ1346" s="26"/>
      <c r="DA1346" s="26"/>
      <c r="DB1346" s="26"/>
      <c r="DC1346" s="26"/>
      <c r="DD1346" s="26"/>
      <c r="DE1346" s="26"/>
      <c r="DF1346" s="26"/>
    </row>
    <row r="1347" spans="1:110" x14ac:dyDescent="0.25">
      <c r="A1347" s="26"/>
      <c r="B1347" s="26"/>
      <c r="C1347" s="26"/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  <c r="AA1347" s="26"/>
      <c r="AB1347" s="26"/>
      <c r="AC1347" s="26"/>
      <c r="AD1347" s="26"/>
      <c r="AE1347" s="26"/>
      <c r="AF1347" s="26"/>
      <c r="AG1347" s="26"/>
      <c r="AH1347" s="26"/>
      <c r="AI1347" s="26"/>
      <c r="AJ1347" s="26"/>
      <c r="AK1347" s="26"/>
      <c r="AL1347" s="26"/>
      <c r="AM1347" s="26"/>
      <c r="AN1347" s="26"/>
      <c r="AO1347" s="26"/>
      <c r="AP1347" s="26"/>
      <c r="AQ1347" s="26"/>
      <c r="AR1347" s="26"/>
      <c r="AS1347" s="26"/>
      <c r="AT1347" s="26"/>
      <c r="AU1347" s="26"/>
      <c r="AV1347" s="26"/>
      <c r="AW1347" s="26"/>
      <c r="AX1347" s="26"/>
      <c r="AY1347" s="26"/>
      <c r="AZ1347" s="26"/>
      <c r="BA1347" s="26"/>
      <c r="BB1347" s="26"/>
      <c r="BC1347" s="26"/>
      <c r="BD1347" s="26"/>
      <c r="BE1347" s="26"/>
      <c r="BF1347" s="26"/>
      <c r="BG1347" s="26"/>
      <c r="BH1347" s="26"/>
      <c r="BI1347" s="26"/>
      <c r="BJ1347" s="26"/>
      <c r="BK1347" s="26"/>
      <c r="BL1347" s="26"/>
      <c r="BM1347" s="26"/>
      <c r="BN1347" s="26"/>
      <c r="BO1347" s="26"/>
      <c r="BP1347" s="26"/>
      <c r="BQ1347" s="26"/>
      <c r="BR1347" s="26"/>
      <c r="BS1347" s="26"/>
      <c r="BT1347" s="26"/>
      <c r="BU1347" s="26"/>
      <c r="BV1347" s="26"/>
      <c r="BW1347" s="26"/>
      <c r="BX1347" s="26"/>
      <c r="BY1347" s="26"/>
      <c r="BZ1347" s="26"/>
      <c r="CA1347" s="26"/>
      <c r="CB1347" s="26"/>
      <c r="CC1347" s="26"/>
      <c r="CD1347" s="26"/>
      <c r="CE1347" s="26"/>
      <c r="CF1347" s="26"/>
      <c r="CG1347" s="26"/>
      <c r="CH1347" s="26"/>
      <c r="CI1347" s="26"/>
      <c r="CJ1347" s="26"/>
      <c r="CK1347" s="26"/>
      <c r="CL1347" s="26"/>
      <c r="CM1347" s="26"/>
      <c r="CN1347" s="26"/>
      <c r="CO1347" s="26"/>
      <c r="CP1347" s="26"/>
      <c r="CQ1347" s="26"/>
      <c r="CR1347" s="26"/>
      <c r="CS1347" s="26"/>
      <c r="CT1347" s="26"/>
      <c r="CU1347" s="26"/>
      <c r="CV1347" s="26"/>
      <c r="CW1347" s="26"/>
      <c r="CX1347" s="26"/>
      <c r="CY1347" s="26"/>
      <c r="CZ1347" s="26"/>
      <c r="DA1347" s="26"/>
      <c r="DB1347" s="26"/>
      <c r="DC1347" s="26"/>
      <c r="DD1347" s="26"/>
      <c r="DE1347" s="26"/>
      <c r="DF1347" s="26"/>
    </row>
    <row r="1348" spans="1:110" x14ac:dyDescent="0.25">
      <c r="A1348" s="26"/>
      <c r="B1348" s="26"/>
      <c r="C1348" s="26"/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  <c r="AA1348" s="26"/>
      <c r="AB1348" s="26"/>
      <c r="AC1348" s="26"/>
      <c r="AD1348" s="26"/>
      <c r="AE1348" s="26"/>
      <c r="AF1348" s="26"/>
      <c r="AG1348" s="26"/>
      <c r="AH1348" s="26"/>
      <c r="AI1348" s="26"/>
      <c r="AJ1348" s="26"/>
      <c r="AK1348" s="26"/>
      <c r="AL1348" s="26"/>
      <c r="AM1348" s="26"/>
      <c r="AN1348" s="26"/>
      <c r="AO1348" s="26"/>
      <c r="AP1348" s="26"/>
      <c r="AQ1348" s="26"/>
      <c r="AR1348" s="26"/>
      <c r="AS1348" s="26"/>
      <c r="AT1348" s="26"/>
      <c r="AU1348" s="26"/>
      <c r="AV1348" s="26"/>
      <c r="AW1348" s="26"/>
      <c r="AX1348" s="26"/>
      <c r="AY1348" s="26"/>
      <c r="AZ1348" s="26"/>
      <c r="BA1348" s="26"/>
      <c r="BB1348" s="26"/>
      <c r="BC1348" s="26"/>
      <c r="BD1348" s="26"/>
      <c r="BE1348" s="26"/>
      <c r="BF1348" s="26"/>
      <c r="BG1348" s="26"/>
      <c r="BH1348" s="26"/>
      <c r="BI1348" s="26"/>
      <c r="BJ1348" s="26"/>
      <c r="BK1348" s="26"/>
      <c r="BL1348" s="26"/>
      <c r="BM1348" s="26"/>
      <c r="BN1348" s="26"/>
      <c r="BO1348" s="26"/>
      <c r="BP1348" s="26"/>
      <c r="BQ1348" s="26"/>
      <c r="BR1348" s="26"/>
      <c r="BS1348" s="26"/>
      <c r="BT1348" s="26"/>
      <c r="BU1348" s="26"/>
      <c r="BV1348" s="26"/>
      <c r="BW1348" s="26"/>
      <c r="BX1348" s="26"/>
      <c r="BY1348" s="26"/>
      <c r="BZ1348" s="26"/>
      <c r="CA1348" s="26"/>
      <c r="CB1348" s="26"/>
      <c r="CC1348" s="26"/>
      <c r="CD1348" s="26"/>
      <c r="CE1348" s="26"/>
      <c r="CF1348" s="26"/>
      <c r="CG1348" s="26"/>
      <c r="CH1348" s="26"/>
      <c r="CI1348" s="26"/>
      <c r="CJ1348" s="26"/>
      <c r="CK1348" s="26"/>
      <c r="CL1348" s="26"/>
      <c r="CM1348" s="26"/>
      <c r="CN1348" s="26"/>
      <c r="CO1348" s="26"/>
      <c r="CP1348" s="26"/>
      <c r="CQ1348" s="26"/>
      <c r="CR1348" s="26"/>
      <c r="CS1348" s="26"/>
      <c r="CT1348" s="26"/>
      <c r="CU1348" s="26"/>
      <c r="CV1348" s="26"/>
      <c r="CW1348" s="26"/>
      <c r="CX1348" s="26"/>
      <c r="CY1348" s="26"/>
      <c r="CZ1348" s="26"/>
      <c r="DA1348" s="26"/>
      <c r="DB1348" s="26"/>
      <c r="DC1348" s="26"/>
      <c r="DD1348" s="26"/>
      <c r="DE1348" s="26"/>
      <c r="DF1348" s="26"/>
    </row>
    <row r="1349" spans="1:110" x14ac:dyDescent="0.25">
      <c r="A1349" s="26"/>
      <c r="B1349" s="26"/>
      <c r="C1349" s="26"/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  <c r="AA1349" s="26"/>
      <c r="AB1349" s="26"/>
      <c r="AC1349" s="26"/>
      <c r="AD1349" s="26"/>
      <c r="AE1349" s="26"/>
      <c r="AF1349" s="26"/>
      <c r="AG1349" s="26"/>
      <c r="AH1349" s="26"/>
      <c r="AI1349" s="26"/>
      <c r="AJ1349" s="26"/>
      <c r="AK1349" s="26"/>
      <c r="AL1349" s="26"/>
      <c r="AM1349" s="26"/>
      <c r="AN1349" s="26"/>
      <c r="AO1349" s="26"/>
      <c r="AP1349" s="26"/>
      <c r="AQ1349" s="26"/>
      <c r="AR1349" s="26"/>
      <c r="AS1349" s="26"/>
      <c r="AT1349" s="26"/>
      <c r="AU1349" s="26"/>
      <c r="AV1349" s="26"/>
      <c r="AW1349" s="26"/>
      <c r="AX1349" s="26"/>
      <c r="AY1349" s="26"/>
      <c r="AZ1349" s="26"/>
      <c r="BA1349" s="26"/>
      <c r="BB1349" s="26"/>
      <c r="BC1349" s="26"/>
      <c r="BD1349" s="26"/>
      <c r="BE1349" s="26"/>
      <c r="BF1349" s="26"/>
      <c r="BG1349" s="26"/>
      <c r="BH1349" s="26"/>
      <c r="BI1349" s="26"/>
      <c r="BJ1349" s="26"/>
      <c r="BK1349" s="26"/>
      <c r="BL1349" s="26"/>
      <c r="BM1349" s="26"/>
      <c r="BN1349" s="26"/>
      <c r="BO1349" s="26"/>
      <c r="BP1349" s="26"/>
      <c r="BQ1349" s="26"/>
      <c r="BR1349" s="26"/>
      <c r="BS1349" s="26"/>
      <c r="BT1349" s="26"/>
      <c r="BU1349" s="26"/>
      <c r="BV1349" s="26"/>
      <c r="BW1349" s="26"/>
      <c r="BX1349" s="26"/>
      <c r="BY1349" s="26"/>
      <c r="BZ1349" s="26"/>
      <c r="CA1349" s="26"/>
      <c r="CB1349" s="26"/>
      <c r="CC1349" s="26"/>
      <c r="CD1349" s="26"/>
      <c r="CE1349" s="26"/>
      <c r="CF1349" s="26"/>
      <c r="CG1349" s="26"/>
      <c r="CH1349" s="26"/>
      <c r="CI1349" s="26"/>
      <c r="CJ1349" s="26"/>
      <c r="CK1349" s="26"/>
      <c r="CL1349" s="26"/>
      <c r="CM1349" s="26"/>
      <c r="CN1349" s="26"/>
      <c r="CO1349" s="26"/>
      <c r="CP1349" s="26"/>
      <c r="CQ1349" s="26"/>
      <c r="CR1349" s="26"/>
      <c r="CS1349" s="26"/>
      <c r="CT1349" s="26"/>
      <c r="CU1349" s="26"/>
      <c r="CV1349" s="26"/>
      <c r="CW1349" s="26"/>
      <c r="CX1349" s="26"/>
      <c r="CY1349" s="26"/>
      <c r="CZ1349" s="26"/>
      <c r="DA1349" s="26"/>
      <c r="DB1349" s="26"/>
      <c r="DC1349" s="26"/>
      <c r="DD1349" s="26"/>
      <c r="DE1349" s="26"/>
      <c r="DF1349" s="26"/>
    </row>
    <row r="1350" spans="1:110" x14ac:dyDescent="0.25">
      <c r="A1350" s="26"/>
      <c r="B1350" s="26"/>
      <c r="C1350" s="26"/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  <c r="AA1350" s="26"/>
      <c r="AB1350" s="26"/>
      <c r="AC1350" s="26"/>
      <c r="AD1350" s="26"/>
      <c r="AE1350" s="26"/>
      <c r="AF1350" s="26"/>
      <c r="AG1350" s="26"/>
      <c r="AH1350" s="26"/>
      <c r="AI1350" s="26"/>
      <c r="AJ1350" s="26"/>
      <c r="AK1350" s="26"/>
      <c r="AL1350" s="26"/>
      <c r="AM1350" s="26"/>
      <c r="AN1350" s="26"/>
      <c r="AO1350" s="26"/>
      <c r="AP1350" s="26"/>
      <c r="AQ1350" s="26"/>
      <c r="AR1350" s="26"/>
      <c r="AS1350" s="26"/>
      <c r="AT1350" s="26"/>
      <c r="AU1350" s="26"/>
      <c r="AV1350" s="26"/>
      <c r="AW1350" s="26"/>
      <c r="AX1350" s="26"/>
      <c r="AY1350" s="26"/>
      <c r="AZ1350" s="26"/>
      <c r="BA1350" s="26"/>
      <c r="BB1350" s="26"/>
      <c r="BC1350" s="26"/>
      <c r="BD1350" s="26"/>
      <c r="BE1350" s="26"/>
      <c r="BF1350" s="26"/>
      <c r="BG1350" s="26"/>
      <c r="BH1350" s="26"/>
      <c r="BI1350" s="26"/>
      <c r="BJ1350" s="26"/>
      <c r="BK1350" s="26"/>
      <c r="BL1350" s="26"/>
      <c r="BM1350" s="26"/>
      <c r="BN1350" s="26"/>
      <c r="BO1350" s="26"/>
      <c r="BP1350" s="26"/>
      <c r="BQ1350" s="26"/>
      <c r="BR1350" s="26"/>
      <c r="BS1350" s="26"/>
      <c r="BT1350" s="26"/>
      <c r="BU1350" s="26"/>
      <c r="BV1350" s="26"/>
      <c r="BW1350" s="26"/>
      <c r="BX1350" s="26"/>
      <c r="BY1350" s="26"/>
      <c r="BZ1350" s="26"/>
      <c r="CA1350" s="26"/>
      <c r="CB1350" s="26"/>
      <c r="CC1350" s="26"/>
      <c r="CD1350" s="26"/>
      <c r="CE1350" s="26"/>
      <c r="CF1350" s="26"/>
      <c r="CG1350" s="26"/>
      <c r="CH1350" s="26"/>
      <c r="CI1350" s="26"/>
      <c r="CJ1350" s="26"/>
      <c r="CK1350" s="26"/>
      <c r="CL1350" s="26"/>
      <c r="CM1350" s="26"/>
      <c r="CN1350" s="26"/>
      <c r="CO1350" s="26"/>
      <c r="CP1350" s="26"/>
      <c r="CQ1350" s="26"/>
      <c r="CR1350" s="26"/>
      <c r="CS1350" s="26"/>
      <c r="CT1350" s="26"/>
      <c r="CU1350" s="26"/>
      <c r="CV1350" s="26"/>
      <c r="CW1350" s="26"/>
      <c r="CX1350" s="26"/>
      <c r="CY1350" s="26"/>
      <c r="CZ1350" s="26"/>
      <c r="DA1350" s="26"/>
      <c r="DB1350" s="26"/>
      <c r="DC1350" s="26"/>
      <c r="DD1350" s="26"/>
      <c r="DE1350" s="26"/>
      <c r="DF1350" s="26"/>
    </row>
    <row r="1351" spans="1:110" x14ac:dyDescent="0.25">
      <c r="A1351" s="26"/>
      <c r="B1351" s="26"/>
      <c r="C1351" s="26"/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  <c r="AA1351" s="26"/>
      <c r="AB1351" s="26"/>
      <c r="AC1351" s="26"/>
      <c r="AD1351" s="26"/>
      <c r="AE1351" s="26"/>
      <c r="AF1351" s="26"/>
      <c r="AG1351" s="26"/>
      <c r="AH1351" s="26"/>
      <c r="AI1351" s="26"/>
      <c r="AJ1351" s="26"/>
      <c r="AK1351" s="26"/>
      <c r="AL1351" s="26"/>
      <c r="AM1351" s="26"/>
      <c r="AN1351" s="26"/>
      <c r="AO1351" s="26"/>
      <c r="AP1351" s="26"/>
      <c r="AQ1351" s="26"/>
      <c r="AR1351" s="26"/>
      <c r="AS1351" s="26"/>
      <c r="AT1351" s="26"/>
      <c r="AU1351" s="26"/>
      <c r="AV1351" s="26"/>
      <c r="AW1351" s="26"/>
      <c r="AX1351" s="26"/>
      <c r="AY1351" s="26"/>
      <c r="AZ1351" s="26"/>
      <c r="BA1351" s="26"/>
      <c r="BB1351" s="26"/>
      <c r="BC1351" s="26"/>
      <c r="BD1351" s="26"/>
      <c r="BE1351" s="26"/>
      <c r="BF1351" s="26"/>
      <c r="BG1351" s="26"/>
      <c r="BH1351" s="26"/>
      <c r="BI1351" s="26"/>
      <c r="BJ1351" s="26"/>
      <c r="BK1351" s="26"/>
      <c r="BL1351" s="26"/>
      <c r="BM1351" s="26"/>
      <c r="BN1351" s="26"/>
      <c r="BO1351" s="26"/>
      <c r="BP1351" s="26"/>
      <c r="BQ1351" s="26"/>
      <c r="BR1351" s="26"/>
      <c r="BS1351" s="26"/>
      <c r="BT1351" s="26"/>
      <c r="BU1351" s="26"/>
      <c r="BV1351" s="26"/>
      <c r="BW1351" s="26"/>
      <c r="BX1351" s="26"/>
      <c r="BY1351" s="26"/>
      <c r="BZ1351" s="26"/>
      <c r="CA1351" s="26"/>
      <c r="CB1351" s="26"/>
      <c r="CC1351" s="26"/>
      <c r="CD1351" s="26"/>
      <c r="CE1351" s="26"/>
      <c r="CF1351" s="26"/>
      <c r="CG1351" s="26"/>
      <c r="CH1351" s="26"/>
      <c r="CI1351" s="26"/>
      <c r="CJ1351" s="26"/>
      <c r="CK1351" s="26"/>
      <c r="CL1351" s="26"/>
      <c r="CM1351" s="26"/>
      <c r="CN1351" s="26"/>
      <c r="CO1351" s="26"/>
      <c r="CP1351" s="26"/>
      <c r="CQ1351" s="26"/>
      <c r="CR1351" s="26"/>
      <c r="CS1351" s="26"/>
      <c r="CT1351" s="26"/>
      <c r="CU1351" s="26"/>
      <c r="CV1351" s="26"/>
      <c r="CW1351" s="26"/>
      <c r="CX1351" s="26"/>
      <c r="CY1351" s="26"/>
      <c r="CZ1351" s="26"/>
      <c r="DA1351" s="26"/>
      <c r="DB1351" s="26"/>
      <c r="DC1351" s="26"/>
      <c r="DD1351" s="26"/>
      <c r="DE1351" s="26"/>
      <c r="DF1351" s="26"/>
    </row>
    <row r="1352" spans="1:110" x14ac:dyDescent="0.25">
      <c r="A1352" s="26"/>
      <c r="B1352" s="26"/>
      <c r="C1352" s="26"/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  <c r="AA1352" s="26"/>
      <c r="AB1352" s="26"/>
      <c r="AC1352" s="26"/>
      <c r="AD1352" s="26"/>
      <c r="AE1352" s="26"/>
      <c r="AF1352" s="26"/>
      <c r="AG1352" s="26"/>
      <c r="AH1352" s="26"/>
      <c r="AI1352" s="26"/>
      <c r="AJ1352" s="26"/>
      <c r="AK1352" s="26"/>
      <c r="AL1352" s="26"/>
      <c r="AM1352" s="26"/>
      <c r="AN1352" s="26"/>
      <c r="AO1352" s="26"/>
      <c r="AP1352" s="26"/>
      <c r="AQ1352" s="26"/>
      <c r="AR1352" s="26"/>
      <c r="AS1352" s="26"/>
      <c r="AT1352" s="26"/>
      <c r="AU1352" s="26"/>
      <c r="AV1352" s="26"/>
      <c r="AW1352" s="26"/>
      <c r="AX1352" s="26"/>
      <c r="AY1352" s="26"/>
      <c r="AZ1352" s="26"/>
      <c r="BA1352" s="26"/>
      <c r="BB1352" s="26"/>
      <c r="BC1352" s="26"/>
      <c r="BD1352" s="26"/>
      <c r="BE1352" s="26"/>
      <c r="BF1352" s="26"/>
      <c r="BG1352" s="26"/>
      <c r="BH1352" s="26"/>
      <c r="BI1352" s="26"/>
      <c r="BJ1352" s="26"/>
      <c r="BK1352" s="26"/>
      <c r="BL1352" s="26"/>
      <c r="BM1352" s="26"/>
      <c r="BN1352" s="26"/>
      <c r="BO1352" s="26"/>
      <c r="BP1352" s="26"/>
      <c r="BQ1352" s="26"/>
      <c r="BR1352" s="26"/>
      <c r="BS1352" s="26"/>
      <c r="BT1352" s="26"/>
      <c r="BU1352" s="26"/>
      <c r="BV1352" s="26"/>
      <c r="BW1352" s="26"/>
      <c r="BX1352" s="26"/>
      <c r="BY1352" s="26"/>
      <c r="BZ1352" s="26"/>
      <c r="CA1352" s="26"/>
      <c r="CB1352" s="26"/>
      <c r="CC1352" s="26"/>
      <c r="CD1352" s="26"/>
      <c r="CE1352" s="26"/>
      <c r="CF1352" s="26"/>
      <c r="CG1352" s="26"/>
      <c r="CH1352" s="26"/>
      <c r="CI1352" s="26"/>
      <c r="CJ1352" s="26"/>
      <c r="CK1352" s="26"/>
      <c r="CL1352" s="26"/>
      <c r="CM1352" s="26"/>
      <c r="CN1352" s="26"/>
      <c r="CO1352" s="26"/>
      <c r="CP1352" s="26"/>
      <c r="CQ1352" s="26"/>
      <c r="CR1352" s="26"/>
      <c r="CS1352" s="26"/>
      <c r="CT1352" s="26"/>
      <c r="CU1352" s="26"/>
      <c r="CV1352" s="26"/>
      <c r="CW1352" s="26"/>
      <c r="CX1352" s="26"/>
      <c r="CY1352" s="26"/>
      <c r="CZ1352" s="26"/>
      <c r="DA1352" s="26"/>
      <c r="DB1352" s="26"/>
      <c r="DC1352" s="26"/>
      <c r="DD1352" s="26"/>
      <c r="DE1352" s="26"/>
      <c r="DF1352" s="26"/>
    </row>
    <row r="1353" spans="1:110" x14ac:dyDescent="0.25">
      <c r="A1353" s="26"/>
      <c r="B1353" s="26"/>
      <c r="C1353" s="26"/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  <c r="AA1353" s="26"/>
      <c r="AB1353" s="26"/>
      <c r="AC1353" s="26"/>
      <c r="AD1353" s="26"/>
      <c r="AE1353" s="26"/>
      <c r="AF1353" s="26"/>
      <c r="AG1353" s="26"/>
      <c r="AH1353" s="26"/>
      <c r="AI1353" s="26"/>
      <c r="AJ1353" s="26"/>
      <c r="AK1353" s="26"/>
      <c r="AL1353" s="26"/>
      <c r="AM1353" s="26"/>
      <c r="AN1353" s="26"/>
      <c r="AO1353" s="26"/>
      <c r="AP1353" s="26"/>
      <c r="AQ1353" s="26"/>
      <c r="AR1353" s="26"/>
      <c r="AS1353" s="26"/>
      <c r="AT1353" s="26"/>
      <c r="AU1353" s="26"/>
      <c r="AV1353" s="26"/>
      <c r="AW1353" s="26"/>
      <c r="AX1353" s="26"/>
      <c r="AY1353" s="26"/>
      <c r="AZ1353" s="26"/>
      <c r="BA1353" s="26"/>
      <c r="BB1353" s="26"/>
      <c r="BC1353" s="26"/>
      <c r="BD1353" s="26"/>
      <c r="BE1353" s="26"/>
      <c r="BF1353" s="26"/>
      <c r="BG1353" s="26"/>
      <c r="BH1353" s="26"/>
      <c r="BI1353" s="26"/>
      <c r="BJ1353" s="26"/>
      <c r="BK1353" s="26"/>
      <c r="BL1353" s="26"/>
      <c r="BM1353" s="26"/>
      <c r="BN1353" s="26"/>
      <c r="BO1353" s="26"/>
      <c r="BP1353" s="26"/>
      <c r="BQ1353" s="26"/>
      <c r="BR1353" s="26"/>
      <c r="BS1353" s="26"/>
      <c r="BT1353" s="26"/>
      <c r="BU1353" s="26"/>
      <c r="BV1353" s="26"/>
      <c r="BW1353" s="26"/>
      <c r="BX1353" s="26"/>
      <c r="BY1353" s="26"/>
      <c r="BZ1353" s="26"/>
      <c r="CA1353" s="26"/>
      <c r="CB1353" s="26"/>
      <c r="CC1353" s="26"/>
      <c r="CD1353" s="26"/>
      <c r="CE1353" s="26"/>
      <c r="CF1353" s="26"/>
      <c r="CG1353" s="26"/>
      <c r="CH1353" s="26"/>
      <c r="CI1353" s="26"/>
      <c r="CJ1353" s="26"/>
      <c r="CK1353" s="26"/>
      <c r="CL1353" s="26"/>
      <c r="CM1353" s="26"/>
      <c r="CN1353" s="26"/>
      <c r="CO1353" s="26"/>
      <c r="CP1353" s="26"/>
      <c r="CQ1353" s="26"/>
      <c r="CR1353" s="26"/>
      <c r="CS1353" s="26"/>
      <c r="CT1353" s="26"/>
      <c r="CU1353" s="26"/>
      <c r="CV1353" s="26"/>
      <c r="CW1353" s="26"/>
      <c r="CX1353" s="26"/>
      <c r="CY1353" s="26"/>
      <c r="CZ1353" s="26"/>
      <c r="DA1353" s="26"/>
      <c r="DB1353" s="26"/>
      <c r="DC1353" s="26"/>
      <c r="DD1353" s="26"/>
      <c r="DE1353" s="26"/>
      <c r="DF1353" s="26"/>
    </row>
    <row r="1354" spans="1:110" x14ac:dyDescent="0.25">
      <c r="A1354" s="26"/>
      <c r="B1354" s="26"/>
      <c r="C1354" s="26"/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  <c r="AA1354" s="26"/>
      <c r="AB1354" s="26"/>
      <c r="AC1354" s="26"/>
      <c r="AD1354" s="26"/>
      <c r="AE1354" s="26"/>
      <c r="AF1354" s="26"/>
      <c r="AG1354" s="26"/>
      <c r="AH1354" s="26"/>
      <c r="AI1354" s="26"/>
      <c r="AJ1354" s="26"/>
      <c r="AK1354" s="26"/>
      <c r="AL1354" s="26"/>
      <c r="AM1354" s="26"/>
      <c r="AN1354" s="26"/>
      <c r="AO1354" s="26"/>
      <c r="AP1354" s="26"/>
      <c r="AQ1354" s="26"/>
      <c r="AR1354" s="26"/>
      <c r="AS1354" s="26"/>
      <c r="AT1354" s="26"/>
      <c r="AU1354" s="26"/>
      <c r="AV1354" s="26"/>
      <c r="AW1354" s="26"/>
      <c r="AX1354" s="26"/>
      <c r="AY1354" s="26"/>
      <c r="AZ1354" s="26"/>
      <c r="BA1354" s="26"/>
      <c r="BB1354" s="26"/>
      <c r="BC1354" s="26"/>
      <c r="BD1354" s="26"/>
      <c r="BE1354" s="26"/>
      <c r="BF1354" s="26"/>
      <c r="BG1354" s="26"/>
      <c r="BH1354" s="26"/>
      <c r="BI1354" s="26"/>
      <c r="BJ1354" s="26"/>
      <c r="BK1354" s="26"/>
      <c r="BL1354" s="26"/>
      <c r="BM1354" s="26"/>
      <c r="BN1354" s="26"/>
      <c r="BO1354" s="26"/>
      <c r="BP1354" s="26"/>
      <c r="BQ1354" s="26"/>
      <c r="BR1354" s="26"/>
      <c r="BS1354" s="26"/>
      <c r="BT1354" s="26"/>
      <c r="BU1354" s="26"/>
      <c r="BV1354" s="26"/>
      <c r="BW1354" s="26"/>
      <c r="BX1354" s="26"/>
      <c r="BY1354" s="26"/>
      <c r="BZ1354" s="26"/>
      <c r="CA1354" s="26"/>
      <c r="CB1354" s="26"/>
      <c r="CC1354" s="26"/>
      <c r="CD1354" s="26"/>
      <c r="CE1354" s="26"/>
      <c r="CF1354" s="26"/>
      <c r="CG1354" s="26"/>
      <c r="CH1354" s="26"/>
      <c r="CI1354" s="26"/>
      <c r="CJ1354" s="26"/>
      <c r="CK1354" s="26"/>
      <c r="CL1354" s="26"/>
      <c r="CM1354" s="26"/>
      <c r="CN1354" s="26"/>
      <c r="CO1354" s="26"/>
      <c r="CP1354" s="26"/>
      <c r="CQ1354" s="26"/>
      <c r="CR1354" s="26"/>
      <c r="CS1354" s="26"/>
      <c r="CT1354" s="26"/>
      <c r="CU1354" s="26"/>
      <c r="CV1354" s="26"/>
      <c r="CW1354" s="26"/>
      <c r="CX1354" s="26"/>
      <c r="CY1354" s="26"/>
      <c r="CZ1354" s="26"/>
      <c r="DA1354" s="26"/>
      <c r="DB1354" s="26"/>
      <c r="DC1354" s="26"/>
      <c r="DD1354" s="26"/>
      <c r="DE1354" s="26"/>
      <c r="DF1354" s="26"/>
    </row>
    <row r="1355" spans="1:110" x14ac:dyDescent="0.25">
      <c r="A1355" s="26"/>
      <c r="B1355" s="26"/>
      <c r="C1355" s="26"/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  <c r="AA1355" s="26"/>
      <c r="AB1355" s="26"/>
      <c r="AC1355" s="26"/>
      <c r="AD1355" s="26"/>
      <c r="AE1355" s="26"/>
      <c r="AF1355" s="26"/>
      <c r="AG1355" s="26"/>
      <c r="AH1355" s="26"/>
      <c r="AI1355" s="26"/>
      <c r="AJ1355" s="26"/>
      <c r="AK1355" s="26"/>
      <c r="AL1355" s="26"/>
      <c r="AM1355" s="26"/>
      <c r="AN1355" s="26"/>
      <c r="AO1355" s="26"/>
      <c r="AP1355" s="26"/>
      <c r="AQ1355" s="26"/>
      <c r="AR1355" s="26"/>
      <c r="AS1355" s="26"/>
      <c r="AT1355" s="26"/>
      <c r="AU1355" s="26"/>
      <c r="AV1355" s="26"/>
      <c r="AW1355" s="26"/>
      <c r="AX1355" s="26"/>
      <c r="AY1355" s="26"/>
      <c r="AZ1355" s="26"/>
      <c r="BA1355" s="26"/>
      <c r="BB1355" s="26"/>
      <c r="BC1355" s="26"/>
      <c r="BD1355" s="26"/>
      <c r="BE1355" s="26"/>
      <c r="BF1355" s="26"/>
      <c r="BG1355" s="26"/>
      <c r="BH1355" s="26"/>
      <c r="BI1355" s="26"/>
      <c r="BJ1355" s="26"/>
      <c r="BK1355" s="26"/>
      <c r="BL1355" s="26"/>
      <c r="BM1355" s="26"/>
      <c r="BN1355" s="26"/>
      <c r="BO1355" s="26"/>
      <c r="BP1355" s="26"/>
      <c r="BQ1355" s="26"/>
      <c r="BR1355" s="26"/>
      <c r="BS1355" s="26"/>
      <c r="BT1355" s="26"/>
      <c r="BU1355" s="26"/>
      <c r="BV1355" s="26"/>
      <c r="BW1355" s="26"/>
      <c r="BX1355" s="26"/>
      <c r="BY1355" s="26"/>
      <c r="BZ1355" s="26"/>
      <c r="CA1355" s="26"/>
      <c r="CB1355" s="26"/>
      <c r="CC1355" s="26"/>
      <c r="CD1355" s="26"/>
      <c r="CE1355" s="26"/>
      <c r="CF1355" s="26"/>
      <c r="CG1355" s="26"/>
      <c r="CH1355" s="26"/>
      <c r="CI1355" s="26"/>
      <c r="CJ1355" s="26"/>
      <c r="CK1355" s="26"/>
      <c r="CL1355" s="26"/>
      <c r="CM1355" s="26"/>
      <c r="CN1355" s="26"/>
      <c r="CO1355" s="26"/>
      <c r="CP1355" s="26"/>
      <c r="CQ1355" s="26"/>
      <c r="CR1355" s="26"/>
      <c r="CS1355" s="26"/>
      <c r="CT1355" s="26"/>
      <c r="CU1355" s="26"/>
      <c r="CV1355" s="26"/>
      <c r="CW1355" s="26"/>
      <c r="CX1355" s="26"/>
      <c r="CY1355" s="26"/>
      <c r="CZ1355" s="26"/>
      <c r="DA1355" s="26"/>
      <c r="DB1355" s="26"/>
      <c r="DC1355" s="26"/>
      <c r="DD1355" s="26"/>
      <c r="DE1355" s="26"/>
      <c r="DF1355" s="26"/>
    </row>
    <row r="1356" spans="1:110" x14ac:dyDescent="0.25">
      <c r="A1356" s="26"/>
      <c r="B1356" s="26"/>
      <c r="C1356" s="26"/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  <c r="AA1356" s="26"/>
      <c r="AB1356" s="26"/>
      <c r="AC1356" s="26"/>
      <c r="AD1356" s="26"/>
      <c r="AE1356" s="26"/>
      <c r="AF1356" s="26"/>
      <c r="AG1356" s="26"/>
      <c r="AH1356" s="26"/>
      <c r="AI1356" s="26"/>
      <c r="AJ1356" s="26"/>
      <c r="AK1356" s="26"/>
      <c r="AL1356" s="26"/>
      <c r="AM1356" s="26"/>
      <c r="AN1356" s="26"/>
      <c r="AO1356" s="26"/>
      <c r="AP1356" s="26"/>
      <c r="AQ1356" s="26"/>
      <c r="AR1356" s="26"/>
      <c r="AS1356" s="26"/>
      <c r="AT1356" s="26"/>
      <c r="AU1356" s="26"/>
      <c r="AV1356" s="26"/>
      <c r="AW1356" s="26"/>
      <c r="AX1356" s="26"/>
      <c r="AY1356" s="26"/>
      <c r="AZ1356" s="26"/>
      <c r="BA1356" s="26"/>
      <c r="BB1356" s="26"/>
      <c r="BC1356" s="26"/>
      <c r="BD1356" s="26"/>
      <c r="BE1356" s="26"/>
      <c r="BF1356" s="26"/>
      <c r="BG1356" s="26"/>
      <c r="BH1356" s="26"/>
      <c r="BI1356" s="26"/>
      <c r="BJ1356" s="26"/>
      <c r="BK1356" s="26"/>
      <c r="BL1356" s="26"/>
      <c r="BM1356" s="26"/>
      <c r="BN1356" s="26"/>
      <c r="BO1356" s="26"/>
      <c r="BP1356" s="26"/>
      <c r="BQ1356" s="26"/>
      <c r="BR1356" s="26"/>
      <c r="BS1356" s="26"/>
      <c r="BT1356" s="26"/>
      <c r="BU1356" s="26"/>
      <c r="BV1356" s="26"/>
      <c r="BW1356" s="26"/>
      <c r="BX1356" s="26"/>
      <c r="BY1356" s="26"/>
      <c r="BZ1356" s="26"/>
      <c r="CA1356" s="26"/>
      <c r="CB1356" s="26"/>
      <c r="CC1356" s="26"/>
      <c r="CD1356" s="26"/>
      <c r="CE1356" s="26"/>
      <c r="CF1356" s="26"/>
      <c r="CG1356" s="26"/>
      <c r="CH1356" s="26"/>
      <c r="CI1356" s="26"/>
      <c r="CJ1356" s="26"/>
      <c r="CK1356" s="26"/>
      <c r="CL1356" s="26"/>
      <c r="CM1356" s="26"/>
      <c r="CN1356" s="26"/>
      <c r="CO1356" s="26"/>
      <c r="CP1356" s="26"/>
      <c r="CQ1356" s="26"/>
      <c r="CR1356" s="26"/>
      <c r="CS1356" s="26"/>
      <c r="CT1356" s="26"/>
      <c r="CU1356" s="26"/>
      <c r="CV1356" s="26"/>
      <c r="CW1356" s="26"/>
      <c r="CX1356" s="26"/>
      <c r="CY1356" s="26"/>
      <c r="CZ1356" s="26"/>
      <c r="DA1356" s="26"/>
      <c r="DB1356" s="26"/>
      <c r="DC1356" s="26"/>
      <c r="DD1356" s="26"/>
      <c r="DE1356" s="26"/>
      <c r="DF1356" s="26"/>
    </row>
    <row r="1357" spans="1:110" x14ac:dyDescent="0.25">
      <c r="A1357" s="26"/>
      <c r="B1357" s="26"/>
      <c r="C1357" s="26"/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  <c r="AA1357" s="26"/>
      <c r="AB1357" s="26"/>
      <c r="AC1357" s="26"/>
      <c r="AD1357" s="26"/>
      <c r="AE1357" s="26"/>
      <c r="AF1357" s="26"/>
      <c r="AG1357" s="26"/>
      <c r="AH1357" s="26"/>
      <c r="AI1357" s="26"/>
      <c r="AJ1357" s="26"/>
      <c r="AK1357" s="26"/>
      <c r="AL1357" s="26"/>
      <c r="AM1357" s="26"/>
      <c r="AN1357" s="26"/>
      <c r="AO1357" s="26"/>
      <c r="AP1357" s="26"/>
      <c r="AQ1357" s="26"/>
      <c r="AR1357" s="26"/>
      <c r="AS1357" s="26"/>
      <c r="AT1357" s="26"/>
      <c r="AU1357" s="26"/>
      <c r="AV1357" s="26"/>
      <c r="AW1357" s="26"/>
      <c r="AX1357" s="26"/>
      <c r="AY1357" s="26"/>
      <c r="AZ1357" s="26"/>
      <c r="BA1357" s="26"/>
      <c r="BB1357" s="26"/>
      <c r="BC1357" s="26"/>
      <c r="BD1357" s="26"/>
      <c r="BE1357" s="26"/>
      <c r="BF1357" s="26"/>
      <c r="BG1357" s="26"/>
      <c r="BH1357" s="26"/>
      <c r="BI1357" s="26"/>
      <c r="BJ1357" s="26"/>
      <c r="BK1357" s="26"/>
      <c r="BL1357" s="26"/>
      <c r="BM1357" s="26"/>
      <c r="BN1357" s="26"/>
      <c r="BO1357" s="26"/>
      <c r="BP1357" s="26"/>
      <c r="BQ1357" s="26"/>
      <c r="BR1357" s="26"/>
      <c r="BS1357" s="26"/>
      <c r="BT1357" s="26"/>
      <c r="BU1357" s="26"/>
      <c r="BV1357" s="26"/>
      <c r="BW1357" s="26"/>
      <c r="BX1357" s="26"/>
      <c r="BY1357" s="26"/>
      <c r="BZ1357" s="26"/>
      <c r="CA1357" s="26"/>
      <c r="CB1357" s="26"/>
      <c r="CC1357" s="26"/>
      <c r="CD1357" s="26"/>
      <c r="CE1357" s="26"/>
      <c r="CF1357" s="26"/>
      <c r="CG1357" s="26"/>
      <c r="CH1357" s="26"/>
      <c r="CI1357" s="26"/>
      <c r="CJ1357" s="26"/>
      <c r="CK1357" s="26"/>
      <c r="CL1357" s="26"/>
      <c r="CM1357" s="26"/>
      <c r="CN1357" s="26"/>
      <c r="CO1357" s="26"/>
      <c r="CP1357" s="26"/>
      <c r="CQ1357" s="26"/>
      <c r="CR1357" s="26"/>
      <c r="CS1357" s="26"/>
      <c r="CT1357" s="26"/>
      <c r="CU1357" s="26"/>
      <c r="CV1357" s="26"/>
      <c r="CW1357" s="26"/>
      <c r="CX1357" s="26"/>
      <c r="CY1357" s="26"/>
      <c r="CZ1357" s="26"/>
      <c r="DA1357" s="26"/>
      <c r="DB1357" s="26"/>
      <c r="DC1357" s="26"/>
      <c r="DD1357" s="26"/>
      <c r="DE1357" s="26"/>
      <c r="DF1357" s="26"/>
    </row>
    <row r="1358" spans="1:110" x14ac:dyDescent="0.25">
      <c r="A1358" s="26"/>
      <c r="B1358" s="26"/>
      <c r="C1358" s="26"/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  <c r="AA1358" s="26"/>
      <c r="AB1358" s="26"/>
      <c r="AC1358" s="26"/>
      <c r="AD1358" s="26"/>
      <c r="AE1358" s="26"/>
      <c r="AF1358" s="26"/>
      <c r="AG1358" s="26"/>
      <c r="AH1358" s="26"/>
      <c r="AI1358" s="26"/>
      <c r="AJ1358" s="26"/>
      <c r="AK1358" s="26"/>
      <c r="AL1358" s="26"/>
      <c r="AM1358" s="26"/>
      <c r="AN1358" s="26"/>
      <c r="AO1358" s="26"/>
      <c r="AP1358" s="26"/>
      <c r="AQ1358" s="26"/>
      <c r="AR1358" s="26"/>
      <c r="AS1358" s="26"/>
      <c r="AT1358" s="26"/>
      <c r="AU1358" s="26"/>
      <c r="AV1358" s="26"/>
      <c r="AW1358" s="26"/>
      <c r="AX1358" s="26"/>
      <c r="AY1358" s="26"/>
      <c r="AZ1358" s="26"/>
      <c r="BA1358" s="26"/>
      <c r="BB1358" s="26"/>
      <c r="BC1358" s="26"/>
      <c r="BD1358" s="26"/>
      <c r="BE1358" s="26"/>
      <c r="BF1358" s="26"/>
      <c r="BG1358" s="26"/>
      <c r="BH1358" s="26"/>
      <c r="BI1358" s="26"/>
      <c r="BJ1358" s="26"/>
      <c r="BK1358" s="26"/>
      <c r="BL1358" s="26"/>
      <c r="BM1358" s="26"/>
      <c r="BN1358" s="26"/>
      <c r="BO1358" s="26"/>
      <c r="BP1358" s="26"/>
      <c r="BQ1358" s="26"/>
      <c r="BR1358" s="26"/>
      <c r="BS1358" s="26"/>
      <c r="BT1358" s="26"/>
      <c r="BU1358" s="26"/>
      <c r="BV1358" s="26"/>
      <c r="BW1358" s="26"/>
      <c r="BX1358" s="26"/>
      <c r="BY1358" s="26"/>
      <c r="BZ1358" s="26"/>
      <c r="CA1358" s="26"/>
      <c r="CB1358" s="26"/>
      <c r="CC1358" s="26"/>
      <c r="CD1358" s="26"/>
      <c r="CE1358" s="26"/>
      <c r="CF1358" s="26"/>
      <c r="CG1358" s="26"/>
      <c r="CH1358" s="26"/>
      <c r="CI1358" s="26"/>
      <c r="CJ1358" s="26"/>
      <c r="CK1358" s="26"/>
      <c r="CL1358" s="26"/>
      <c r="CM1358" s="26"/>
      <c r="CN1358" s="26"/>
      <c r="CO1358" s="26"/>
      <c r="CP1358" s="26"/>
      <c r="CQ1358" s="26"/>
      <c r="CR1358" s="26"/>
      <c r="CS1358" s="26"/>
      <c r="CT1358" s="26"/>
      <c r="CU1358" s="26"/>
      <c r="CV1358" s="26"/>
      <c r="CW1358" s="26"/>
      <c r="CX1358" s="26"/>
      <c r="CY1358" s="26"/>
      <c r="CZ1358" s="26"/>
      <c r="DA1358" s="26"/>
      <c r="DB1358" s="26"/>
      <c r="DC1358" s="26"/>
      <c r="DD1358" s="26"/>
      <c r="DE1358" s="26"/>
      <c r="DF1358" s="26"/>
    </row>
    <row r="1359" spans="1:110" x14ac:dyDescent="0.25">
      <c r="A1359" s="26"/>
      <c r="B1359" s="26"/>
      <c r="C1359" s="26"/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  <c r="AA1359" s="26"/>
      <c r="AB1359" s="26"/>
      <c r="AC1359" s="26"/>
      <c r="AD1359" s="26"/>
      <c r="AE1359" s="26"/>
      <c r="AF1359" s="26"/>
      <c r="AG1359" s="26"/>
      <c r="AH1359" s="26"/>
      <c r="AI1359" s="26"/>
      <c r="AJ1359" s="26"/>
      <c r="AK1359" s="26"/>
      <c r="AL1359" s="26"/>
      <c r="AM1359" s="26"/>
      <c r="AN1359" s="26"/>
      <c r="AO1359" s="26"/>
      <c r="AP1359" s="26"/>
      <c r="AQ1359" s="26"/>
      <c r="AR1359" s="26"/>
      <c r="AS1359" s="26"/>
      <c r="AT1359" s="26"/>
      <c r="AU1359" s="26"/>
      <c r="AV1359" s="26"/>
      <c r="AW1359" s="26"/>
      <c r="AX1359" s="26"/>
      <c r="AY1359" s="26"/>
      <c r="AZ1359" s="26"/>
      <c r="BA1359" s="26"/>
      <c r="BB1359" s="26"/>
      <c r="BC1359" s="26"/>
      <c r="BD1359" s="26"/>
      <c r="BE1359" s="26"/>
      <c r="BF1359" s="26"/>
      <c r="BG1359" s="26"/>
      <c r="BH1359" s="26"/>
      <c r="BI1359" s="26"/>
      <c r="BJ1359" s="26"/>
      <c r="BK1359" s="26"/>
      <c r="BL1359" s="26"/>
      <c r="BM1359" s="26"/>
      <c r="BN1359" s="26"/>
      <c r="BO1359" s="26"/>
      <c r="BP1359" s="26"/>
      <c r="BQ1359" s="26"/>
      <c r="BR1359" s="26"/>
      <c r="BS1359" s="26"/>
      <c r="BT1359" s="26"/>
      <c r="BU1359" s="26"/>
      <c r="BV1359" s="26"/>
      <c r="BW1359" s="26"/>
      <c r="BX1359" s="26"/>
      <c r="BY1359" s="26"/>
      <c r="BZ1359" s="26"/>
      <c r="CA1359" s="26"/>
      <c r="CB1359" s="26"/>
      <c r="CC1359" s="26"/>
      <c r="CD1359" s="26"/>
      <c r="CE1359" s="26"/>
      <c r="CF1359" s="26"/>
      <c r="CG1359" s="26"/>
      <c r="CH1359" s="26"/>
      <c r="CI1359" s="26"/>
      <c r="CJ1359" s="26"/>
      <c r="CK1359" s="26"/>
      <c r="CL1359" s="26"/>
      <c r="CM1359" s="26"/>
      <c r="CN1359" s="26"/>
      <c r="CO1359" s="26"/>
      <c r="CP1359" s="26"/>
      <c r="CQ1359" s="26"/>
      <c r="CR1359" s="26"/>
      <c r="CS1359" s="26"/>
      <c r="CT1359" s="26"/>
      <c r="CU1359" s="26"/>
      <c r="CV1359" s="26"/>
      <c r="CW1359" s="26"/>
      <c r="CX1359" s="26"/>
      <c r="CY1359" s="26"/>
      <c r="CZ1359" s="26"/>
      <c r="DA1359" s="26"/>
      <c r="DB1359" s="26"/>
      <c r="DC1359" s="26"/>
      <c r="DD1359" s="26"/>
      <c r="DE1359" s="26"/>
      <c r="DF1359" s="26"/>
    </row>
    <row r="1360" spans="1:110" x14ac:dyDescent="0.25">
      <c r="A1360" s="26"/>
      <c r="B1360" s="26"/>
      <c r="C1360" s="26"/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  <c r="AA1360" s="26"/>
      <c r="AB1360" s="26"/>
      <c r="AC1360" s="26"/>
      <c r="AD1360" s="26"/>
      <c r="AE1360" s="26"/>
      <c r="AF1360" s="26"/>
      <c r="AG1360" s="26"/>
      <c r="AH1360" s="26"/>
      <c r="AI1360" s="26"/>
      <c r="AJ1360" s="26"/>
      <c r="AK1360" s="26"/>
      <c r="AL1360" s="26"/>
      <c r="AM1360" s="26"/>
      <c r="AN1360" s="26"/>
      <c r="AO1360" s="26"/>
      <c r="AP1360" s="26"/>
      <c r="AQ1360" s="26"/>
      <c r="AR1360" s="26"/>
      <c r="AS1360" s="26"/>
      <c r="AT1360" s="26"/>
      <c r="AU1360" s="26"/>
      <c r="AV1360" s="26"/>
      <c r="AW1360" s="26"/>
      <c r="AX1360" s="26"/>
      <c r="AY1360" s="26"/>
      <c r="AZ1360" s="26"/>
      <c r="BA1360" s="26"/>
      <c r="BB1360" s="26"/>
      <c r="BC1360" s="26"/>
      <c r="BD1360" s="26"/>
      <c r="BE1360" s="26"/>
      <c r="BF1360" s="26"/>
      <c r="BG1360" s="26"/>
      <c r="BH1360" s="26"/>
      <c r="BI1360" s="26"/>
      <c r="BJ1360" s="26"/>
      <c r="BK1360" s="26"/>
      <c r="BL1360" s="26"/>
      <c r="BM1360" s="26"/>
      <c r="BN1360" s="26"/>
      <c r="BO1360" s="26"/>
      <c r="BP1360" s="26"/>
      <c r="BQ1360" s="26"/>
      <c r="BR1360" s="26"/>
      <c r="BS1360" s="26"/>
      <c r="BT1360" s="26"/>
      <c r="BU1360" s="26"/>
      <c r="BV1360" s="26"/>
      <c r="BW1360" s="26"/>
      <c r="BX1360" s="26"/>
      <c r="BY1360" s="26"/>
      <c r="BZ1360" s="26"/>
      <c r="CA1360" s="26"/>
      <c r="CB1360" s="26"/>
      <c r="CC1360" s="26"/>
      <c r="CD1360" s="26"/>
      <c r="CE1360" s="26"/>
      <c r="CF1360" s="26"/>
      <c r="CG1360" s="26"/>
      <c r="CH1360" s="26"/>
      <c r="CI1360" s="26"/>
      <c r="CJ1360" s="26"/>
      <c r="CK1360" s="26"/>
      <c r="CL1360" s="26"/>
      <c r="CM1360" s="26"/>
      <c r="CN1360" s="26"/>
      <c r="CO1360" s="26"/>
      <c r="CP1360" s="26"/>
      <c r="CQ1360" s="26"/>
      <c r="CR1360" s="26"/>
      <c r="CS1360" s="26"/>
      <c r="CT1360" s="26"/>
      <c r="CU1360" s="26"/>
      <c r="CV1360" s="26"/>
      <c r="CW1360" s="26"/>
      <c r="CX1360" s="26"/>
      <c r="CY1360" s="26"/>
      <c r="CZ1360" s="26"/>
      <c r="DA1360" s="26"/>
      <c r="DB1360" s="26"/>
      <c r="DC1360" s="26"/>
      <c r="DD1360" s="26"/>
      <c r="DE1360" s="26"/>
      <c r="DF1360" s="26"/>
    </row>
    <row r="1361" spans="1:110" x14ac:dyDescent="0.25">
      <c r="A1361" s="26"/>
      <c r="B1361" s="26"/>
      <c r="C1361" s="26"/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  <c r="AA1361" s="26"/>
      <c r="AB1361" s="26"/>
      <c r="AC1361" s="26"/>
      <c r="AD1361" s="26"/>
      <c r="AE1361" s="26"/>
      <c r="AF1361" s="26"/>
      <c r="AG1361" s="26"/>
      <c r="AH1361" s="26"/>
      <c r="AI1361" s="26"/>
      <c r="AJ1361" s="26"/>
      <c r="AK1361" s="26"/>
      <c r="AL1361" s="26"/>
      <c r="AM1361" s="26"/>
      <c r="AN1361" s="26"/>
      <c r="AO1361" s="26"/>
      <c r="AP1361" s="26"/>
      <c r="AQ1361" s="26"/>
      <c r="AR1361" s="26"/>
      <c r="AS1361" s="26"/>
      <c r="AT1361" s="26"/>
      <c r="AU1361" s="26"/>
      <c r="AV1361" s="26"/>
      <c r="AW1361" s="26"/>
      <c r="AX1361" s="26"/>
      <c r="AY1361" s="26"/>
      <c r="AZ1361" s="26"/>
      <c r="BA1361" s="26"/>
      <c r="BB1361" s="26"/>
      <c r="BC1361" s="26"/>
      <c r="BD1361" s="26"/>
      <c r="BE1361" s="26"/>
      <c r="BF1361" s="26"/>
      <c r="BG1361" s="26"/>
      <c r="BH1361" s="26"/>
      <c r="BI1361" s="26"/>
      <c r="BJ1361" s="26"/>
      <c r="BK1361" s="26"/>
      <c r="BL1361" s="26"/>
      <c r="BM1361" s="26"/>
      <c r="BN1361" s="26"/>
      <c r="BO1361" s="26"/>
      <c r="BP1361" s="26"/>
      <c r="BQ1361" s="26"/>
      <c r="BR1361" s="26"/>
      <c r="BS1361" s="26"/>
      <c r="BT1361" s="26"/>
      <c r="BU1361" s="26"/>
      <c r="BV1361" s="26"/>
      <c r="BW1361" s="26"/>
      <c r="BX1361" s="26"/>
      <c r="BY1361" s="26"/>
      <c r="BZ1361" s="26"/>
      <c r="CA1361" s="26"/>
      <c r="CB1361" s="26"/>
      <c r="CC1361" s="26"/>
      <c r="CD1361" s="26"/>
      <c r="CE1361" s="26"/>
      <c r="CF1361" s="26"/>
      <c r="CG1361" s="26"/>
      <c r="CH1361" s="26"/>
      <c r="CI1361" s="26"/>
      <c r="CJ1361" s="26"/>
      <c r="CK1361" s="26"/>
      <c r="CL1361" s="26"/>
      <c r="CM1361" s="26"/>
      <c r="CN1361" s="26"/>
      <c r="CO1361" s="26"/>
      <c r="CP1361" s="26"/>
      <c r="CQ1361" s="26"/>
      <c r="CR1361" s="26"/>
      <c r="CS1361" s="26"/>
      <c r="CT1361" s="26"/>
      <c r="CU1361" s="26"/>
      <c r="CV1361" s="26"/>
      <c r="CW1361" s="26"/>
      <c r="CX1361" s="26"/>
      <c r="CY1361" s="26"/>
      <c r="CZ1361" s="26"/>
      <c r="DA1361" s="26"/>
      <c r="DB1361" s="26"/>
      <c r="DC1361" s="26"/>
      <c r="DD1361" s="26"/>
      <c r="DE1361" s="26"/>
      <c r="DF1361" s="26"/>
    </row>
    <row r="1362" spans="1:110" x14ac:dyDescent="0.25">
      <c r="A1362" s="26"/>
      <c r="B1362" s="26"/>
      <c r="C1362" s="26"/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  <c r="AA1362" s="26"/>
      <c r="AB1362" s="26"/>
      <c r="AC1362" s="26"/>
      <c r="AD1362" s="26"/>
      <c r="AE1362" s="26"/>
      <c r="AF1362" s="26"/>
      <c r="AG1362" s="26"/>
      <c r="AH1362" s="26"/>
      <c r="AI1362" s="26"/>
      <c r="AJ1362" s="26"/>
      <c r="AK1362" s="26"/>
      <c r="AL1362" s="26"/>
      <c r="AM1362" s="26"/>
      <c r="AN1362" s="26"/>
      <c r="AO1362" s="26"/>
      <c r="AP1362" s="26"/>
      <c r="AQ1362" s="26"/>
      <c r="AR1362" s="26"/>
      <c r="AS1362" s="26"/>
      <c r="AT1362" s="26"/>
      <c r="AU1362" s="26"/>
      <c r="AV1362" s="26"/>
      <c r="AW1362" s="26"/>
      <c r="AX1362" s="26"/>
      <c r="AY1362" s="26"/>
      <c r="AZ1362" s="26"/>
      <c r="BA1362" s="26"/>
      <c r="BB1362" s="26"/>
      <c r="BC1362" s="26"/>
      <c r="BD1362" s="26"/>
      <c r="BE1362" s="26"/>
      <c r="BF1362" s="26"/>
      <c r="BG1362" s="26"/>
      <c r="BH1362" s="26"/>
      <c r="BI1362" s="26"/>
      <c r="BJ1362" s="26"/>
      <c r="BK1362" s="26"/>
      <c r="BL1362" s="26"/>
      <c r="BM1362" s="26"/>
      <c r="BN1362" s="26"/>
      <c r="BO1362" s="26"/>
      <c r="BP1362" s="26"/>
      <c r="BQ1362" s="26"/>
      <c r="BR1362" s="26"/>
      <c r="BS1362" s="26"/>
      <c r="BT1362" s="26"/>
      <c r="BU1362" s="26"/>
      <c r="BV1362" s="26"/>
      <c r="BW1362" s="26"/>
      <c r="BX1362" s="26"/>
      <c r="BY1362" s="26"/>
      <c r="BZ1362" s="26"/>
      <c r="CA1362" s="26"/>
      <c r="CB1362" s="26"/>
      <c r="CC1362" s="26"/>
      <c r="CD1362" s="26"/>
      <c r="CE1362" s="26"/>
      <c r="CF1362" s="26"/>
      <c r="CG1362" s="26"/>
      <c r="CH1362" s="26"/>
      <c r="CI1362" s="26"/>
      <c r="CJ1362" s="26"/>
      <c r="CK1362" s="26"/>
      <c r="CL1362" s="26"/>
      <c r="CM1362" s="26"/>
      <c r="CN1362" s="26"/>
      <c r="CO1362" s="26"/>
      <c r="CP1362" s="26"/>
      <c r="CQ1362" s="26"/>
      <c r="CR1362" s="26"/>
      <c r="CS1362" s="26"/>
      <c r="CT1362" s="26"/>
      <c r="CU1362" s="26"/>
      <c r="CV1362" s="26"/>
      <c r="CW1362" s="26"/>
      <c r="CX1362" s="26"/>
      <c r="CY1362" s="26"/>
      <c r="CZ1362" s="26"/>
      <c r="DA1362" s="26"/>
      <c r="DB1362" s="26"/>
      <c r="DC1362" s="26"/>
      <c r="DD1362" s="26"/>
      <c r="DE1362" s="26"/>
      <c r="DF1362" s="26"/>
    </row>
    <row r="1363" spans="1:110" x14ac:dyDescent="0.25">
      <c r="A1363" s="26"/>
      <c r="B1363" s="26"/>
      <c r="C1363" s="26"/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  <c r="AA1363" s="26"/>
      <c r="AB1363" s="26"/>
      <c r="AC1363" s="26"/>
      <c r="AD1363" s="26"/>
      <c r="AE1363" s="26"/>
      <c r="AF1363" s="26"/>
      <c r="AG1363" s="26"/>
      <c r="AH1363" s="26"/>
      <c r="AI1363" s="26"/>
      <c r="AJ1363" s="26"/>
      <c r="AK1363" s="26"/>
      <c r="AL1363" s="26"/>
      <c r="AM1363" s="26"/>
      <c r="AN1363" s="26"/>
      <c r="AO1363" s="26"/>
      <c r="AP1363" s="26"/>
      <c r="AQ1363" s="26"/>
      <c r="AR1363" s="26"/>
      <c r="AS1363" s="26"/>
      <c r="AT1363" s="26"/>
      <c r="AU1363" s="26"/>
      <c r="AV1363" s="26"/>
      <c r="AW1363" s="26"/>
      <c r="AX1363" s="26"/>
      <c r="AY1363" s="26"/>
      <c r="AZ1363" s="26"/>
      <c r="BA1363" s="26"/>
      <c r="BB1363" s="26"/>
      <c r="BC1363" s="26"/>
      <c r="BD1363" s="26"/>
      <c r="BE1363" s="26"/>
      <c r="BF1363" s="26"/>
      <c r="BG1363" s="26"/>
      <c r="BH1363" s="26"/>
      <c r="BI1363" s="26"/>
      <c r="BJ1363" s="26"/>
      <c r="BK1363" s="26"/>
      <c r="BL1363" s="26"/>
      <c r="BM1363" s="26"/>
      <c r="BN1363" s="26"/>
      <c r="BO1363" s="26"/>
      <c r="BP1363" s="26"/>
      <c r="BQ1363" s="26"/>
      <c r="BR1363" s="26"/>
      <c r="BS1363" s="26"/>
      <c r="BT1363" s="26"/>
      <c r="BU1363" s="26"/>
      <c r="BV1363" s="26"/>
      <c r="BW1363" s="26"/>
      <c r="BX1363" s="26"/>
      <c r="BY1363" s="26"/>
      <c r="BZ1363" s="26"/>
      <c r="CA1363" s="26"/>
      <c r="CB1363" s="26"/>
      <c r="CC1363" s="26"/>
      <c r="CD1363" s="26"/>
      <c r="CE1363" s="26"/>
      <c r="CF1363" s="26"/>
      <c r="CG1363" s="26"/>
      <c r="CH1363" s="26"/>
      <c r="CI1363" s="26"/>
      <c r="CJ1363" s="26"/>
      <c r="CK1363" s="26"/>
      <c r="CL1363" s="26"/>
      <c r="CM1363" s="26"/>
      <c r="CN1363" s="26"/>
      <c r="CO1363" s="26"/>
      <c r="CP1363" s="26"/>
      <c r="CQ1363" s="26"/>
      <c r="CR1363" s="26"/>
      <c r="CS1363" s="26"/>
      <c r="CT1363" s="26"/>
      <c r="CU1363" s="26"/>
      <c r="CV1363" s="26"/>
      <c r="CW1363" s="26"/>
      <c r="CX1363" s="26"/>
      <c r="CY1363" s="26"/>
      <c r="CZ1363" s="26"/>
      <c r="DA1363" s="26"/>
      <c r="DB1363" s="26"/>
      <c r="DC1363" s="26"/>
      <c r="DD1363" s="26"/>
      <c r="DE1363" s="26"/>
      <c r="DF1363" s="26"/>
    </row>
    <row r="1364" spans="1:110" x14ac:dyDescent="0.25">
      <c r="A1364" s="26"/>
      <c r="B1364" s="26"/>
      <c r="C1364" s="26"/>
      <c r="D1364" s="26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  <c r="AA1364" s="26"/>
      <c r="AB1364" s="26"/>
      <c r="AC1364" s="26"/>
      <c r="AD1364" s="26"/>
      <c r="AE1364" s="26"/>
      <c r="AF1364" s="26"/>
      <c r="AG1364" s="26"/>
      <c r="AH1364" s="26"/>
      <c r="AI1364" s="26"/>
      <c r="AJ1364" s="26"/>
      <c r="AK1364" s="26"/>
      <c r="AL1364" s="26"/>
      <c r="AM1364" s="26"/>
      <c r="AN1364" s="26"/>
      <c r="AO1364" s="26"/>
      <c r="AP1364" s="26"/>
      <c r="AQ1364" s="26"/>
      <c r="AR1364" s="26"/>
      <c r="AS1364" s="26"/>
      <c r="AT1364" s="26"/>
      <c r="AU1364" s="26"/>
      <c r="AV1364" s="26"/>
      <c r="AW1364" s="26"/>
      <c r="AX1364" s="26"/>
      <c r="AY1364" s="26"/>
      <c r="AZ1364" s="26"/>
      <c r="BA1364" s="26"/>
      <c r="BB1364" s="26"/>
      <c r="BC1364" s="26"/>
      <c r="BD1364" s="26"/>
      <c r="BE1364" s="26"/>
      <c r="BF1364" s="26"/>
      <c r="BG1364" s="26"/>
      <c r="BH1364" s="26"/>
      <c r="BI1364" s="26"/>
      <c r="BJ1364" s="26"/>
      <c r="BK1364" s="26"/>
      <c r="BL1364" s="26"/>
      <c r="BM1364" s="26"/>
      <c r="BN1364" s="26"/>
      <c r="BO1364" s="26"/>
      <c r="BP1364" s="26"/>
      <c r="BQ1364" s="26"/>
      <c r="BR1364" s="26"/>
      <c r="BS1364" s="26"/>
      <c r="BT1364" s="26"/>
      <c r="BU1364" s="26"/>
      <c r="BV1364" s="26"/>
      <c r="BW1364" s="26"/>
      <c r="BX1364" s="26"/>
      <c r="BY1364" s="26"/>
      <c r="BZ1364" s="26"/>
      <c r="CA1364" s="26"/>
      <c r="CB1364" s="26"/>
      <c r="CC1364" s="26"/>
      <c r="CD1364" s="26"/>
      <c r="CE1364" s="26"/>
      <c r="CF1364" s="26"/>
      <c r="CG1364" s="26"/>
      <c r="CH1364" s="26"/>
      <c r="CI1364" s="26"/>
      <c r="CJ1364" s="26"/>
      <c r="CK1364" s="26"/>
      <c r="CL1364" s="26"/>
      <c r="CM1364" s="26"/>
      <c r="CN1364" s="26"/>
      <c r="CO1364" s="26"/>
      <c r="CP1364" s="26"/>
      <c r="CQ1364" s="26"/>
      <c r="CR1364" s="26"/>
      <c r="CS1364" s="26"/>
      <c r="CT1364" s="26"/>
      <c r="CU1364" s="26"/>
      <c r="CV1364" s="26"/>
      <c r="CW1364" s="26"/>
      <c r="CX1364" s="26"/>
      <c r="CY1364" s="26"/>
      <c r="CZ1364" s="26"/>
      <c r="DA1364" s="26"/>
      <c r="DB1364" s="26"/>
      <c r="DC1364" s="26"/>
      <c r="DD1364" s="26"/>
      <c r="DE1364" s="26"/>
      <c r="DF1364" s="26"/>
    </row>
    <row r="1365" spans="1:110" x14ac:dyDescent="0.25">
      <c r="A1365" s="26"/>
      <c r="B1365" s="26"/>
      <c r="C1365" s="26"/>
      <c r="D1365" s="26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  <c r="AA1365" s="26"/>
      <c r="AB1365" s="26"/>
      <c r="AC1365" s="26"/>
      <c r="AD1365" s="26"/>
      <c r="AE1365" s="26"/>
      <c r="AF1365" s="26"/>
      <c r="AG1365" s="26"/>
      <c r="AH1365" s="26"/>
      <c r="AI1365" s="26"/>
      <c r="AJ1365" s="26"/>
      <c r="AK1365" s="26"/>
      <c r="AL1365" s="26"/>
      <c r="AM1365" s="26"/>
      <c r="AN1365" s="26"/>
      <c r="AO1365" s="26"/>
      <c r="AP1365" s="26"/>
      <c r="AQ1365" s="26"/>
      <c r="AR1365" s="26"/>
      <c r="AS1365" s="26"/>
      <c r="AT1365" s="26"/>
      <c r="AU1365" s="26"/>
      <c r="AV1365" s="26"/>
      <c r="AW1365" s="26"/>
      <c r="AX1365" s="26"/>
      <c r="AY1365" s="26"/>
      <c r="AZ1365" s="26"/>
      <c r="BA1365" s="26"/>
      <c r="BB1365" s="26"/>
      <c r="BC1365" s="26"/>
      <c r="BD1365" s="26"/>
      <c r="BE1365" s="26"/>
      <c r="BF1365" s="26"/>
      <c r="BG1365" s="26"/>
      <c r="BH1365" s="26"/>
      <c r="BI1365" s="26"/>
      <c r="BJ1365" s="26"/>
      <c r="BK1365" s="26"/>
      <c r="BL1365" s="26"/>
      <c r="BM1365" s="26"/>
      <c r="BN1365" s="26"/>
      <c r="BO1365" s="26"/>
      <c r="BP1365" s="26"/>
      <c r="BQ1365" s="26"/>
      <c r="BR1365" s="26"/>
      <c r="BS1365" s="26"/>
      <c r="BT1365" s="26"/>
      <c r="BU1365" s="26"/>
      <c r="BV1365" s="26"/>
      <c r="BW1365" s="26"/>
      <c r="BX1365" s="26"/>
      <c r="BY1365" s="26"/>
      <c r="BZ1365" s="26"/>
      <c r="CA1365" s="26"/>
      <c r="CB1365" s="26"/>
      <c r="CC1365" s="26"/>
      <c r="CD1365" s="26"/>
      <c r="CE1365" s="26"/>
      <c r="CF1365" s="26"/>
      <c r="CG1365" s="26"/>
      <c r="CH1365" s="26"/>
      <c r="CI1365" s="26"/>
      <c r="CJ1365" s="26"/>
      <c r="CK1365" s="26"/>
      <c r="CL1365" s="26"/>
      <c r="CM1365" s="26"/>
      <c r="CN1365" s="26"/>
      <c r="CO1365" s="26"/>
      <c r="CP1365" s="26"/>
      <c r="CQ1365" s="26"/>
      <c r="CR1365" s="26"/>
      <c r="CS1365" s="26"/>
      <c r="CT1365" s="26"/>
      <c r="CU1365" s="26"/>
      <c r="CV1365" s="26"/>
      <c r="CW1365" s="26"/>
      <c r="CX1365" s="26"/>
      <c r="CY1365" s="26"/>
      <c r="CZ1365" s="26"/>
      <c r="DA1365" s="26"/>
      <c r="DB1365" s="26"/>
      <c r="DC1365" s="26"/>
      <c r="DD1365" s="26"/>
      <c r="DE1365" s="26"/>
      <c r="DF1365" s="26"/>
    </row>
    <row r="1366" spans="1:110" x14ac:dyDescent="0.25">
      <c r="A1366" s="26"/>
      <c r="B1366" s="26"/>
      <c r="C1366" s="26"/>
      <c r="D1366" s="26"/>
      <c r="E1366" s="26"/>
      <c r="F1366" s="26"/>
      <c r="G1366" s="26"/>
      <c r="H1366" s="26"/>
      <c r="I1366" s="26"/>
      <c r="J1366" s="26"/>
      <c r="K1366" s="26"/>
      <c r="L1366" s="26"/>
      <c r="M1366" s="26"/>
      <c r="N1366" s="26"/>
      <c r="O1366" s="26"/>
      <c r="P1366" s="26"/>
      <c r="Q1366" s="26"/>
      <c r="R1366" s="26"/>
      <c r="S1366" s="26"/>
      <c r="T1366" s="26"/>
      <c r="U1366" s="26"/>
      <c r="V1366" s="26"/>
      <c r="W1366" s="26"/>
      <c r="X1366" s="26"/>
      <c r="Y1366" s="26"/>
      <c r="Z1366" s="26"/>
      <c r="AA1366" s="26"/>
      <c r="AB1366" s="26"/>
      <c r="AC1366" s="26"/>
      <c r="AD1366" s="26"/>
      <c r="AE1366" s="26"/>
      <c r="AF1366" s="26"/>
      <c r="AG1366" s="26"/>
      <c r="AH1366" s="26"/>
      <c r="AI1366" s="26"/>
      <c r="AJ1366" s="26"/>
      <c r="AK1366" s="26"/>
      <c r="AL1366" s="26"/>
      <c r="AM1366" s="26"/>
      <c r="AN1366" s="26"/>
      <c r="AO1366" s="26"/>
      <c r="AP1366" s="26"/>
      <c r="AQ1366" s="26"/>
      <c r="AR1366" s="26"/>
      <c r="AS1366" s="26"/>
      <c r="AT1366" s="26"/>
      <c r="AU1366" s="26"/>
      <c r="AV1366" s="26"/>
      <c r="AW1366" s="26"/>
      <c r="AX1366" s="26"/>
      <c r="AY1366" s="26"/>
      <c r="AZ1366" s="26"/>
      <c r="BA1366" s="26"/>
      <c r="BB1366" s="26"/>
      <c r="BC1366" s="26"/>
      <c r="BD1366" s="26"/>
      <c r="BE1366" s="26"/>
      <c r="BF1366" s="26"/>
      <c r="BG1366" s="26"/>
      <c r="BH1366" s="26"/>
      <c r="BI1366" s="26"/>
      <c r="BJ1366" s="26"/>
      <c r="BK1366" s="26"/>
      <c r="BL1366" s="26"/>
      <c r="BM1366" s="26"/>
      <c r="BN1366" s="26"/>
      <c r="BO1366" s="26"/>
      <c r="BP1366" s="26"/>
      <c r="BQ1366" s="26"/>
      <c r="BR1366" s="26"/>
      <c r="BS1366" s="26"/>
      <c r="BT1366" s="26"/>
      <c r="BU1366" s="26"/>
      <c r="BV1366" s="26"/>
      <c r="BW1366" s="26"/>
      <c r="BX1366" s="26"/>
      <c r="BY1366" s="26"/>
      <c r="BZ1366" s="26"/>
      <c r="CA1366" s="26"/>
      <c r="CB1366" s="26"/>
      <c r="CC1366" s="26"/>
      <c r="CD1366" s="26"/>
      <c r="CE1366" s="26"/>
      <c r="CF1366" s="26"/>
      <c r="CG1366" s="26"/>
      <c r="CH1366" s="26"/>
      <c r="CI1366" s="26"/>
      <c r="CJ1366" s="26"/>
      <c r="CK1366" s="26"/>
      <c r="CL1366" s="26"/>
      <c r="CM1366" s="26"/>
      <c r="CN1366" s="26"/>
      <c r="CO1366" s="26"/>
      <c r="CP1366" s="26"/>
      <c r="CQ1366" s="26"/>
      <c r="CR1366" s="26"/>
      <c r="CS1366" s="26"/>
      <c r="CT1366" s="26"/>
      <c r="CU1366" s="26"/>
      <c r="CV1366" s="26"/>
      <c r="CW1366" s="26"/>
      <c r="CX1366" s="26"/>
      <c r="CY1366" s="26"/>
      <c r="CZ1366" s="26"/>
      <c r="DA1366" s="26"/>
      <c r="DB1366" s="26"/>
      <c r="DC1366" s="26"/>
      <c r="DD1366" s="26"/>
      <c r="DE1366" s="26"/>
      <c r="DF1366" s="26"/>
    </row>
    <row r="1367" spans="1:110" x14ac:dyDescent="0.25">
      <c r="A1367" s="26"/>
      <c r="B1367" s="26"/>
      <c r="C1367" s="26"/>
      <c r="D1367" s="26"/>
      <c r="E1367" s="26"/>
      <c r="F1367" s="26"/>
      <c r="G1367" s="26"/>
      <c r="H1367" s="26"/>
      <c r="I1367" s="26"/>
      <c r="J1367" s="26"/>
      <c r="K1367" s="26"/>
      <c r="L1367" s="26"/>
      <c r="M1367" s="26"/>
      <c r="N1367" s="26"/>
      <c r="O1367" s="26"/>
      <c r="P1367" s="26"/>
      <c r="Q1367" s="26"/>
      <c r="R1367" s="26"/>
      <c r="S1367" s="26"/>
      <c r="T1367" s="26"/>
      <c r="U1367" s="26"/>
      <c r="V1367" s="26"/>
      <c r="W1367" s="26"/>
      <c r="X1367" s="26"/>
      <c r="Y1367" s="26"/>
      <c r="Z1367" s="26"/>
      <c r="AA1367" s="26"/>
      <c r="AB1367" s="26"/>
      <c r="AC1367" s="26"/>
      <c r="AD1367" s="26"/>
      <c r="AE1367" s="26"/>
      <c r="AF1367" s="26"/>
      <c r="AG1367" s="26"/>
      <c r="AH1367" s="26"/>
      <c r="AI1367" s="26"/>
      <c r="AJ1367" s="26"/>
      <c r="AK1367" s="26"/>
      <c r="AL1367" s="26"/>
      <c r="AM1367" s="26"/>
      <c r="AN1367" s="26"/>
      <c r="AO1367" s="26"/>
      <c r="AP1367" s="26"/>
      <c r="AQ1367" s="26"/>
      <c r="AR1367" s="26"/>
      <c r="AS1367" s="26"/>
      <c r="AT1367" s="26"/>
      <c r="AU1367" s="26"/>
      <c r="AV1367" s="26"/>
      <c r="AW1367" s="26"/>
      <c r="AX1367" s="26"/>
      <c r="AY1367" s="26"/>
      <c r="AZ1367" s="26"/>
      <c r="BA1367" s="26"/>
      <c r="BB1367" s="26"/>
      <c r="BC1367" s="26"/>
      <c r="BD1367" s="26"/>
      <c r="BE1367" s="26"/>
      <c r="BF1367" s="26"/>
      <c r="BG1367" s="26"/>
      <c r="BH1367" s="26"/>
      <c r="BI1367" s="26"/>
      <c r="BJ1367" s="26"/>
      <c r="BK1367" s="26"/>
      <c r="BL1367" s="26"/>
      <c r="BM1367" s="26"/>
      <c r="BN1367" s="26"/>
      <c r="BO1367" s="26"/>
      <c r="BP1367" s="26"/>
      <c r="BQ1367" s="26"/>
      <c r="BR1367" s="26"/>
      <c r="BS1367" s="26"/>
      <c r="BT1367" s="26"/>
      <c r="BU1367" s="26"/>
      <c r="BV1367" s="26"/>
      <c r="BW1367" s="26"/>
      <c r="BX1367" s="26"/>
      <c r="BY1367" s="26"/>
      <c r="BZ1367" s="26"/>
      <c r="CA1367" s="26"/>
      <c r="CB1367" s="26"/>
      <c r="CC1367" s="26"/>
      <c r="CD1367" s="26"/>
      <c r="CE1367" s="26"/>
      <c r="CF1367" s="26"/>
      <c r="CG1367" s="26"/>
      <c r="CH1367" s="26"/>
      <c r="CI1367" s="26"/>
      <c r="CJ1367" s="26"/>
      <c r="CK1367" s="26"/>
      <c r="CL1367" s="26"/>
      <c r="CM1367" s="26"/>
      <c r="CN1367" s="26"/>
      <c r="CO1367" s="26"/>
      <c r="CP1367" s="26"/>
      <c r="CQ1367" s="26"/>
      <c r="CR1367" s="26"/>
      <c r="CS1367" s="26"/>
      <c r="CT1367" s="26"/>
      <c r="CU1367" s="26"/>
      <c r="CV1367" s="26"/>
      <c r="CW1367" s="26"/>
      <c r="CX1367" s="26"/>
      <c r="CY1367" s="26"/>
      <c r="CZ1367" s="26"/>
      <c r="DA1367" s="26"/>
      <c r="DB1367" s="26"/>
      <c r="DC1367" s="26"/>
      <c r="DD1367" s="26"/>
      <c r="DE1367" s="26"/>
      <c r="DF1367" s="26"/>
    </row>
    <row r="1368" spans="1:110" x14ac:dyDescent="0.25">
      <c r="A1368" s="26"/>
      <c r="B1368" s="26"/>
      <c r="C1368" s="26"/>
      <c r="D1368" s="26"/>
      <c r="E1368" s="26"/>
      <c r="F1368" s="26"/>
      <c r="G1368" s="26"/>
      <c r="H1368" s="26"/>
      <c r="I1368" s="26"/>
      <c r="J1368" s="26"/>
      <c r="K1368" s="26"/>
      <c r="L1368" s="26"/>
      <c r="M1368" s="26"/>
      <c r="N1368" s="26"/>
      <c r="O1368" s="26"/>
      <c r="P1368" s="26"/>
      <c r="Q1368" s="26"/>
      <c r="R1368" s="26"/>
      <c r="S1368" s="26"/>
      <c r="T1368" s="26"/>
      <c r="U1368" s="26"/>
      <c r="V1368" s="26"/>
      <c r="W1368" s="26"/>
      <c r="X1368" s="26"/>
      <c r="Y1368" s="26"/>
      <c r="Z1368" s="26"/>
      <c r="AA1368" s="26"/>
      <c r="AB1368" s="26"/>
      <c r="AC1368" s="26"/>
      <c r="AD1368" s="26"/>
      <c r="AE1368" s="26"/>
      <c r="AF1368" s="26"/>
      <c r="AG1368" s="26"/>
      <c r="AH1368" s="26"/>
      <c r="AI1368" s="26"/>
      <c r="AJ1368" s="26"/>
      <c r="AK1368" s="26"/>
      <c r="AL1368" s="26"/>
      <c r="AM1368" s="26"/>
      <c r="AN1368" s="26"/>
      <c r="AO1368" s="26"/>
      <c r="AP1368" s="26"/>
      <c r="AQ1368" s="26"/>
      <c r="AR1368" s="26"/>
      <c r="AS1368" s="26"/>
      <c r="AT1368" s="26"/>
      <c r="AU1368" s="26"/>
      <c r="AV1368" s="26"/>
      <c r="AW1368" s="26"/>
      <c r="AX1368" s="26"/>
      <c r="AY1368" s="26"/>
      <c r="AZ1368" s="26"/>
      <c r="BA1368" s="26"/>
      <c r="BB1368" s="26"/>
      <c r="BC1368" s="26"/>
      <c r="BD1368" s="26"/>
      <c r="BE1368" s="26"/>
      <c r="BF1368" s="26"/>
      <c r="BG1368" s="26"/>
      <c r="BH1368" s="26"/>
      <c r="BI1368" s="26"/>
      <c r="BJ1368" s="26"/>
      <c r="BK1368" s="26"/>
      <c r="BL1368" s="26"/>
      <c r="BM1368" s="26"/>
      <c r="BN1368" s="26"/>
      <c r="BO1368" s="26"/>
      <c r="BP1368" s="26"/>
      <c r="BQ1368" s="26"/>
      <c r="BR1368" s="26"/>
      <c r="BS1368" s="26"/>
      <c r="BT1368" s="26"/>
      <c r="BU1368" s="26"/>
      <c r="BV1368" s="26"/>
      <c r="BW1368" s="26"/>
      <c r="BX1368" s="26"/>
      <c r="BY1368" s="26"/>
      <c r="BZ1368" s="26"/>
      <c r="CA1368" s="26"/>
      <c r="CB1368" s="26"/>
      <c r="CC1368" s="26"/>
      <c r="CD1368" s="26"/>
      <c r="CE1368" s="26"/>
      <c r="CF1368" s="26"/>
      <c r="CG1368" s="26"/>
      <c r="CH1368" s="26"/>
      <c r="CI1368" s="26"/>
      <c r="CJ1368" s="26"/>
      <c r="CK1368" s="26"/>
      <c r="CL1368" s="26"/>
      <c r="CM1368" s="26"/>
      <c r="CN1368" s="26"/>
      <c r="CO1368" s="26"/>
      <c r="CP1368" s="26"/>
      <c r="CQ1368" s="26"/>
      <c r="CR1368" s="26"/>
      <c r="CS1368" s="26"/>
      <c r="CT1368" s="26"/>
      <c r="CU1368" s="26"/>
      <c r="CV1368" s="26"/>
      <c r="CW1368" s="26"/>
      <c r="CX1368" s="26"/>
      <c r="CY1368" s="26"/>
      <c r="CZ1368" s="26"/>
      <c r="DA1368" s="26"/>
      <c r="DB1368" s="26"/>
      <c r="DC1368" s="26"/>
      <c r="DD1368" s="26"/>
      <c r="DE1368" s="26"/>
      <c r="DF1368" s="26"/>
    </row>
    <row r="1369" spans="1:110" x14ac:dyDescent="0.25">
      <c r="A1369" s="26"/>
      <c r="B1369" s="26"/>
      <c r="C1369" s="26"/>
      <c r="D1369" s="26"/>
      <c r="E1369" s="26"/>
      <c r="F1369" s="26"/>
      <c r="G1369" s="26"/>
      <c r="H1369" s="26"/>
      <c r="I1369" s="26"/>
      <c r="J1369" s="26"/>
      <c r="K1369" s="26"/>
      <c r="L1369" s="26"/>
      <c r="M1369" s="26"/>
      <c r="N1369" s="26"/>
      <c r="O1369" s="26"/>
      <c r="P1369" s="26"/>
      <c r="Q1369" s="26"/>
      <c r="R1369" s="26"/>
      <c r="S1369" s="26"/>
      <c r="T1369" s="26"/>
      <c r="U1369" s="26"/>
      <c r="V1369" s="26"/>
      <c r="W1369" s="26"/>
      <c r="X1369" s="26"/>
      <c r="Y1369" s="26"/>
      <c r="Z1369" s="26"/>
      <c r="AA1369" s="26"/>
      <c r="AB1369" s="26"/>
      <c r="AC1369" s="26"/>
      <c r="AD1369" s="26"/>
      <c r="AE1369" s="26"/>
      <c r="AF1369" s="26"/>
      <c r="AG1369" s="26"/>
      <c r="AH1369" s="26"/>
      <c r="AI1369" s="26"/>
      <c r="AJ1369" s="26"/>
      <c r="AK1369" s="26"/>
      <c r="AL1369" s="26"/>
      <c r="AM1369" s="26"/>
      <c r="AN1369" s="26"/>
      <c r="AO1369" s="26"/>
      <c r="AP1369" s="26"/>
      <c r="AQ1369" s="26"/>
      <c r="AR1369" s="26"/>
      <c r="AS1369" s="26"/>
      <c r="AT1369" s="26"/>
      <c r="AU1369" s="26"/>
      <c r="AV1369" s="26"/>
      <c r="AW1369" s="26"/>
      <c r="AX1369" s="26"/>
      <c r="AY1369" s="26"/>
      <c r="AZ1369" s="26"/>
      <c r="BA1369" s="26"/>
      <c r="BB1369" s="26"/>
      <c r="BC1369" s="26"/>
      <c r="BD1369" s="26"/>
      <c r="BE1369" s="26"/>
      <c r="BF1369" s="26"/>
      <c r="BG1369" s="26"/>
      <c r="BH1369" s="26"/>
      <c r="BI1369" s="26"/>
      <c r="BJ1369" s="26"/>
      <c r="BK1369" s="26"/>
      <c r="BL1369" s="26"/>
      <c r="BM1369" s="26"/>
      <c r="BN1369" s="26"/>
      <c r="BO1369" s="26"/>
      <c r="BP1369" s="26"/>
      <c r="BQ1369" s="26"/>
      <c r="BR1369" s="26"/>
      <c r="BS1369" s="26"/>
      <c r="BT1369" s="26"/>
      <c r="BU1369" s="26"/>
      <c r="BV1369" s="26"/>
      <c r="BW1369" s="26"/>
      <c r="BX1369" s="26"/>
      <c r="BY1369" s="26"/>
      <c r="BZ1369" s="26"/>
      <c r="CA1369" s="26"/>
      <c r="CB1369" s="26"/>
      <c r="CC1369" s="26"/>
      <c r="CD1369" s="26"/>
      <c r="CE1369" s="26"/>
      <c r="CF1369" s="26"/>
      <c r="CG1369" s="26"/>
      <c r="CH1369" s="26"/>
      <c r="CI1369" s="26"/>
      <c r="CJ1369" s="26"/>
      <c r="CK1369" s="26"/>
      <c r="CL1369" s="26"/>
      <c r="CM1369" s="26"/>
      <c r="CN1369" s="26"/>
      <c r="CO1369" s="26"/>
      <c r="CP1369" s="26"/>
      <c r="CQ1369" s="26"/>
      <c r="CR1369" s="26"/>
      <c r="CS1369" s="26"/>
      <c r="CT1369" s="26"/>
      <c r="CU1369" s="26"/>
      <c r="CV1369" s="26"/>
      <c r="CW1369" s="26"/>
      <c r="CX1369" s="26"/>
      <c r="CY1369" s="26"/>
      <c r="CZ1369" s="26"/>
      <c r="DA1369" s="26"/>
      <c r="DB1369" s="26"/>
      <c r="DC1369" s="26"/>
      <c r="DD1369" s="26"/>
      <c r="DE1369" s="26"/>
      <c r="DF1369" s="26"/>
    </row>
    <row r="1370" spans="1:110" x14ac:dyDescent="0.25">
      <c r="A1370" s="26"/>
      <c r="B1370" s="26"/>
      <c r="C1370" s="26"/>
      <c r="D1370" s="26"/>
      <c r="E1370" s="26"/>
      <c r="F1370" s="26"/>
      <c r="G1370" s="26"/>
      <c r="H1370" s="26"/>
      <c r="I1370" s="26"/>
      <c r="J1370" s="26"/>
      <c r="K1370" s="26"/>
      <c r="L1370" s="26"/>
      <c r="M1370" s="26"/>
      <c r="N1370" s="26"/>
      <c r="O1370" s="26"/>
      <c r="P1370" s="26"/>
      <c r="Q1370" s="26"/>
      <c r="R1370" s="26"/>
      <c r="S1370" s="26"/>
      <c r="T1370" s="26"/>
      <c r="U1370" s="26"/>
      <c r="V1370" s="26"/>
      <c r="W1370" s="26"/>
      <c r="X1370" s="26"/>
      <c r="Y1370" s="26"/>
      <c r="Z1370" s="26"/>
      <c r="AA1370" s="26"/>
      <c r="AB1370" s="26"/>
      <c r="AC1370" s="26"/>
      <c r="AD1370" s="26"/>
      <c r="AE1370" s="26"/>
      <c r="AF1370" s="26"/>
      <c r="AG1370" s="26"/>
      <c r="AH1370" s="26"/>
      <c r="AI1370" s="26"/>
      <c r="AJ1370" s="26"/>
      <c r="AK1370" s="26"/>
      <c r="AL1370" s="26"/>
      <c r="AM1370" s="26"/>
      <c r="AN1370" s="26"/>
      <c r="AO1370" s="26"/>
      <c r="AP1370" s="26"/>
      <c r="AQ1370" s="26"/>
      <c r="AR1370" s="26"/>
      <c r="AS1370" s="26"/>
      <c r="AT1370" s="26"/>
      <c r="AU1370" s="26"/>
      <c r="AV1370" s="26"/>
      <c r="AW1370" s="26"/>
      <c r="AX1370" s="26"/>
      <c r="AY1370" s="26"/>
      <c r="AZ1370" s="26"/>
      <c r="BA1370" s="26"/>
      <c r="BB1370" s="26"/>
      <c r="BC1370" s="26"/>
      <c r="BD1370" s="26"/>
      <c r="BE1370" s="26"/>
      <c r="BF1370" s="26"/>
      <c r="BG1370" s="26"/>
      <c r="BH1370" s="26"/>
      <c r="BI1370" s="26"/>
      <c r="BJ1370" s="26"/>
      <c r="BK1370" s="26"/>
      <c r="BL1370" s="26"/>
      <c r="BM1370" s="26"/>
      <c r="BN1370" s="26"/>
      <c r="BO1370" s="26"/>
      <c r="BP1370" s="26"/>
      <c r="BQ1370" s="26"/>
      <c r="BR1370" s="26"/>
      <c r="BS1370" s="26"/>
      <c r="BT1370" s="26"/>
      <c r="BU1370" s="26"/>
      <c r="BV1370" s="26"/>
      <c r="BW1370" s="26"/>
      <c r="BX1370" s="26"/>
      <c r="BY1370" s="26"/>
      <c r="BZ1370" s="26"/>
      <c r="CA1370" s="26"/>
      <c r="CB1370" s="26"/>
      <c r="CC1370" s="26"/>
      <c r="CD1370" s="26"/>
      <c r="CE1370" s="26"/>
      <c r="CF1370" s="26"/>
      <c r="CG1370" s="26"/>
      <c r="CH1370" s="26"/>
      <c r="CI1370" s="26"/>
      <c r="CJ1370" s="26"/>
      <c r="CK1370" s="26"/>
      <c r="CL1370" s="26"/>
      <c r="CM1370" s="26"/>
      <c r="CN1370" s="26"/>
      <c r="CO1370" s="26"/>
      <c r="CP1370" s="26"/>
      <c r="CQ1370" s="26"/>
      <c r="CR1370" s="26"/>
      <c r="CS1370" s="26"/>
      <c r="CT1370" s="26"/>
      <c r="CU1370" s="26"/>
      <c r="CV1370" s="26"/>
      <c r="CW1370" s="26"/>
      <c r="CX1370" s="26"/>
      <c r="CY1370" s="26"/>
      <c r="CZ1370" s="26"/>
      <c r="DA1370" s="26"/>
      <c r="DB1370" s="26"/>
      <c r="DC1370" s="26"/>
      <c r="DD1370" s="26"/>
      <c r="DE1370" s="26"/>
      <c r="DF1370" s="26"/>
    </row>
    <row r="1371" spans="1:110" x14ac:dyDescent="0.25">
      <c r="A1371" s="26"/>
      <c r="B1371" s="26"/>
      <c r="C1371" s="26"/>
      <c r="D1371" s="26"/>
      <c r="E1371" s="26"/>
      <c r="F1371" s="26"/>
      <c r="G1371" s="26"/>
      <c r="H1371" s="26"/>
      <c r="I1371" s="26"/>
      <c r="J1371" s="26"/>
      <c r="K1371" s="26"/>
      <c r="L1371" s="26"/>
      <c r="M1371" s="26"/>
      <c r="N1371" s="26"/>
      <c r="O1371" s="26"/>
      <c r="P1371" s="26"/>
      <c r="Q1371" s="26"/>
      <c r="R1371" s="26"/>
      <c r="S1371" s="26"/>
      <c r="T1371" s="26"/>
      <c r="U1371" s="26"/>
      <c r="V1371" s="26"/>
      <c r="W1371" s="26"/>
      <c r="X1371" s="26"/>
      <c r="Y1371" s="26"/>
      <c r="Z1371" s="26"/>
      <c r="AA1371" s="26"/>
      <c r="AB1371" s="26"/>
      <c r="AC1371" s="26"/>
      <c r="AD1371" s="26"/>
      <c r="AE1371" s="26"/>
      <c r="AF1371" s="26"/>
      <c r="AG1371" s="26"/>
      <c r="AH1371" s="26"/>
      <c r="AI1371" s="26"/>
      <c r="AJ1371" s="26"/>
      <c r="AK1371" s="26"/>
      <c r="AL1371" s="26"/>
      <c r="AM1371" s="26"/>
      <c r="AN1371" s="26"/>
      <c r="AO1371" s="26"/>
      <c r="AP1371" s="26"/>
      <c r="AQ1371" s="26"/>
      <c r="AR1371" s="26"/>
      <c r="AS1371" s="26"/>
      <c r="AT1371" s="26"/>
      <c r="AU1371" s="26"/>
      <c r="AV1371" s="26"/>
      <c r="AW1371" s="26"/>
      <c r="AX1371" s="26"/>
      <c r="AY1371" s="26"/>
      <c r="AZ1371" s="26"/>
      <c r="BA1371" s="26"/>
      <c r="BB1371" s="26"/>
      <c r="BC1371" s="26"/>
      <c r="BD1371" s="26"/>
      <c r="BE1371" s="26"/>
      <c r="BF1371" s="26"/>
      <c r="BG1371" s="26"/>
      <c r="BH1371" s="26"/>
      <c r="BI1371" s="26"/>
      <c r="BJ1371" s="26"/>
      <c r="BK1371" s="26"/>
      <c r="BL1371" s="26"/>
      <c r="BM1371" s="26"/>
      <c r="BN1371" s="26"/>
      <c r="BO1371" s="26"/>
      <c r="BP1371" s="26"/>
      <c r="BQ1371" s="26"/>
      <c r="BR1371" s="26"/>
      <c r="BS1371" s="26"/>
      <c r="BT1371" s="26"/>
      <c r="BU1371" s="26"/>
      <c r="BV1371" s="26"/>
      <c r="BW1371" s="26"/>
      <c r="BX1371" s="26"/>
      <c r="BY1371" s="26"/>
      <c r="BZ1371" s="26"/>
      <c r="CA1371" s="26"/>
      <c r="CB1371" s="26"/>
      <c r="CC1371" s="26"/>
      <c r="CD1371" s="26"/>
      <c r="CE1371" s="26"/>
      <c r="CF1371" s="26"/>
      <c r="CG1371" s="26"/>
      <c r="CH1371" s="26"/>
      <c r="CI1371" s="26"/>
      <c r="CJ1371" s="26"/>
      <c r="CK1371" s="26"/>
      <c r="CL1371" s="26"/>
      <c r="CM1371" s="26"/>
      <c r="CN1371" s="26"/>
      <c r="CO1371" s="26"/>
      <c r="CP1371" s="26"/>
      <c r="CQ1371" s="26"/>
      <c r="CR1371" s="26"/>
      <c r="CS1371" s="26"/>
      <c r="CT1371" s="26"/>
      <c r="CU1371" s="26"/>
      <c r="CV1371" s="26"/>
      <c r="CW1371" s="26"/>
      <c r="CX1371" s="26"/>
      <c r="CY1371" s="26"/>
      <c r="CZ1371" s="26"/>
      <c r="DA1371" s="26"/>
      <c r="DB1371" s="26"/>
      <c r="DC1371" s="26"/>
      <c r="DD1371" s="26"/>
      <c r="DE1371" s="26"/>
      <c r="DF1371" s="26"/>
    </row>
    <row r="1372" spans="1:110" x14ac:dyDescent="0.25">
      <c r="A1372" s="26"/>
      <c r="B1372" s="26"/>
      <c r="C1372" s="26"/>
      <c r="D1372" s="26"/>
      <c r="E1372" s="26"/>
      <c r="F1372" s="26"/>
      <c r="G1372" s="26"/>
      <c r="H1372" s="26"/>
      <c r="I1372" s="26"/>
      <c r="J1372" s="26"/>
      <c r="K1372" s="26"/>
      <c r="L1372" s="26"/>
      <c r="M1372" s="26"/>
      <c r="N1372" s="26"/>
      <c r="O1372" s="26"/>
      <c r="P1372" s="26"/>
      <c r="Q1372" s="26"/>
      <c r="R1372" s="26"/>
      <c r="S1372" s="26"/>
      <c r="T1372" s="26"/>
      <c r="U1372" s="26"/>
      <c r="V1372" s="26"/>
      <c r="W1372" s="26"/>
      <c r="X1372" s="26"/>
      <c r="Y1372" s="26"/>
      <c r="Z1372" s="26"/>
      <c r="AA1372" s="26"/>
      <c r="AB1372" s="26"/>
      <c r="AC1372" s="26"/>
      <c r="AD1372" s="26"/>
      <c r="AE1372" s="26"/>
      <c r="AF1372" s="26"/>
      <c r="AG1372" s="26"/>
      <c r="AH1372" s="26"/>
      <c r="AI1372" s="26"/>
      <c r="AJ1372" s="26"/>
      <c r="AK1372" s="26"/>
      <c r="AL1372" s="26"/>
      <c r="AM1372" s="26"/>
      <c r="AN1372" s="26"/>
      <c r="AO1372" s="26"/>
      <c r="AP1372" s="26"/>
      <c r="AQ1372" s="26"/>
      <c r="AR1372" s="26"/>
      <c r="AS1372" s="26"/>
      <c r="AT1372" s="26"/>
      <c r="AU1372" s="26"/>
      <c r="AV1372" s="26"/>
      <c r="AW1372" s="26"/>
      <c r="AX1372" s="26"/>
      <c r="AY1372" s="26"/>
      <c r="AZ1372" s="26"/>
      <c r="BA1372" s="26"/>
      <c r="BB1372" s="26"/>
      <c r="BC1372" s="26"/>
      <c r="BD1372" s="26"/>
      <c r="BE1372" s="26"/>
      <c r="BF1372" s="26"/>
      <c r="BG1372" s="26"/>
      <c r="BH1372" s="26"/>
      <c r="BI1372" s="26"/>
      <c r="BJ1372" s="26"/>
      <c r="BK1372" s="26"/>
      <c r="BL1372" s="26"/>
      <c r="BM1372" s="26"/>
      <c r="BN1372" s="26"/>
      <c r="BO1372" s="26"/>
      <c r="BP1372" s="26"/>
      <c r="BQ1372" s="26"/>
      <c r="BR1372" s="26"/>
      <c r="BS1372" s="26"/>
      <c r="BT1372" s="26"/>
      <c r="BU1372" s="26"/>
      <c r="BV1372" s="26"/>
      <c r="BW1372" s="26"/>
      <c r="BX1372" s="26"/>
      <c r="BY1372" s="26"/>
      <c r="BZ1372" s="26"/>
      <c r="CA1372" s="26"/>
      <c r="CB1372" s="26"/>
      <c r="CC1372" s="26"/>
      <c r="CD1372" s="26"/>
      <c r="CE1372" s="26"/>
      <c r="CF1372" s="26"/>
      <c r="CG1372" s="26"/>
      <c r="CH1372" s="26"/>
      <c r="CI1372" s="26"/>
      <c r="CJ1372" s="26"/>
      <c r="CK1372" s="26"/>
      <c r="CL1372" s="26"/>
      <c r="CM1372" s="26"/>
      <c r="CN1372" s="26"/>
      <c r="CO1372" s="26"/>
      <c r="CP1372" s="26"/>
      <c r="CQ1372" s="26"/>
      <c r="CR1372" s="26"/>
      <c r="CS1372" s="26"/>
      <c r="CT1372" s="26"/>
      <c r="CU1372" s="26"/>
      <c r="CV1372" s="26"/>
      <c r="CW1372" s="26"/>
      <c r="CX1372" s="26"/>
      <c r="CY1372" s="26"/>
      <c r="CZ1372" s="26"/>
      <c r="DA1372" s="26"/>
      <c r="DB1372" s="26"/>
      <c r="DC1372" s="26"/>
      <c r="DD1372" s="26"/>
      <c r="DE1372" s="26"/>
      <c r="DF1372" s="26"/>
    </row>
    <row r="1373" spans="1:110" x14ac:dyDescent="0.25">
      <c r="A1373" s="26"/>
      <c r="B1373" s="26"/>
      <c r="C1373" s="26"/>
      <c r="D1373" s="26"/>
      <c r="E1373" s="26"/>
      <c r="F1373" s="26"/>
      <c r="G1373" s="26"/>
      <c r="H1373" s="26"/>
      <c r="I1373" s="26"/>
      <c r="J1373" s="26"/>
      <c r="K1373" s="26"/>
      <c r="L1373" s="26"/>
      <c r="M1373" s="26"/>
      <c r="N1373" s="26"/>
      <c r="O1373" s="26"/>
      <c r="P1373" s="26"/>
      <c r="Q1373" s="26"/>
      <c r="R1373" s="26"/>
      <c r="S1373" s="26"/>
      <c r="T1373" s="26"/>
      <c r="U1373" s="26"/>
      <c r="V1373" s="26"/>
      <c r="W1373" s="26"/>
      <c r="X1373" s="26"/>
      <c r="Y1373" s="26"/>
      <c r="Z1373" s="26"/>
      <c r="AA1373" s="26"/>
      <c r="AB1373" s="26"/>
      <c r="AC1373" s="26"/>
      <c r="AD1373" s="26"/>
      <c r="AE1373" s="26"/>
      <c r="AF1373" s="26"/>
      <c r="AG1373" s="26"/>
      <c r="AH1373" s="26"/>
      <c r="AI1373" s="26"/>
      <c r="AJ1373" s="26"/>
      <c r="AK1373" s="26"/>
      <c r="AL1373" s="26"/>
      <c r="AM1373" s="26"/>
      <c r="AN1373" s="26"/>
      <c r="AO1373" s="26"/>
      <c r="AP1373" s="26"/>
      <c r="AQ1373" s="26"/>
      <c r="AR1373" s="26"/>
      <c r="AS1373" s="26"/>
      <c r="AT1373" s="26"/>
      <c r="AU1373" s="26"/>
      <c r="AV1373" s="26"/>
      <c r="AW1373" s="26"/>
      <c r="AX1373" s="26"/>
      <c r="AY1373" s="26"/>
      <c r="AZ1373" s="26"/>
      <c r="BA1373" s="26"/>
      <c r="BB1373" s="26"/>
      <c r="BC1373" s="26"/>
      <c r="BD1373" s="26"/>
      <c r="BE1373" s="26"/>
      <c r="BF1373" s="26"/>
      <c r="BG1373" s="26"/>
      <c r="BH1373" s="26"/>
      <c r="BI1373" s="26"/>
      <c r="BJ1373" s="26"/>
      <c r="BK1373" s="26"/>
      <c r="BL1373" s="26"/>
      <c r="BM1373" s="26"/>
      <c r="BN1373" s="26"/>
      <c r="BO1373" s="26"/>
      <c r="BP1373" s="26"/>
      <c r="BQ1373" s="26"/>
      <c r="BR1373" s="26"/>
      <c r="BS1373" s="26"/>
      <c r="BT1373" s="26"/>
      <c r="BU1373" s="26"/>
      <c r="BV1373" s="26"/>
      <c r="BW1373" s="26"/>
      <c r="BX1373" s="26"/>
      <c r="BY1373" s="26"/>
      <c r="BZ1373" s="26"/>
      <c r="CA1373" s="26"/>
      <c r="CB1373" s="26"/>
      <c r="CC1373" s="26"/>
      <c r="CD1373" s="26"/>
      <c r="CE1373" s="26"/>
      <c r="CF1373" s="26"/>
      <c r="CG1373" s="26"/>
      <c r="CH1373" s="26"/>
      <c r="CI1373" s="26"/>
      <c r="CJ1373" s="26"/>
      <c r="CK1373" s="26"/>
      <c r="CL1373" s="26"/>
      <c r="CM1373" s="26"/>
      <c r="CN1373" s="26"/>
      <c r="CO1373" s="26"/>
      <c r="CP1373" s="26"/>
      <c r="CQ1373" s="26"/>
      <c r="CR1373" s="26"/>
      <c r="CS1373" s="26"/>
      <c r="CT1373" s="26"/>
      <c r="CU1373" s="26"/>
      <c r="CV1373" s="26"/>
      <c r="CW1373" s="26"/>
      <c r="CX1373" s="26"/>
      <c r="CY1373" s="26"/>
      <c r="CZ1373" s="26"/>
      <c r="DA1373" s="26"/>
      <c r="DB1373" s="26"/>
      <c r="DC1373" s="26"/>
      <c r="DD1373" s="26"/>
      <c r="DE1373" s="26"/>
      <c r="DF1373" s="26"/>
    </row>
    <row r="1374" spans="1:110" x14ac:dyDescent="0.25">
      <c r="A1374" s="26"/>
      <c r="B1374" s="26"/>
      <c r="C1374" s="26"/>
      <c r="D1374" s="26"/>
      <c r="E1374" s="26"/>
      <c r="F1374" s="26"/>
      <c r="G1374" s="26"/>
      <c r="H1374" s="26"/>
      <c r="I1374" s="26"/>
      <c r="J1374" s="26"/>
      <c r="K1374" s="26"/>
      <c r="L1374" s="26"/>
      <c r="M1374" s="26"/>
      <c r="N1374" s="26"/>
      <c r="O1374" s="26"/>
      <c r="P1374" s="26"/>
      <c r="Q1374" s="26"/>
      <c r="R1374" s="26"/>
      <c r="S1374" s="26"/>
      <c r="T1374" s="26"/>
      <c r="U1374" s="26"/>
      <c r="V1374" s="26"/>
      <c r="W1374" s="26"/>
      <c r="X1374" s="26"/>
      <c r="Y1374" s="26"/>
      <c r="Z1374" s="26"/>
      <c r="AA1374" s="26"/>
      <c r="AB1374" s="26"/>
      <c r="AC1374" s="26"/>
      <c r="AD1374" s="26"/>
      <c r="AE1374" s="26"/>
      <c r="AF1374" s="26"/>
      <c r="AG1374" s="26"/>
      <c r="AH1374" s="26"/>
      <c r="AI1374" s="26"/>
      <c r="AJ1374" s="26"/>
      <c r="AK1374" s="26"/>
      <c r="AL1374" s="26"/>
      <c r="AM1374" s="26"/>
      <c r="AN1374" s="26"/>
      <c r="AO1374" s="26"/>
      <c r="AP1374" s="26"/>
      <c r="AQ1374" s="26"/>
      <c r="AR1374" s="26"/>
      <c r="AS1374" s="26"/>
      <c r="AT1374" s="26"/>
      <c r="AU1374" s="26"/>
      <c r="AV1374" s="26"/>
      <c r="AW1374" s="26"/>
      <c r="AX1374" s="26"/>
      <c r="AY1374" s="26"/>
      <c r="AZ1374" s="26"/>
      <c r="BA1374" s="26"/>
      <c r="BB1374" s="26"/>
      <c r="BC1374" s="26"/>
      <c r="BD1374" s="26"/>
      <c r="BE1374" s="26"/>
      <c r="BF1374" s="26"/>
      <c r="BG1374" s="26"/>
      <c r="BH1374" s="26"/>
      <c r="BI1374" s="26"/>
      <c r="BJ1374" s="26"/>
      <c r="BK1374" s="26"/>
      <c r="BL1374" s="26"/>
      <c r="BM1374" s="26"/>
      <c r="BN1374" s="26"/>
      <c r="BO1374" s="26"/>
      <c r="BP1374" s="26"/>
      <c r="BQ1374" s="26"/>
      <c r="BR1374" s="26"/>
      <c r="BS1374" s="26"/>
      <c r="BT1374" s="26"/>
      <c r="BU1374" s="26"/>
      <c r="BV1374" s="26"/>
      <c r="BW1374" s="26"/>
      <c r="BX1374" s="26"/>
      <c r="BY1374" s="26"/>
      <c r="BZ1374" s="26"/>
      <c r="CA1374" s="26"/>
      <c r="CB1374" s="26"/>
      <c r="CC1374" s="26"/>
      <c r="CD1374" s="26"/>
      <c r="CE1374" s="26"/>
      <c r="CF1374" s="26"/>
      <c r="CG1374" s="26"/>
      <c r="CH1374" s="26"/>
      <c r="CI1374" s="26"/>
      <c r="CJ1374" s="26"/>
      <c r="CK1374" s="26"/>
      <c r="CL1374" s="26"/>
      <c r="CM1374" s="26"/>
      <c r="CN1374" s="26"/>
      <c r="CO1374" s="26"/>
      <c r="CP1374" s="26"/>
      <c r="CQ1374" s="26"/>
      <c r="CR1374" s="26"/>
      <c r="CS1374" s="26"/>
      <c r="CT1374" s="26"/>
      <c r="CU1374" s="26"/>
      <c r="CV1374" s="26"/>
      <c r="CW1374" s="26"/>
      <c r="CX1374" s="26"/>
      <c r="CY1374" s="26"/>
      <c r="CZ1374" s="26"/>
      <c r="DA1374" s="26"/>
      <c r="DB1374" s="26"/>
      <c r="DC1374" s="26"/>
      <c r="DD1374" s="26"/>
      <c r="DE1374" s="26"/>
      <c r="DF1374" s="26"/>
    </row>
    <row r="1375" spans="1:110" x14ac:dyDescent="0.25">
      <c r="A1375" s="26"/>
      <c r="B1375" s="26"/>
      <c r="C1375" s="26"/>
      <c r="D1375" s="26"/>
      <c r="E1375" s="26"/>
      <c r="F1375" s="26"/>
      <c r="G1375" s="26"/>
      <c r="H1375" s="26"/>
      <c r="I1375" s="26"/>
      <c r="J1375" s="26"/>
      <c r="K1375" s="26"/>
      <c r="L1375" s="26"/>
      <c r="M1375" s="26"/>
      <c r="N1375" s="26"/>
      <c r="O1375" s="26"/>
      <c r="P1375" s="26"/>
      <c r="Q1375" s="26"/>
      <c r="R1375" s="26"/>
      <c r="S1375" s="26"/>
      <c r="T1375" s="26"/>
      <c r="U1375" s="26"/>
      <c r="V1375" s="26"/>
      <c r="W1375" s="26"/>
      <c r="X1375" s="26"/>
      <c r="Y1375" s="26"/>
      <c r="Z1375" s="26"/>
      <c r="AA1375" s="26"/>
      <c r="AB1375" s="26"/>
      <c r="AC1375" s="26"/>
      <c r="AD1375" s="26"/>
      <c r="AE1375" s="26"/>
      <c r="AF1375" s="26"/>
      <c r="AG1375" s="26"/>
      <c r="AH1375" s="26"/>
      <c r="AI1375" s="26"/>
      <c r="AJ1375" s="26"/>
      <c r="AK1375" s="26"/>
      <c r="AL1375" s="26"/>
      <c r="AM1375" s="26"/>
      <c r="AN1375" s="26"/>
      <c r="AO1375" s="26"/>
      <c r="AP1375" s="26"/>
      <c r="AQ1375" s="26"/>
      <c r="AR1375" s="26"/>
      <c r="AS1375" s="26"/>
      <c r="AT1375" s="26"/>
      <c r="AU1375" s="26"/>
      <c r="AV1375" s="26"/>
      <c r="AW1375" s="26"/>
      <c r="AX1375" s="26"/>
      <c r="AY1375" s="26"/>
      <c r="AZ1375" s="26"/>
      <c r="BA1375" s="26"/>
      <c r="BB1375" s="26"/>
      <c r="BC1375" s="26"/>
      <c r="BD1375" s="26"/>
      <c r="BE1375" s="26"/>
      <c r="BF1375" s="26"/>
      <c r="BG1375" s="26"/>
      <c r="BH1375" s="26"/>
      <c r="BI1375" s="26"/>
      <c r="BJ1375" s="26"/>
      <c r="BK1375" s="26"/>
      <c r="BL1375" s="26"/>
      <c r="BM1375" s="26"/>
      <c r="BN1375" s="26"/>
      <c r="BO1375" s="26"/>
      <c r="BP1375" s="26"/>
      <c r="BQ1375" s="26"/>
      <c r="BR1375" s="26"/>
      <c r="BS1375" s="26"/>
      <c r="BT1375" s="26"/>
      <c r="BU1375" s="26"/>
      <c r="BV1375" s="26"/>
      <c r="BW1375" s="26"/>
      <c r="BX1375" s="26"/>
      <c r="BY1375" s="26"/>
      <c r="BZ1375" s="26"/>
      <c r="CA1375" s="26"/>
      <c r="CB1375" s="26"/>
      <c r="CC1375" s="26"/>
      <c r="CD1375" s="26"/>
      <c r="CE1375" s="26"/>
      <c r="CF1375" s="26"/>
      <c r="CG1375" s="26"/>
      <c r="CH1375" s="26"/>
      <c r="CI1375" s="26"/>
      <c r="CJ1375" s="26"/>
      <c r="CK1375" s="26"/>
      <c r="CL1375" s="26"/>
      <c r="CM1375" s="26"/>
      <c r="CN1375" s="26"/>
      <c r="CO1375" s="26"/>
      <c r="CP1375" s="26"/>
      <c r="CQ1375" s="26"/>
      <c r="CR1375" s="26"/>
      <c r="CS1375" s="26"/>
      <c r="CT1375" s="26"/>
      <c r="CU1375" s="26"/>
      <c r="CV1375" s="26"/>
      <c r="CW1375" s="26"/>
      <c r="CX1375" s="26"/>
      <c r="CY1375" s="26"/>
      <c r="CZ1375" s="26"/>
      <c r="DA1375" s="26"/>
      <c r="DB1375" s="26"/>
      <c r="DC1375" s="26"/>
      <c r="DD1375" s="26"/>
      <c r="DE1375" s="26"/>
      <c r="DF1375" s="26"/>
    </row>
    <row r="1376" spans="1:110" x14ac:dyDescent="0.25">
      <c r="A1376" s="26"/>
      <c r="B1376" s="26"/>
      <c r="C1376" s="26"/>
      <c r="D1376" s="26"/>
      <c r="E1376" s="26"/>
      <c r="F1376" s="26"/>
      <c r="G1376" s="26"/>
      <c r="H1376" s="26"/>
      <c r="I1376" s="26"/>
      <c r="J1376" s="26"/>
      <c r="K1376" s="26"/>
      <c r="L1376" s="26"/>
      <c r="M1376" s="26"/>
      <c r="N1376" s="26"/>
      <c r="O1376" s="26"/>
      <c r="P1376" s="26"/>
      <c r="Q1376" s="26"/>
      <c r="R1376" s="26"/>
      <c r="S1376" s="26"/>
      <c r="T1376" s="26"/>
      <c r="U1376" s="26"/>
      <c r="V1376" s="26"/>
      <c r="W1376" s="26"/>
      <c r="X1376" s="26"/>
      <c r="Y1376" s="26"/>
      <c r="Z1376" s="26"/>
      <c r="AA1376" s="26"/>
      <c r="AB1376" s="26"/>
      <c r="AC1376" s="26"/>
      <c r="AD1376" s="26"/>
      <c r="AE1376" s="26"/>
      <c r="AF1376" s="26"/>
      <c r="AG1376" s="26"/>
      <c r="AH1376" s="26"/>
      <c r="AI1376" s="26"/>
      <c r="AJ1376" s="26"/>
      <c r="AK1376" s="26"/>
      <c r="AL1376" s="26"/>
      <c r="AM1376" s="26"/>
      <c r="AN1376" s="26"/>
      <c r="AO1376" s="26"/>
      <c r="AP1376" s="26"/>
      <c r="AQ1376" s="26"/>
      <c r="AR1376" s="26"/>
      <c r="AS1376" s="26"/>
      <c r="AT1376" s="26"/>
      <c r="AU1376" s="26"/>
      <c r="AV1376" s="26"/>
      <c r="AW1376" s="26"/>
      <c r="AX1376" s="26"/>
      <c r="AY1376" s="26"/>
      <c r="AZ1376" s="26"/>
      <c r="BA1376" s="26"/>
      <c r="BB1376" s="26"/>
      <c r="BC1376" s="26"/>
      <c r="BD1376" s="26"/>
      <c r="BE1376" s="26"/>
      <c r="BF1376" s="26"/>
      <c r="BG1376" s="26"/>
      <c r="BH1376" s="26"/>
      <c r="BI1376" s="26"/>
      <c r="BJ1376" s="26"/>
      <c r="BK1376" s="26"/>
      <c r="BL1376" s="26"/>
      <c r="BM1376" s="26"/>
      <c r="BN1376" s="26"/>
      <c r="BO1376" s="26"/>
      <c r="BP1376" s="26"/>
      <c r="BQ1376" s="26"/>
      <c r="BR1376" s="26"/>
      <c r="BS1376" s="26"/>
      <c r="BT1376" s="26"/>
      <c r="BU1376" s="26"/>
      <c r="BV1376" s="26"/>
      <c r="BW1376" s="26"/>
      <c r="BX1376" s="26"/>
      <c r="BY1376" s="26"/>
      <c r="BZ1376" s="26"/>
      <c r="CA1376" s="26"/>
      <c r="CB1376" s="26"/>
      <c r="CC1376" s="26"/>
      <c r="CD1376" s="26"/>
      <c r="CE1376" s="26"/>
      <c r="CF1376" s="26"/>
      <c r="CG1376" s="26"/>
      <c r="CH1376" s="26"/>
      <c r="CI1376" s="26"/>
      <c r="CJ1376" s="26"/>
      <c r="CK1376" s="26"/>
      <c r="CL1376" s="26"/>
      <c r="CM1376" s="26"/>
      <c r="CN1376" s="26"/>
      <c r="CO1376" s="26"/>
      <c r="CP1376" s="26"/>
      <c r="CQ1376" s="26"/>
      <c r="CR1376" s="26"/>
      <c r="CS1376" s="26"/>
      <c r="CT1376" s="26"/>
      <c r="CU1376" s="26"/>
      <c r="CV1376" s="26"/>
      <c r="CW1376" s="26"/>
      <c r="CX1376" s="26"/>
      <c r="CY1376" s="26"/>
      <c r="CZ1376" s="26"/>
      <c r="DA1376" s="26"/>
      <c r="DB1376" s="26"/>
      <c r="DC1376" s="26"/>
      <c r="DD1376" s="26"/>
      <c r="DE1376" s="26"/>
      <c r="DF1376" s="26"/>
    </row>
    <row r="1377" spans="1:110" x14ac:dyDescent="0.25">
      <c r="A1377" s="26"/>
      <c r="B1377" s="26"/>
      <c r="C1377" s="26"/>
      <c r="D1377" s="26"/>
      <c r="E1377" s="26"/>
      <c r="F1377" s="26"/>
      <c r="G1377" s="26"/>
      <c r="H1377" s="26"/>
      <c r="I1377" s="26"/>
      <c r="J1377" s="26"/>
      <c r="K1377" s="26"/>
      <c r="L1377" s="26"/>
      <c r="M1377" s="26"/>
      <c r="N1377" s="26"/>
      <c r="O1377" s="26"/>
      <c r="P1377" s="26"/>
      <c r="Q1377" s="26"/>
      <c r="R1377" s="26"/>
      <c r="S1377" s="26"/>
      <c r="T1377" s="26"/>
      <c r="U1377" s="26"/>
      <c r="V1377" s="26"/>
      <c r="W1377" s="26"/>
      <c r="X1377" s="26"/>
      <c r="Y1377" s="26"/>
      <c r="Z1377" s="26"/>
      <c r="AA1377" s="26"/>
      <c r="AB1377" s="26"/>
      <c r="AC1377" s="26"/>
      <c r="AD1377" s="26"/>
      <c r="AE1377" s="26"/>
      <c r="AF1377" s="26"/>
      <c r="AG1377" s="26"/>
      <c r="AH1377" s="26"/>
      <c r="AI1377" s="26"/>
      <c r="AJ1377" s="26"/>
      <c r="AK1377" s="26"/>
      <c r="AL1377" s="26"/>
      <c r="AM1377" s="26"/>
      <c r="AN1377" s="26"/>
      <c r="AO1377" s="26"/>
      <c r="AP1377" s="26"/>
      <c r="AQ1377" s="26"/>
      <c r="AR1377" s="26"/>
      <c r="AS1377" s="26"/>
      <c r="AT1377" s="26"/>
      <c r="AU1377" s="26"/>
      <c r="AV1377" s="26"/>
      <c r="AW1377" s="26"/>
      <c r="AX1377" s="26"/>
      <c r="AY1377" s="26"/>
      <c r="AZ1377" s="26"/>
      <c r="BA1377" s="26"/>
      <c r="BB1377" s="26"/>
      <c r="BC1377" s="26"/>
      <c r="BD1377" s="26"/>
      <c r="BE1377" s="26"/>
      <c r="BF1377" s="26"/>
      <c r="BG1377" s="26"/>
      <c r="BH1377" s="26"/>
      <c r="BI1377" s="26"/>
      <c r="BJ1377" s="26"/>
      <c r="BK1377" s="26"/>
      <c r="BL1377" s="26"/>
      <c r="BM1377" s="26"/>
      <c r="BN1377" s="26"/>
      <c r="BO1377" s="26"/>
      <c r="BP1377" s="26"/>
      <c r="BQ1377" s="26"/>
      <c r="BR1377" s="26"/>
      <c r="BS1377" s="26"/>
      <c r="BT1377" s="26"/>
      <c r="BU1377" s="26"/>
      <c r="BV1377" s="26"/>
      <c r="BW1377" s="26"/>
      <c r="BX1377" s="26"/>
      <c r="BY1377" s="26"/>
      <c r="BZ1377" s="26"/>
      <c r="CA1377" s="26"/>
      <c r="CB1377" s="26"/>
      <c r="CC1377" s="26"/>
      <c r="CD1377" s="26"/>
      <c r="CE1377" s="26"/>
      <c r="CF1377" s="26"/>
      <c r="CG1377" s="26"/>
      <c r="CH1377" s="26"/>
      <c r="CI1377" s="26"/>
      <c r="CJ1377" s="26"/>
      <c r="CK1377" s="26"/>
      <c r="CL1377" s="26"/>
      <c r="CM1377" s="26"/>
      <c r="CN1377" s="26"/>
      <c r="CO1377" s="26"/>
      <c r="CP1377" s="26"/>
      <c r="CQ1377" s="26"/>
      <c r="CR1377" s="26"/>
      <c r="CS1377" s="26"/>
      <c r="CT1377" s="26"/>
      <c r="CU1377" s="26"/>
      <c r="CV1377" s="26"/>
      <c r="CW1377" s="26"/>
      <c r="CX1377" s="26"/>
      <c r="CY1377" s="26"/>
      <c r="CZ1377" s="26"/>
      <c r="DA1377" s="26"/>
      <c r="DB1377" s="26"/>
      <c r="DC1377" s="26"/>
      <c r="DD1377" s="26"/>
      <c r="DE1377" s="26"/>
      <c r="DF1377" s="26"/>
    </row>
    <row r="1378" spans="1:110" x14ac:dyDescent="0.25">
      <c r="A1378" s="26"/>
      <c r="B1378" s="26"/>
      <c r="C1378" s="26"/>
      <c r="D1378" s="26"/>
      <c r="E1378" s="26"/>
      <c r="F1378" s="26"/>
      <c r="G1378" s="26"/>
      <c r="H1378" s="26"/>
      <c r="I1378" s="26"/>
      <c r="J1378" s="26"/>
      <c r="K1378" s="26"/>
      <c r="L1378" s="26"/>
      <c r="M1378" s="26"/>
      <c r="N1378" s="26"/>
      <c r="O1378" s="26"/>
      <c r="P1378" s="26"/>
      <c r="Q1378" s="26"/>
      <c r="R1378" s="26"/>
      <c r="S1378" s="26"/>
      <c r="T1378" s="26"/>
      <c r="U1378" s="26"/>
      <c r="V1378" s="26"/>
      <c r="W1378" s="26"/>
      <c r="X1378" s="26"/>
      <c r="Y1378" s="26"/>
      <c r="Z1378" s="26"/>
      <c r="AA1378" s="26"/>
      <c r="AB1378" s="26"/>
      <c r="AC1378" s="26"/>
      <c r="AD1378" s="26"/>
      <c r="AE1378" s="26"/>
      <c r="AF1378" s="26"/>
      <c r="AG1378" s="26"/>
      <c r="AH1378" s="26"/>
      <c r="AI1378" s="26"/>
      <c r="AJ1378" s="26"/>
      <c r="AK1378" s="26"/>
      <c r="AL1378" s="26"/>
      <c r="AM1378" s="26"/>
      <c r="AN1378" s="26"/>
      <c r="AO1378" s="26"/>
      <c r="AP1378" s="26"/>
      <c r="AQ1378" s="26"/>
      <c r="AR1378" s="26"/>
      <c r="AS1378" s="26"/>
      <c r="AT1378" s="26"/>
      <c r="AU1378" s="26"/>
      <c r="AV1378" s="26"/>
      <c r="AW1378" s="26"/>
      <c r="AX1378" s="26"/>
      <c r="AY1378" s="26"/>
      <c r="AZ1378" s="26"/>
      <c r="BA1378" s="26"/>
      <c r="BB1378" s="26"/>
      <c r="BC1378" s="26"/>
      <c r="BD1378" s="26"/>
      <c r="BE1378" s="26"/>
      <c r="BF1378" s="26"/>
      <c r="BG1378" s="26"/>
      <c r="BH1378" s="26"/>
      <c r="BI1378" s="26"/>
      <c r="BJ1378" s="26"/>
      <c r="BK1378" s="26"/>
      <c r="BL1378" s="26"/>
      <c r="BM1378" s="26"/>
      <c r="BN1378" s="26"/>
      <c r="BO1378" s="26"/>
      <c r="BP1378" s="26"/>
      <c r="BQ1378" s="26"/>
      <c r="BR1378" s="26"/>
      <c r="BS1378" s="26"/>
      <c r="BT1378" s="26"/>
      <c r="BU1378" s="26"/>
      <c r="BV1378" s="26"/>
      <c r="BW1378" s="26"/>
      <c r="BX1378" s="26"/>
      <c r="BY1378" s="26"/>
      <c r="BZ1378" s="26"/>
      <c r="CA1378" s="26"/>
      <c r="CB1378" s="26"/>
      <c r="CC1378" s="26"/>
      <c r="CD1378" s="26"/>
      <c r="CE1378" s="26"/>
      <c r="CF1378" s="26"/>
      <c r="CG1378" s="26"/>
      <c r="CH1378" s="26"/>
      <c r="CI1378" s="26"/>
      <c r="CJ1378" s="26"/>
      <c r="CK1378" s="26"/>
      <c r="CL1378" s="26"/>
      <c r="CM1378" s="26"/>
      <c r="CN1378" s="26"/>
      <c r="CO1378" s="26"/>
      <c r="CP1378" s="26"/>
      <c r="CQ1378" s="26"/>
      <c r="CR1378" s="26"/>
      <c r="CS1378" s="26"/>
      <c r="CT1378" s="26"/>
      <c r="CU1378" s="26"/>
      <c r="CV1378" s="26"/>
      <c r="CW1378" s="26"/>
      <c r="CX1378" s="26"/>
      <c r="CY1378" s="26"/>
      <c r="CZ1378" s="26"/>
      <c r="DA1378" s="26"/>
      <c r="DB1378" s="26"/>
      <c r="DC1378" s="26"/>
      <c r="DD1378" s="26"/>
      <c r="DE1378" s="26"/>
      <c r="DF1378" s="26"/>
    </row>
    <row r="1379" spans="1:110" x14ac:dyDescent="0.25">
      <c r="A1379" s="26"/>
      <c r="B1379" s="26"/>
      <c r="C1379" s="26"/>
      <c r="D1379" s="26"/>
      <c r="E1379" s="26"/>
      <c r="F1379" s="26"/>
      <c r="G1379" s="26"/>
      <c r="H1379" s="26"/>
      <c r="I1379" s="26"/>
      <c r="J1379" s="26"/>
      <c r="K1379" s="26"/>
      <c r="L1379" s="26"/>
      <c r="M1379" s="26"/>
      <c r="N1379" s="26"/>
      <c r="O1379" s="26"/>
      <c r="P1379" s="26"/>
      <c r="Q1379" s="26"/>
      <c r="R1379" s="26"/>
      <c r="S1379" s="26"/>
      <c r="T1379" s="26"/>
      <c r="U1379" s="26"/>
      <c r="V1379" s="26"/>
      <c r="W1379" s="26"/>
      <c r="X1379" s="26"/>
      <c r="Y1379" s="26"/>
      <c r="Z1379" s="26"/>
      <c r="AA1379" s="26"/>
      <c r="AB1379" s="26"/>
      <c r="AC1379" s="26"/>
      <c r="AD1379" s="26"/>
      <c r="AE1379" s="26"/>
      <c r="AF1379" s="26"/>
      <c r="AG1379" s="26"/>
      <c r="AH1379" s="26"/>
      <c r="AI1379" s="26"/>
      <c r="AJ1379" s="26"/>
      <c r="AK1379" s="26"/>
      <c r="AL1379" s="26"/>
      <c r="AM1379" s="26"/>
      <c r="AN1379" s="26"/>
      <c r="AO1379" s="26"/>
      <c r="AP1379" s="26"/>
      <c r="AQ1379" s="26"/>
      <c r="AR1379" s="26"/>
      <c r="AS1379" s="26"/>
      <c r="AT1379" s="26"/>
      <c r="AU1379" s="26"/>
      <c r="AV1379" s="26"/>
      <c r="AW1379" s="26"/>
      <c r="AX1379" s="26"/>
      <c r="AY1379" s="26"/>
      <c r="AZ1379" s="26"/>
      <c r="BA1379" s="26"/>
      <c r="BB1379" s="26"/>
      <c r="BC1379" s="26"/>
      <c r="BD1379" s="26"/>
      <c r="BE1379" s="26"/>
      <c r="BF1379" s="26"/>
      <c r="BG1379" s="26"/>
      <c r="BH1379" s="26"/>
      <c r="BI1379" s="26"/>
      <c r="BJ1379" s="26"/>
      <c r="BK1379" s="26"/>
      <c r="BL1379" s="26"/>
      <c r="BM1379" s="26"/>
      <c r="BN1379" s="26"/>
      <c r="BO1379" s="26"/>
      <c r="BP1379" s="26"/>
      <c r="BQ1379" s="26"/>
      <c r="BR1379" s="26"/>
      <c r="BS1379" s="26"/>
      <c r="BT1379" s="26"/>
      <c r="BU1379" s="26"/>
      <c r="BV1379" s="26"/>
      <c r="BW1379" s="26"/>
      <c r="BX1379" s="26"/>
      <c r="BY1379" s="26"/>
      <c r="BZ1379" s="26"/>
      <c r="CA1379" s="26"/>
      <c r="CB1379" s="26"/>
      <c r="CC1379" s="26"/>
      <c r="CD1379" s="26"/>
      <c r="CE1379" s="26"/>
      <c r="CF1379" s="26"/>
      <c r="CG1379" s="26"/>
      <c r="CH1379" s="26"/>
      <c r="CI1379" s="26"/>
      <c r="CJ1379" s="26"/>
      <c r="CK1379" s="26"/>
      <c r="CL1379" s="26"/>
      <c r="CM1379" s="26"/>
      <c r="CN1379" s="26"/>
      <c r="CO1379" s="26"/>
      <c r="CP1379" s="26"/>
      <c r="CQ1379" s="26"/>
      <c r="CR1379" s="26"/>
      <c r="CS1379" s="26"/>
      <c r="CT1379" s="26"/>
      <c r="CU1379" s="26"/>
      <c r="CV1379" s="26"/>
      <c r="CW1379" s="26"/>
      <c r="CX1379" s="26"/>
      <c r="CY1379" s="26"/>
      <c r="CZ1379" s="26"/>
      <c r="DA1379" s="26"/>
      <c r="DB1379" s="26"/>
      <c r="DC1379" s="26"/>
      <c r="DD1379" s="26"/>
      <c r="DE1379" s="26"/>
      <c r="DF1379" s="26"/>
    </row>
    <row r="1380" spans="1:110" x14ac:dyDescent="0.25">
      <c r="A1380" s="26"/>
      <c r="B1380" s="26"/>
      <c r="C1380" s="26"/>
      <c r="D1380" s="26"/>
      <c r="E1380" s="26"/>
      <c r="F1380" s="26"/>
      <c r="G1380" s="26"/>
      <c r="H1380" s="26"/>
      <c r="I1380" s="26"/>
      <c r="J1380" s="26"/>
      <c r="K1380" s="26"/>
      <c r="L1380" s="26"/>
      <c r="M1380" s="26"/>
      <c r="N1380" s="26"/>
      <c r="O1380" s="26"/>
      <c r="P1380" s="26"/>
      <c r="Q1380" s="26"/>
      <c r="R1380" s="26"/>
      <c r="S1380" s="26"/>
      <c r="T1380" s="26"/>
      <c r="U1380" s="26"/>
      <c r="V1380" s="26"/>
      <c r="W1380" s="26"/>
      <c r="X1380" s="26"/>
      <c r="Y1380" s="26"/>
      <c r="Z1380" s="26"/>
      <c r="AA1380" s="26"/>
      <c r="AB1380" s="26"/>
      <c r="AC1380" s="26"/>
      <c r="AD1380" s="26"/>
      <c r="AE1380" s="26"/>
      <c r="AF1380" s="26"/>
      <c r="AG1380" s="26"/>
      <c r="AH1380" s="26"/>
      <c r="AI1380" s="26"/>
      <c r="AJ1380" s="26"/>
      <c r="AK1380" s="26"/>
      <c r="AL1380" s="26"/>
      <c r="AM1380" s="26"/>
      <c r="AN1380" s="26"/>
      <c r="AO1380" s="26"/>
      <c r="AP1380" s="26"/>
      <c r="AQ1380" s="26"/>
      <c r="AR1380" s="26"/>
      <c r="AS1380" s="26"/>
      <c r="AT1380" s="26"/>
      <c r="AU1380" s="26"/>
      <c r="AV1380" s="26"/>
      <c r="AW1380" s="26"/>
      <c r="AX1380" s="26"/>
      <c r="AY1380" s="26"/>
      <c r="AZ1380" s="26"/>
      <c r="BA1380" s="26"/>
      <c r="BB1380" s="26"/>
      <c r="BC1380" s="26"/>
      <c r="BD1380" s="26"/>
      <c r="BE1380" s="26"/>
      <c r="BF1380" s="26"/>
      <c r="BG1380" s="26"/>
      <c r="BH1380" s="26"/>
      <c r="BI1380" s="26"/>
      <c r="BJ1380" s="26"/>
      <c r="BK1380" s="26"/>
      <c r="BL1380" s="26"/>
      <c r="BM1380" s="26"/>
      <c r="BN1380" s="26"/>
      <c r="BO1380" s="26"/>
      <c r="BP1380" s="26"/>
      <c r="BQ1380" s="26"/>
      <c r="BR1380" s="26"/>
      <c r="BS1380" s="26"/>
      <c r="BT1380" s="26"/>
      <c r="BU1380" s="26"/>
      <c r="BV1380" s="26"/>
      <c r="BW1380" s="26"/>
      <c r="BX1380" s="26"/>
      <c r="BY1380" s="26"/>
      <c r="BZ1380" s="26"/>
      <c r="CA1380" s="26"/>
      <c r="CB1380" s="26"/>
      <c r="CC1380" s="26"/>
      <c r="CD1380" s="26"/>
      <c r="CE1380" s="26"/>
      <c r="CF1380" s="26"/>
      <c r="CG1380" s="26"/>
      <c r="CH1380" s="26"/>
      <c r="CI1380" s="26"/>
      <c r="CJ1380" s="26"/>
      <c r="CK1380" s="26"/>
      <c r="CL1380" s="26"/>
      <c r="CM1380" s="26"/>
      <c r="CN1380" s="26"/>
      <c r="CO1380" s="26"/>
      <c r="CP1380" s="26"/>
      <c r="CQ1380" s="26"/>
      <c r="CR1380" s="26"/>
      <c r="CS1380" s="26"/>
      <c r="CT1380" s="26"/>
      <c r="CU1380" s="26"/>
      <c r="CV1380" s="26"/>
      <c r="CW1380" s="26"/>
      <c r="CX1380" s="26"/>
      <c r="CY1380" s="26"/>
      <c r="CZ1380" s="26"/>
      <c r="DA1380" s="26"/>
      <c r="DB1380" s="26"/>
      <c r="DC1380" s="26"/>
      <c r="DD1380" s="26"/>
      <c r="DE1380" s="26"/>
      <c r="DF1380" s="26"/>
    </row>
    <row r="1381" spans="1:110" x14ac:dyDescent="0.25">
      <c r="A1381" s="26"/>
      <c r="B1381" s="26"/>
      <c r="C1381" s="26"/>
      <c r="D1381" s="26"/>
      <c r="E1381" s="26"/>
      <c r="F1381" s="26"/>
      <c r="G1381" s="26"/>
      <c r="H1381" s="26"/>
      <c r="I1381" s="26"/>
      <c r="J1381" s="26"/>
      <c r="K1381" s="26"/>
      <c r="L1381" s="26"/>
      <c r="M1381" s="26"/>
      <c r="N1381" s="26"/>
      <c r="O1381" s="26"/>
      <c r="P1381" s="26"/>
      <c r="Q1381" s="26"/>
      <c r="R1381" s="26"/>
      <c r="S1381" s="26"/>
      <c r="T1381" s="26"/>
      <c r="U1381" s="26"/>
      <c r="V1381" s="26"/>
      <c r="W1381" s="26"/>
      <c r="X1381" s="26"/>
      <c r="Y1381" s="26"/>
      <c r="Z1381" s="26"/>
      <c r="AA1381" s="26"/>
      <c r="AB1381" s="26"/>
      <c r="AC1381" s="26"/>
      <c r="AD1381" s="26"/>
      <c r="AE1381" s="26"/>
      <c r="AF1381" s="26"/>
      <c r="AG1381" s="26"/>
      <c r="AH1381" s="26"/>
      <c r="AI1381" s="26"/>
      <c r="AJ1381" s="26"/>
      <c r="AK1381" s="26"/>
      <c r="AL1381" s="26"/>
      <c r="AM1381" s="26"/>
      <c r="AN1381" s="26"/>
      <c r="AO1381" s="26"/>
      <c r="AP1381" s="26"/>
      <c r="AQ1381" s="26"/>
      <c r="AR1381" s="26"/>
      <c r="AS1381" s="26"/>
      <c r="AT1381" s="26"/>
      <c r="AU1381" s="26"/>
      <c r="AV1381" s="26"/>
      <c r="AW1381" s="26"/>
      <c r="AX1381" s="26"/>
      <c r="AY1381" s="26"/>
      <c r="AZ1381" s="26"/>
      <c r="BA1381" s="26"/>
      <c r="BB1381" s="26"/>
      <c r="BC1381" s="26"/>
      <c r="BD1381" s="26"/>
      <c r="BE1381" s="26"/>
      <c r="BF1381" s="26"/>
      <c r="BG1381" s="26"/>
      <c r="BH1381" s="26"/>
      <c r="BI1381" s="26"/>
      <c r="BJ1381" s="26"/>
      <c r="BK1381" s="26"/>
      <c r="BL1381" s="26"/>
      <c r="BM1381" s="26"/>
      <c r="BN1381" s="26"/>
      <c r="BO1381" s="26"/>
      <c r="BP1381" s="26"/>
      <c r="BQ1381" s="26"/>
      <c r="BR1381" s="26"/>
      <c r="BS1381" s="26"/>
      <c r="BT1381" s="26"/>
      <c r="BU1381" s="26"/>
      <c r="BV1381" s="26"/>
      <c r="BW1381" s="26"/>
      <c r="BX1381" s="26"/>
      <c r="BY1381" s="26"/>
      <c r="BZ1381" s="26"/>
      <c r="CA1381" s="26"/>
      <c r="CB1381" s="26"/>
      <c r="CC1381" s="26"/>
      <c r="CD1381" s="26"/>
      <c r="CE1381" s="26"/>
      <c r="CF1381" s="26"/>
      <c r="CG1381" s="26"/>
      <c r="CH1381" s="26"/>
      <c r="CI1381" s="26"/>
      <c r="CJ1381" s="26"/>
      <c r="CK1381" s="26"/>
      <c r="CL1381" s="26"/>
      <c r="CM1381" s="26"/>
      <c r="CN1381" s="26"/>
      <c r="CO1381" s="26"/>
      <c r="CP1381" s="26"/>
      <c r="CQ1381" s="26"/>
      <c r="CR1381" s="26"/>
      <c r="CS1381" s="26"/>
      <c r="CT1381" s="26"/>
      <c r="CU1381" s="26"/>
      <c r="CV1381" s="26"/>
      <c r="CW1381" s="26"/>
      <c r="CX1381" s="26"/>
      <c r="CY1381" s="26"/>
      <c r="CZ1381" s="26"/>
      <c r="DA1381" s="26"/>
      <c r="DB1381" s="26"/>
      <c r="DC1381" s="26"/>
      <c r="DD1381" s="26"/>
      <c r="DE1381" s="26"/>
      <c r="DF1381" s="26"/>
    </row>
    <row r="1382" spans="1:110" x14ac:dyDescent="0.25">
      <c r="A1382" s="26"/>
      <c r="B1382" s="26"/>
      <c r="C1382" s="26"/>
      <c r="D1382" s="26"/>
      <c r="E1382" s="26"/>
      <c r="F1382" s="26"/>
      <c r="G1382" s="26"/>
      <c r="H1382" s="26"/>
      <c r="I1382" s="26"/>
      <c r="J1382" s="26"/>
      <c r="K1382" s="26"/>
      <c r="L1382" s="26"/>
      <c r="M1382" s="26"/>
      <c r="N1382" s="26"/>
      <c r="O1382" s="26"/>
      <c r="P1382" s="26"/>
      <c r="Q1382" s="26"/>
      <c r="R1382" s="26"/>
      <c r="S1382" s="26"/>
      <c r="T1382" s="26"/>
      <c r="U1382" s="26"/>
      <c r="V1382" s="26"/>
      <c r="W1382" s="26"/>
      <c r="X1382" s="26"/>
      <c r="Y1382" s="26"/>
      <c r="Z1382" s="26"/>
      <c r="AA1382" s="26"/>
      <c r="AB1382" s="26"/>
      <c r="AC1382" s="26"/>
      <c r="AD1382" s="26"/>
      <c r="AE1382" s="26"/>
      <c r="AF1382" s="26"/>
      <c r="AG1382" s="26"/>
      <c r="AH1382" s="26"/>
      <c r="AI1382" s="26"/>
      <c r="AJ1382" s="26"/>
      <c r="AK1382" s="26"/>
      <c r="AL1382" s="26"/>
      <c r="AM1382" s="26"/>
      <c r="AN1382" s="26"/>
      <c r="AO1382" s="26"/>
      <c r="AP1382" s="26"/>
      <c r="AQ1382" s="26"/>
      <c r="AR1382" s="26"/>
      <c r="AS1382" s="26"/>
      <c r="AT1382" s="26"/>
      <c r="AU1382" s="26"/>
      <c r="AV1382" s="26"/>
      <c r="AW1382" s="26"/>
      <c r="AX1382" s="26"/>
      <c r="AY1382" s="26"/>
      <c r="AZ1382" s="26"/>
      <c r="BA1382" s="26"/>
      <c r="BB1382" s="26"/>
      <c r="BC1382" s="26"/>
      <c r="BD1382" s="26"/>
      <c r="BE1382" s="26"/>
      <c r="BF1382" s="26"/>
      <c r="BG1382" s="26"/>
      <c r="BH1382" s="26"/>
      <c r="BI1382" s="26"/>
      <c r="BJ1382" s="26"/>
      <c r="BK1382" s="26"/>
      <c r="BL1382" s="26"/>
      <c r="BM1382" s="26"/>
      <c r="BN1382" s="26"/>
      <c r="BO1382" s="26"/>
      <c r="BP1382" s="26"/>
      <c r="BQ1382" s="26"/>
      <c r="BR1382" s="26"/>
      <c r="BS1382" s="26"/>
      <c r="BT1382" s="26"/>
      <c r="BU1382" s="26"/>
      <c r="BV1382" s="26"/>
      <c r="BW1382" s="26"/>
      <c r="BX1382" s="26"/>
      <c r="BY1382" s="26"/>
      <c r="BZ1382" s="26"/>
      <c r="CA1382" s="26"/>
      <c r="CB1382" s="26"/>
      <c r="CC1382" s="26"/>
      <c r="CD1382" s="26"/>
      <c r="CE1382" s="26"/>
      <c r="CF1382" s="26"/>
      <c r="CG1382" s="26"/>
      <c r="CH1382" s="26"/>
      <c r="CI1382" s="26"/>
      <c r="CJ1382" s="26"/>
      <c r="CK1382" s="26"/>
      <c r="CL1382" s="26"/>
      <c r="CM1382" s="26"/>
      <c r="CN1382" s="26"/>
      <c r="CO1382" s="26"/>
      <c r="CP1382" s="26"/>
      <c r="CQ1382" s="26"/>
      <c r="CR1382" s="26"/>
      <c r="CS1382" s="26"/>
      <c r="CT1382" s="26"/>
      <c r="CU1382" s="26"/>
      <c r="CV1382" s="26"/>
      <c r="CW1382" s="26"/>
      <c r="CX1382" s="26"/>
      <c r="CY1382" s="26"/>
      <c r="CZ1382" s="26"/>
      <c r="DA1382" s="26"/>
      <c r="DB1382" s="26"/>
      <c r="DC1382" s="26"/>
      <c r="DD1382" s="26"/>
      <c r="DE1382" s="26"/>
      <c r="DF1382" s="26"/>
    </row>
    <row r="1383" spans="1:110" x14ac:dyDescent="0.25">
      <c r="A1383" s="26"/>
      <c r="B1383" s="26"/>
      <c r="C1383" s="26"/>
      <c r="D1383" s="26"/>
      <c r="E1383" s="26"/>
      <c r="F1383" s="26"/>
      <c r="G1383" s="26"/>
      <c r="H1383" s="26"/>
      <c r="I1383" s="26"/>
      <c r="J1383" s="26"/>
      <c r="K1383" s="26"/>
      <c r="L1383" s="26"/>
      <c r="M1383" s="26"/>
      <c r="N1383" s="26"/>
      <c r="O1383" s="26"/>
      <c r="P1383" s="26"/>
      <c r="Q1383" s="26"/>
      <c r="R1383" s="26"/>
      <c r="S1383" s="26"/>
      <c r="T1383" s="26"/>
      <c r="U1383" s="26"/>
      <c r="V1383" s="26"/>
      <c r="W1383" s="26"/>
      <c r="X1383" s="26"/>
      <c r="Y1383" s="26"/>
      <c r="Z1383" s="26"/>
      <c r="AA1383" s="26"/>
      <c r="AB1383" s="26"/>
      <c r="AC1383" s="26"/>
      <c r="AD1383" s="26"/>
      <c r="AE1383" s="26"/>
      <c r="AF1383" s="26"/>
      <c r="AG1383" s="26"/>
      <c r="AH1383" s="26"/>
      <c r="AI1383" s="26"/>
      <c r="AJ1383" s="26"/>
      <c r="AK1383" s="26"/>
      <c r="AL1383" s="26"/>
      <c r="AM1383" s="26"/>
      <c r="AN1383" s="26"/>
      <c r="AO1383" s="26"/>
      <c r="AP1383" s="26"/>
      <c r="AQ1383" s="26"/>
      <c r="AR1383" s="26"/>
      <c r="AS1383" s="26"/>
      <c r="AT1383" s="26"/>
      <c r="AU1383" s="26"/>
      <c r="AV1383" s="26"/>
      <c r="AW1383" s="26"/>
      <c r="AX1383" s="26"/>
      <c r="AY1383" s="26"/>
      <c r="AZ1383" s="26"/>
      <c r="BA1383" s="26"/>
      <c r="BB1383" s="26"/>
      <c r="BC1383" s="26"/>
      <c r="BD1383" s="26"/>
      <c r="BE1383" s="26"/>
      <c r="BF1383" s="26"/>
      <c r="BG1383" s="26"/>
      <c r="BH1383" s="26"/>
      <c r="BI1383" s="26"/>
      <c r="BJ1383" s="26"/>
      <c r="BK1383" s="26"/>
      <c r="BL1383" s="26"/>
      <c r="BM1383" s="26"/>
      <c r="BN1383" s="26"/>
      <c r="BO1383" s="26"/>
      <c r="BP1383" s="26"/>
      <c r="BQ1383" s="26"/>
      <c r="BR1383" s="26"/>
      <c r="BS1383" s="26"/>
      <c r="BT1383" s="26"/>
      <c r="BU1383" s="26"/>
      <c r="BV1383" s="26"/>
      <c r="BW1383" s="26"/>
      <c r="BX1383" s="26"/>
      <c r="BY1383" s="26"/>
      <c r="BZ1383" s="26"/>
      <c r="CA1383" s="26"/>
      <c r="CB1383" s="26"/>
      <c r="CC1383" s="26"/>
      <c r="CD1383" s="26"/>
      <c r="CE1383" s="26"/>
      <c r="CF1383" s="26"/>
      <c r="CG1383" s="26"/>
      <c r="CH1383" s="26"/>
      <c r="CI1383" s="26"/>
      <c r="CJ1383" s="26"/>
      <c r="CK1383" s="26"/>
      <c r="CL1383" s="26"/>
      <c r="CM1383" s="26"/>
      <c r="CN1383" s="26"/>
      <c r="CO1383" s="26"/>
      <c r="CP1383" s="26"/>
      <c r="CQ1383" s="26"/>
      <c r="CR1383" s="26"/>
      <c r="CS1383" s="26"/>
      <c r="CT1383" s="26"/>
      <c r="CU1383" s="26"/>
      <c r="CV1383" s="26"/>
      <c r="CW1383" s="26"/>
      <c r="CX1383" s="26"/>
      <c r="CY1383" s="26"/>
      <c r="CZ1383" s="26"/>
      <c r="DA1383" s="26"/>
      <c r="DB1383" s="26"/>
      <c r="DC1383" s="26"/>
      <c r="DD1383" s="26"/>
      <c r="DE1383" s="26"/>
      <c r="DF1383" s="26"/>
    </row>
    <row r="1384" spans="1:110" x14ac:dyDescent="0.25">
      <c r="A1384" s="26"/>
      <c r="B1384" s="26"/>
      <c r="C1384" s="26"/>
      <c r="D1384" s="26"/>
      <c r="E1384" s="26"/>
      <c r="F1384" s="26"/>
      <c r="G1384" s="26"/>
      <c r="H1384" s="26"/>
      <c r="I1384" s="26"/>
      <c r="J1384" s="26"/>
      <c r="K1384" s="26"/>
      <c r="L1384" s="26"/>
      <c r="M1384" s="26"/>
      <c r="N1384" s="26"/>
      <c r="O1384" s="26"/>
      <c r="P1384" s="26"/>
      <c r="Q1384" s="26"/>
      <c r="R1384" s="26"/>
      <c r="S1384" s="26"/>
      <c r="T1384" s="26"/>
      <c r="U1384" s="26"/>
      <c r="V1384" s="26"/>
      <c r="W1384" s="26"/>
      <c r="X1384" s="26"/>
      <c r="Y1384" s="26"/>
      <c r="Z1384" s="26"/>
      <c r="AA1384" s="26"/>
      <c r="AB1384" s="26"/>
      <c r="AC1384" s="26"/>
      <c r="AD1384" s="26"/>
      <c r="AE1384" s="26"/>
      <c r="AF1384" s="26"/>
      <c r="AG1384" s="26"/>
      <c r="AH1384" s="26"/>
      <c r="AI1384" s="26"/>
      <c r="AJ1384" s="26"/>
      <c r="AK1384" s="26"/>
      <c r="AL1384" s="26"/>
      <c r="AM1384" s="26"/>
      <c r="AN1384" s="26"/>
      <c r="AO1384" s="26"/>
      <c r="AP1384" s="26"/>
      <c r="AQ1384" s="26"/>
      <c r="AR1384" s="26"/>
      <c r="AS1384" s="26"/>
      <c r="AT1384" s="26"/>
      <c r="AU1384" s="26"/>
      <c r="AV1384" s="26"/>
      <c r="AW1384" s="26"/>
      <c r="AX1384" s="26"/>
      <c r="AY1384" s="26"/>
      <c r="AZ1384" s="26"/>
      <c r="BA1384" s="26"/>
      <c r="BB1384" s="26"/>
      <c r="BC1384" s="26"/>
      <c r="BD1384" s="26"/>
      <c r="BE1384" s="26"/>
      <c r="BF1384" s="26"/>
      <c r="BG1384" s="26"/>
      <c r="BH1384" s="26"/>
      <c r="BI1384" s="26"/>
      <c r="BJ1384" s="26"/>
      <c r="BK1384" s="26"/>
      <c r="BL1384" s="26"/>
      <c r="BM1384" s="26"/>
      <c r="BN1384" s="26"/>
      <c r="BO1384" s="26"/>
      <c r="BP1384" s="26"/>
      <c r="BQ1384" s="26"/>
      <c r="BR1384" s="26"/>
      <c r="BS1384" s="26"/>
      <c r="BT1384" s="26"/>
      <c r="BU1384" s="26"/>
      <c r="BV1384" s="26"/>
      <c r="BW1384" s="26"/>
      <c r="BX1384" s="26"/>
      <c r="BY1384" s="26"/>
      <c r="BZ1384" s="26"/>
      <c r="CA1384" s="26"/>
      <c r="CB1384" s="26"/>
      <c r="CC1384" s="26"/>
      <c r="CD1384" s="26"/>
      <c r="CE1384" s="26"/>
      <c r="CF1384" s="26"/>
      <c r="CG1384" s="26"/>
      <c r="CH1384" s="26"/>
      <c r="CI1384" s="26"/>
      <c r="CJ1384" s="26"/>
      <c r="CK1384" s="26"/>
      <c r="CL1384" s="26"/>
      <c r="CM1384" s="26"/>
      <c r="CN1384" s="26"/>
      <c r="CO1384" s="26"/>
      <c r="CP1384" s="26"/>
      <c r="CQ1384" s="26"/>
      <c r="CR1384" s="26"/>
      <c r="CS1384" s="26"/>
      <c r="CT1384" s="26"/>
      <c r="CU1384" s="26"/>
      <c r="CV1384" s="26"/>
      <c r="CW1384" s="26"/>
      <c r="CX1384" s="26"/>
      <c r="CY1384" s="26"/>
      <c r="CZ1384" s="26"/>
      <c r="DA1384" s="26"/>
      <c r="DB1384" s="26"/>
      <c r="DC1384" s="26"/>
      <c r="DD1384" s="26"/>
      <c r="DE1384" s="26"/>
      <c r="DF1384" s="26"/>
    </row>
    <row r="1385" spans="1:110" x14ac:dyDescent="0.25">
      <c r="A1385" s="26"/>
      <c r="B1385" s="26"/>
      <c r="C1385" s="26"/>
      <c r="D1385" s="26"/>
      <c r="E1385" s="26"/>
      <c r="F1385" s="26"/>
      <c r="G1385" s="26"/>
      <c r="H1385" s="26"/>
      <c r="I1385" s="26"/>
      <c r="J1385" s="26"/>
      <c r="K1385" s="26"/>
      <c r="L1385" s="26"/>
      <c r="M1385" s="26"/>
      <c r="N1385" s="26"/>
      <c r="O1385" s="26"/>
      <c r="P1385" s="26"/>
      <c r="Q1385" s="26"/>
      <c r="R1385" s="26"/>
      <c r="S1385" s="26"/>
      <c r="T1385" s="26"/>
      <c r="U1385" s="26"/>
      <c r="V1385" s="26"/>
      <c r="W1385" s="26"/>
      <c r="X1385" s="26"/>
      <c r="Y1385" s="26"/>
      <c r="Z1385" s="26"/>
      <c r="AA1385" s="26"/>
      <c r="AB1385" s="26"/>
      <c r="AC1385" s="26"/>
      <c r="AD1385" s="26"/>
      <c r="AE1385" s="26"/>
      <c r="AF1385" s="26"/>
      <c r="AG1385" s="26"/>
      <c r="AH1385" s="26"/>
      <c r="AI1385" s="26"/>
      <c r="AJ1385" s="26"/>
      <c r="AK1385" s="26"/>
      <c r="AL1385" s="26"/>
      <c r="AM1385" s="26"/>
      <c r="AN1385" s="26"/>
      <c r="AO1385" s="26"/>
      <c r="AP1385" s="26"/>
      <c r="AQ1385" s="26"/>
      <c r="AR1385" s="26"/>
      <c r="AS1385" s="26"/>
      <c r="AT1385" s="26"/>
      <c r="AU1385" s="26"/>
      <c r="AV1385" s="26"/>
      <c r="AW1385" s="26"/>
      <c r="AX1385" s="26"/>
      <c r="AY1385" s="26"/>
      <c r="AZ1385" s="26"/>
      <c r="BA1385" s="26"/>
      <c r="BB1385" s="26"/>
      <c r="BC1385" s="26"/>
      <c r="BD1385" s="26"/>
      <c r="BE1385" s="26"/>
      <c r="BF1385" s="26"/>
      <c r="BG1385" s="26"/>
      <c r="BH1385" s="26"/>
      <c r="BI1385" s="26"/>
      <c r="BJ1385" s="26"/>
      <c r="BK1385" s="26"/>
      <c r="BL1385" s="26"/>
      <c r="BM1385" s="26"/>
      <c r="BN1385" s="26"/>
      <c r="BO1385" s="26"/>
      <c r="BP1385" s="26"/>
      <c r="BQ1385" s="26"/>
      <c r="BR1385" s="26"/>
      <c r="BS1385" s="26"/>
      <c r="BT1385" s="26"/>
      <c r="BU1385" s="26"/>
      <c r="BV1385" s="26"/>
      <c r="BW1385" s="26"/>
      <c r="BX1385" s="26"/>
      <c r="BY1385" s="26"/>
      <c r="BZ1385" s="26"/>
      <c r="CA1385" s="26"/>
      <c r="CB1385" s="26"/>
      <c r="CC1385" s="26"/>
      <c r="CD1385" s="26"/>
      <c r="CE1385" s="26"/>
      <c r="CF1385" s="26"/>
      <c r="CG1385" s="26"/>
      <c r="CH1385" s="26"/>
      <c r="CI1385" s="26"/>
      <c r="CJ1385" s="26"/>
      <c r="CK1385" s="26"/>
      <c r="CL1385" s="26"/>
      <c r="CM1385" s="26"/>
      <c r="CN1385" s="26"/>
      <c r="CO1385" s="26"/>
      <c r="CP1385" s="26"/>
      <c r="CQ1385" s="26"/>
      <c r="CR1385" s="26"/>
      <c r="CS1385" s="26"/>
      <c r="CT1385" s="26"/>
      <c r="CU1385" s="26"/>
      <c r="CV1385" s="26"/>
      <c r="CW1385" s="26"/>
      <c r="CX1385" s="26"/>
      <c r="CY1385" s="26"/>
      <c r="CZ1385" s="26"/>
      <c r="DA1385" s="26"/>
      <c r="DB1385" s="26"/>
      <c r="DC1385" s="26"/>
      <c r="DD1385" s="26"/>
      <c r="DE1385" s="26"/>
      <c r="DF1385" s="26"/>
    </row>
    <row r="1386" spans="1:110" x14ac:dyDescent="0.25">
      <c r="A1386" s="26"/>
      <c r="B1386" s="26"/>
      <c r="C1386" s="26"/>
      <c r="D1386" s="26"/>
      <c r="E1386" s="26"/>
      <c r="F1386" s="26"/>
      <c r="G1386" s="26"/>
      <c r="H1386" s="26"/>
      <c r="I1386" s="26"/>
      <c r="J1386" s="26"/>
      <c r="K1386" s="26"/>
      <c r="L1386" s="26"/>
      <c r="M1386" s="26"/>
      <c r="N1386" s="26"/>
      <c r="O1386" s="26"/>
      <c r="P1386" s="26"/>
      <c r="Q1386" s="26"/>
      <c r="R1386" s="26"/>
      <c r="S1386" s="26"/>
      <c r="T1386" s="26"/>
      <c r="U1386" s="26"/>
      <c r="V1386" s="26"/>
      <c r="W1386" s="26"/>
      <c r="X1386" s="26"/>
      <c r="Y1386" s="26"/>
      <c r="Z1386" s="26"/>
      <c r="AA1386" s="26"/>
      <c r="AB1386" s="26"/>
      <c r="AC1386" s="26"/>
      <c r="AD1386" s="26"/>
      <c r="AE1386" s="26"/>
      <c r="AF1386" s="26"/>
      <c r="AG1386" s="26"/>
      <c r="AH1386" s="26"/>
      <c r="AI1386" s="26"/>
      <c r="AJ1386" s="26"/>
      <c r="AK1386" s="26"/>
      <c r="AL1386" s="26"/>
      <c r="AM1386" s="26"/>
      <c r="AN1386" s="26"/>
      <c r="AO1386" s="26"/>
      <c r="AP1386" s="26"/>
      <c r="AQ1386" s="26"/>
      <c r="AR1386" s="26"/>
      <c r="AS1386" s="26"/>
      <c r="AT1386" s="26"/>
      <c r="AU1386" s="26"/>
      <c r="AV1386" s="26"/>
      <c r="AW1386" s="26"/>
      <c r="AX1386" s="26"/>
      <c r="AY1386" s="26"/>
      <c r="AZ1386" s="26"/>
      <c r="BA1386" s="26"/>
      <c r="BB1386" s="26"/>
      <c r="BC1386" s="26"/>
      <c r="BD1386" s="26"/>
      <c r="BE1386" s="26"/>
      <c r="BF1386" s="26"/>
      <c r="BG1386" s="26"/>
      <c r="BH1386" s="26"/>
      <c r="BI1386" s="26"/>
      <c r="BJ1386" s="26"/>
      <c r="BK1386" s="26"/>
      <c r="BL1386" s="26"/>
      <c r="BM1386" s="26"/>
      <c r="BN1386" s="26"/>
      <c r="BO1386" s="26"/>
      <c r="BP1386" s="26"/>
      <c r="BQ1386" s="26"/>
      <c r="BR1386" s="26"/>
      <c r="BS1386" s="26"/>
      <c r="BT1386" s="26"/>
      <c r="BU1386" s="26"/>
      <c r="BV1386" s="26"/>
      <c r="BW1386" s="26"/>
      <c r="BX1386" s="26"/>
      <c r="BY1386" s="26"/>
      <c r="BZ1386" s="26"/>
      <c r="CA1386" s="26"/>
      <c r="CB1386" s="26"/>
      <c r="CC1386" s="26"/>
      <c r="CD1386" s="26"/>
      <c r="CE1386" s="26"/>
      <c r="CF1386" s="26"/>
      <c r="CG1386" s="26"/>
      <c r="CH1386" s="26"/>
      <c r="CI1386" s="26"/>
      <c r="CJ1386" s="26"/>
      <c r="CK1386" s="26"/>
      <c r="CL1386" s="26"/>
      <c r="CM1386" s="26"/>
      <c r="CN1386" s="26"/>
      <c r="CO1386" s="26"/>
      <c r="CP1386" s="26"/>
      <c r="CQ1386" s="26"/>
      <c r="CR1386" s="26"/>
      <c r="CS1386" s="26"/>
      <c r="CT1386" s="26"/>
      <c r="CU1386" s="26"/>
      <c r="CV1386" s="26"/>
      <c r="CW1386" s="26"/>
      <c r="CX1386" s="26"/>
      <c r="CY1386" s="26"/>
      <c r="CZ1386" s="26"/>
      <c r="DA1386" s="26"/>
      <c r="DB1386" s="26"/>
      <c r="DC1386" s="26"/>
      <c r="DD1386" s="26"/>
      <c r="DE1386" s="26"/>
      <c r="DF1386" s="26"/>
    </row>
    <row r="1387" spans="1:110" x14ac:dyDescent="0.25">
      <c r="A1387" s="26"/>
      <c r="B1387" s="26"/>
      <c r="C1387" s="26"/>
      <c r="D1387" s="26"/>
      <c r="E1387" s="26"/>
      <c r="F1387" s="26"/>
      <c r="G1387" s="26"/>
      <c r="H1387" s="26"/>
      <c r="I1387" s="26"/>
      <c r="J1387" s="26"/>
      <c r="K1387" s="26"/>
      <c r="L1387" s="26"/>
      <c r="M1387" s="26"/>
      <c r="N1387" s="26"/>
      <c r="O1387" s="26"/>
      <c r="P1387" s="26"/>
      <c r="Q1387" s="26"/>
      <c r="R1387" s="26"/>
      <c r="S1387" s="26"/>
      <c r="T1387" s="26"/>
      <c r="U1387" s="26"/>
      <c r="V1387" s="26"/>
      <c r="W1387" s="26"/>
      <c r="X1387" s="26"/>
      <c r="Y1387" s="26"/>
      <c r="Z1387" s="26"/>
      <c r="AA1387" s="26"/>
      <c r="AB1387" s="26"/>
      <c r="AC1387" s="26"/>
      <c r="AD1387" s="26"/>
      <c r="AE1387" s="26"/>
      <c r="AF1387" s="26"/>
      <c r="AG1387" s="26"/>
      <c r="AH1387" s="26"/>
      <c r="AI1387" s="26"/>
      <c r="AJ1387" s="26"/>
      <c r="AK1387" s="26"/>
      <c r="AL1387" s="26"/>
      <c r="AM1387" s="26"/>
      <c r="AN1387" s="26"/>
      <c r="AO1387" s="26"/>
      <c r="AP1387" s="26"/>
      <c r="AQ1387" s="26"/>
      <c r="AR1387" s="26"/>
      <c r="AS1387" s="26"/>
      <c r="AT1387" s="26"/>
      <c r="AU1387" s="26"/>
      <c r="AV1387" s="26"/>
      <c r="AW1387" s="26"/>
      <c r="AX1387" s="26"/>
      <c r="AY1387" s="26"/>
      <c r="AZ1387" s="26"/>
      <c r="BA1387" s="26"/>
      <c r="BB1387" s="26"/>
      <c r="BC1387" s="26"/>
      <c r="BD1387" s="26"/>
      <c r="BE1387" s="26"/>
      <c r="BF1387" s="26"/>
      <c r="BG1387" s="26"/>
      <c r="BH1387" s="26"/>
      <c r="BI1387" s="26"/>
      <c r="BJ1387" s="26"/>
      <c r="BK1387" s="26"/>
      <c r="BL1387" s="26"/>
      <c r="BM1387" s="26"/>
      <c r="BN1387" s="26"/>
      <c r="BO1387" s="26"/>
      <c r="BP1387" s="26"/>
      <c r="BQ1387" s="26"/>
      <c r="BR1387" s="26"/>
      <c r="BS1387" s="26"/>
      <c r="BT1387" s="26"/>
      <c r="BU1387" s="26"/>
      <c r="BV1387" s="26"/>
      <c r="BW1387" s="26"/>
      <c r="BX1387" s="26"/>
      <c r="BY1387" s="26"/>
      <c r="BZ1387" s="26"/>
      <c r="CA1387" s="26"/>
      <c r="CB1387" s="26"/>
      <c r="CC1387" s="26"/>
      <c r="CD1387" s="26"/>
      <c r="CE1387" s="26"/>
      <c r="CF1387" s="26"/>
      <c r="CG1387" s="26"/>
      <c r="CH1387" s="26"/>
      <c r="CI1387" s="26"/>
      <c r="CJ1387" s="26"/>
      <c r="CK1387" s="26"/>
      <c r="CL1387" s="26"/>
      <c r="CM1387" s="26"/>
      <c r="CN1387" s="26"/>
      <c r="CO1387" s="26"/>
      <c r="CP1387" s="26"/>
      <c r="CQ1387" s="26"/>
      <c r="CR1387" s="26"/>
      <c r="CS1387" s="26"/>
      <c r="CT1387" s="26"/>
      <c r="CU1387" s="26"/>
      <c r="CV1387" s="26"/>
      <c r="CW1387" s="26"/>
      <c r="CX1387" s="26"/>
      <c r="CY1387" s="26"/>
      <c r="CZ1387" s="26"/>
      <c r="DA1387" s="26"/>
      <c r="DB1387" s="26"/>
      <c r="DC1387" s="26"/>
      <c r="DD1387" s="26"/>
      <c r="DE1387" s="26"/>
      <c r="DF1387" s="26"/>
    </row>
    <row r="1388" spans="1:110" x14ac:dyDescent="0.25">
      <c r="A1388" s="26"/>
      <c r="B1388" s="26"/>
      <c r="C1388" s="26"/>
      <c r="D1388" s="26"/>
      <c r="E1388" s="26"/>
      <c r="F1388" s="26"/>
      <c r="G1388" s="26"/>
      <c r="H1388" s="26"/>
      <c r="I1388" s="26"/>
      <c r="J1388" s="26"/>
      <c r="K1388" s="26"/>
      <c r="L1388" s="26"/>
      <c r="M1388" s="26"/>
      <c r="N1388" s="26"/>
      <c r="O1388" s="26"/>
      <c r="P1388" s="26"/>
      <c r="Q1388" s="26"/>
      <c r="R1388" s="26"/>
      <c r="S1388" s="26"/>
      <c r="T1388" s="26"/>
      <c r="U1388" s="26"/>
      <c r="V1388" s="26"/>
      <c r="W1388" s="26"/>
      <c r="X1388" s="26"/>
      <c r="Y1388" s="26"/>
      <c r="Z1388" s="26"/>
      <c r="AA1388" s="26"/>
      <c r="AB1388" s="26"/>
      <c r="AC1388" s="26"/>
      <c r="AD1388" s="26"/>
      <c r="AE1388" s="26"/>
      <c r="AF1388" s="26"/>
      <c r="AG1388" s="26"/>
      <c r="AH1388" s="26"/>
      <c r="AI1388" s="26"/>
      <c r="AJ1388" s="26"/>
      <c r="AK1388" s="26"/>
      <c r="AL1388" s="26"/>
      <c r="AM1388" s="26"/>
      <c r="AN1388" s="26"/>
      <c r="AO1388" s="26"/>
      <c r="AP1388" s="26"/>
      <c r="AQ1388" s="26"/>
      <c r="AR1388" s="26"/>
      <c r="AS1388" s="26"/>
      <c r="AT1388" s="26"/>
      <c r="AU1388" s="26"/>
      <c r="AV1388" s="26"/>
      <c r="AW1388" s="26"/>
      <c r="AX1388" s="26"/>
      <c r="AY1388" s="26"/>
      <c r="AZ1388" s="26"/>
      <c r="BA1388" s="26"/>
      <c r="BB1388" s="26"/>
      <c r="BC1388" s="26"/>
      <c r="BD1388" s="26"/>
      <c r="BE1388" s="26"/>
      <c r="BF1388" s="26"/>
      <c r="BG1388" s="26"/>
      <c r="BH1388" s="26"/>
      <c r="BI1388" s="26"/>
      <c r="BJ1388" s="26"/>
      <c r="BK1388" s="26"/>
      <c r="BL1388" s="26"/>
      <c r="BM1388" s="26"/>
      <c r="BN1388" s="26"/>
      <c r="BO1388" s="26"/>
      <c r="BP1388" s="26"/>
      <c r="BQ1388" s="26"/>
      <c r="BR1388" s="26"/>
      <c r="BS1388" s="26"/>
      <c r="BT1388" s="26"/>
      <c r="BU1388" s="26"/>
      <c r="BV1388" s="26"/>
      <c r="BW1388" s="26"/>
      <c r="BX1388" s="26"/>
      <c r="BY1388" s="26"/>
      <c r="BZ1388" s="26"/>
      <c r="CA1388" s="26"/>
      <c r="CB1388" s="26"/>
      <c r="CC1388" s="26"/>
      <c r="CD1388" s="26"/>
      <c r="CE1388" s="26"/>
      <c r="CF1388" s="26"/>
      <c r="CG1388" s="26"/>
      <c r="CH1388" s="26"/>
      <c r="CI1388" s="26"/>
      <c r="CJ1388" s="26"/>
      <c r="CK1388" s="26"/>
      <c r="CL1388" s="26"/>
      <c r="CM1388" s="26"/>
      <c r="CN1388" s="26"/>
      <c r="CO1388" s="26"/>
      <c r="CP1388" s="26"/>
      <c r="CQ1388" s="26"/>
      <c r="CR1388" s="26"/>
      <c r="CS1388" s="26"/>
      <c r="CT1388" s="26"/>
      <c r="CU1388" s="26"/>
      <c r="CV1388" s="26"/>
      <c r="CW1388" s="26"/>
      <c r="CX1388" s="26"/>
      <c r="CY1388" s="26"/>
      <c r="CZ1388" s="26"/>
      <c r="DA1388" s="26"/>
      <c r="DB1388" s="26"/>
      <c r="DC1388" s="26"/>
      <c r="DD1388" s="26"/>
      <c r="DE1388" s="26"/>
      <c r="DF1388" s="26"/>
    </row>
    <row r="1389" spans="1:110" x14ac:dyDescent="0.25">
      <c r="A1389" s="26"/>
      <c r="B1389" s="26"/>
      <c r="C1389" s="26"/>
      <c r="D1389" s="26"/>
      <c r="E1389" s="26"/>
      <c r="F1389" s="26"/>
      <c r="G1389" s="26"/>
      <c r="H1389" s="26"/>
      <c r="I1389" s="26"/>
      <c r="J1389" s="26"/>
      <c r="K1389" s="26"/>
      <c r="L1389" s="26"/>
      <c r="M1389" s="26"/>
      <c r="N1389" s="26"/>
      <c r="O1389" s="26"/>
      <c r="P1389" s="26"/>
      <c r="Q1389" s="26"/>
      <c r="R1389" s="26"/>
      <c r="S1389" s="26"/>
      <c r="T1389" s="26"/>
      <c r="U1389" s="26"/>
      <c r="V1389" s="26"/>
      <c r="W1389" s="26"/>
      <c r="X1389" s="26"/>
      <c r="Y1389" s="26"/>
      <c r="Z1389" s="26"/>
      <c r="AA1389" s="26"/>
      <c r="AB1389" s="26"/>
      <c r="AC1389" s="26"/>
      <c r="AD1389" s="26"/>
      <c r="AE1389" s="26"/>
      <c r="AF1389" s="26"/>
      <c r="AG1389" s="26"/>
      <c r="AH1389" s="26"/>
      <c r="AI1389" s="26"/>
      <c r="AJ1389" s="26"/>
      <c r="AK1389" s="26"/>
      <c r="AL1389" s="26"/>
      <c r="AM1389" s="26"/>
      <c r="AN1389" s="26"/>
      <c r="AO1389" s="26"/>
      <c r="AP1389" s="26"/>
      <c r="AQ1389" s="26"/>
      <c r="AR1389" s="26"/>
      <c r="AS1389" s="26"/>
      <c r="AT1389" s="26"/>
      <c r="AU1389" s="26"/>
      <c r="AV1389" s="26"/>
      <c r="AW1389" s="26"/>
      <c r="AX1389" s="26"/>
      <c r="AY1389" s="26"/>
      <c r="AZ1389" s="26"/>
      <c r="BA1389" s="26"/>
      <c r="BB1389" s="26"/>
      <c r="BC1389" s="26"/>
      <c r="BD1389" s="26"/>
      <c r="BE1389" s="26"/>
      <c r="BF1389" s="26"/>
      <c r="BG1389" s="26"/>
      <c r="BH1389" s="26"/>
      <c r="BI1389" s="26"/>
      <c r="BJ1389" s="26"/>
      <c r="BK1389" s="26"/>
      <c r="BL1389" s="26"/>
      <c r="BM1389" s="26"/>
      <c r="BN1389" s="26"/>
      <c r="BO1389" s="26"/>
      <c r="BP1389" s="26"/>
      <c r="BQ1389" s="26"/>
      <c r="BR1389" s="26"/>
      <c r="BS1389" s="26"/>
      <c r="BT1389" s="26"/>
      <c r="BU1389" s="26"/>
      <c r="BV1389" s="26"/>
      <c r="BW1389" s="26"/>
      <c r="BX1389" s="26"/>
      <c r="BY1389" s="26"/>
      <c r="BZ1389" s="26"/>
      <c r="CA1389" s="26"/>
      <c r="CB1389" s="26"/>
      <c r="CC1389" s="26"/>
      <c r="CD1389" s="26"/>
      <c r="CE1389" s="26"/>
      <c r="CF1389" s="26"/>
      <c r="CG1389" s="26"/>
      <c r="CH1389" s="26"/>
      <c r="CI1389" s="26"/>
      <c r="CJ1389" s="26"/>
      <c r="CK1389" s="26"/>
      <c r="CL1389" s="26"/>
      <c r="CM1389" s="26"/>
      <c r="CN1389" s="26"/>
      <c r="CO1389" s="26"/>
      <c r="CP1389" s="26"/>
      <c r="CQ1389" s="26"/>
      <c r="CR1389" s="26"/>
      <c r="CS1389" s="26"/>
      <c r="CT1389" s="26"/>
      <c r="CU1389" s="26"/>
      <c r="CV1389" s="26"/>
      <c r="CW1389" s="26"/>
      <c r="CX1389" s="26"/>
      <c r="CY1389" s="26"/>
      <c r="CZ1389" s="26"/>
      <c r="DA1389" s="26"/>
      <c r="DB1389" s="26"/>
      <c r="DC1389" s="26"/>
      <c r="DD1389" s="26"/>
      <c r="DE1389" s="26"/>
      <c r="DF1389" s="26"/>
    </row>
    <row r="1390" spans="1:110" x14ac:dyDescent="0.25">
      <c r="A1390" s="26"/>
      <c r="B1390" s="26"/>
      <c r="C1390" s="26"/>
      <c r="D1390" s="26"/>
      <c r="E1390" s="26"/>
      <c r="F1390" s="26"/>
      <c r="G1390" s="26"/>
      <c r="H1390" s="26"/>
      <c r="I1390" s="26"/>
      <c r="J1390" s="26"/>
      <c r="K1390" s="26"/>
      <c r="L1390" s="26"/>
      <c r="M1390" s="26"/>
      <c r="N1390" s="26"/>
      <c r="O1390" s="26"/>
      <c r="P1390" s="26"/>
      <c r="Q1390" s="26"/>
      <c r="R1390" s="26"/>
      <c r="S1390" s="26"/>
      <c r="T1390" s="26"/>
      <c r="U1390" s="26"/>
      <c r="V1390" s="26"/>
      <c r="W1390" s="26"/>
      <c r="X1390" s="26"/>
      <c r="Y1390" s="26"/>
      <c r="Z1390" s="26"/>
      <c r="AA1390" s="26"/>
      <c r="AB1390" s="26"/>
      <c r="AC1390" s="26"/>
      <c r="AD1390" s="26"/>
      <c r="AE1390" s="26"/>
      <c r="AF1390" s="26"/>
      <c r="AG1390" s="26"/>
      <c r="AH1390" s="26"/>
      <c r="AI1390" s="26"/>
      <c r="AJ1390" s="26"/>
      <c r="AK1390" s="26"/>
      <c r="AL1390" s="26"/>
      <c r="AM1390" s="26"/>
      <c r="AN1390" s="26"/>
      <c r="AO1390" s="26"/>
      <c r="AP1390" s="26"/>
      <c r="AQ1390" s="26"/>
      <c r="AR1390" s="26"/>
      <c r="AS1390" s="26"/>
      <c r="AT1390" s="26"/>
      <c r="AU1390" s="26"/>
      <c r="AV1390" s="26"/>
      <c r="AW1390" s="26"/>
      <c r="AX1390" s="26"/>
      <c r="AY1390" s="26"/>
      <c r="AZ1390" s="26"/>
      <c r="BA1390" s="26"/>
      <c r="BB1390" s="26"/>
      <c r="BC1390" s="26"/>
      <c r="BD1390" s="26"/>
      <c r="BE1390" s="26"/>
      <c r="BF1390" s="26"/>
      <c r="BG1390" s="26"/>
      <c r="BH1390" s="26"/>
      <c r="BI1390" s="26"/>
      <c r="BJ1390" s="26"/>
      <c r="BK1390" s="26"/>
      <c r="BL1390" s="26"/>
      <c r="BM1390" s="26"/>
      <c r="BN1390" s="26"/>
      <c r="BO1390" s="26"/>
      <c r="BP1390" s="26"/>
      <c r="BQ1390" s="26"/>
      <c r="BR1390" s="26"/>
      <c r="BS1390" s="26"/>
      <c r="BT1390" s="26"/>
      <c r="BU1390" s="26"/>
      <c r="BV1390" s="26"/>
      <c r="BW1390" s="26"/>
      <c r="BX1390" s="26"/>
      <c r="BY1390" s="26"/>
      <c r="BZ1390" s="26"/>
      <c r="CA1390" s="26"/>
      <c r="CB1390" s="26"/>
      <c r="CC1390" s="26"/>
      <c r="CD1390" s="26"/>
      <c r="CE1390" s="26"/>
      <c r="CF1390" s="26"/>
      <c r="CG1390" s="26"/>
      <c r="CH1390" s="26"/>
      <c r="CI1390" s="26"/>
      <c r="CJ1390" s="26"/>
      <c r="CK1390" s="26"/>
      <c r="CL1390" s="26"/>
      <c r="CM1390" s="26"/>
      <c r="CN1390" s="26"/>
      <c r="CO1390" s="26"/>
      <c r="CP1390" s="26"/>
      <c r="CQ1390" s="26"/>
      <c r="CR1390" s="26"/>
      <c r="CS1390" s="26"/>
      <c r="CT1390" s="26"/>
      <c r="CU1390" s="26"/>
      <c r="CV1390" s="26"/>
      <c r="CW1390" s="26"/>
      <c r="CX1390" s="26"/>
      <c r="CY1390" s="26"/>
      <c r="CZ1390" s="26"/>
      <c r="DA1390" s="26"/>
      <c r="DB1390" s="26"/>
      <c r="DC1390" s="26"/>
      <c r="DD1390" s="26"/>
      <c r="DE1390" s="26"/>
      <c r="DF1390" s="26"/>
    </row>
    <row r="1391" spans="1:110" x14ac:dyDescent="0.25">
      <c r="A1391" s="26"/>
      <c r="B1391" s="26"/>
      <c r="C1391" s="26"/>
      <c r="D1391" s="26"/>
      <c r="E1391" s="26"/>
      <c r="F1391" s="26"/>
      <c r="G1391" s="26"/>
      <c r="H1391" s="26"/>
      <c r="I1391" s="26"/>
      <c r="J1391" s="26"/>
      <c r="K1391" s="26"/>
      <c r="L1391" s="26"/>
      <c r="M1391" s="26"/>
      <c r="N1391" s="26"/>
      <c r="O1391" s="26"/>
      <c r="P1391" s="26"/>
      <c r="Q1391" s="26"/>
      <c r="R1391" s="26"/>
      <c r="S1391" s="26"/>
      <c r="T1391" s="26"/>
      <c r="U1391" s="26"/>
      <c r="V1391" s="26"/>
      <c r="W1391" s="26"/>
      <c r="X1391" s="26"/>
      <c r="Y1391" s="26"/>
      <c r="Z1391" s="26"/>
      <c r="AA1391" s="26"/>
      <c r="AB1391" s="26"/>
      <c r="AC1391" s="26"/>
      <c r="AD1391" s="26"/>
      <c r="AE1391" s="26"/>
      <c r="AF1391" s="26"/>
      <c r="AG1391" s="26"/>
      <c r="AH1391" s="26"/>
      <c r="AI1391" s="26"/>
      <c r="AJ1391" s="26"/>
      <c r="AK1391" s="26"/>
      <c r="AL1391" s="26"/>
      <c r="AM1391" s="26"/>
      <c r="AN1391" s="26"/>
      <c r="AO1391" s="26"/>
      <c r="AP1391" s="26"/>
      <c r="AQ1391" s="26"/>
      <c r="AR1391" s="26"/>
      <c r="AS1391" s="26"/>
      <c r="AT1391" s="26"/>
      <c r="AU1391" s="26"/>
      <c r="AV1391" s="26"/>
      <c r="AW1391" s="26"/>
      <c r="AX1391" s="26"/>
      <c r="AY1391" s="26"/>
      <c r="AZ1391" s="26"/>
      <c r="BA1391" s="26"/>
      <c r="BB1391" s="26"/>
      <c r="BC1391" s="26"/>
      <c r="BD1391" s="26"/>
      <c r="BE1391" s="26"/>
      <c r="BF1391" s="26"/>
      <c r="BG1391" s="26"/>
      <c r="BH1391" s="26"/>
      <c r="BI1391" s="26"/>
      <c r="BJ1391" s="26"/>
      <c r="BK1391" s="26"/>
      <c r="BL1391" s="26"/>
      <c r="BM1391" s="26"/>
      <c r="BN1391" s="26"/>
      <c r="BO1391" s="26"/>
      <c r="BP1391" s="26"/>
      <c r="BQ1391" s="26"/>
      <c r="BR1391" s="26"/>
      <c r="BS1391" s="26"/>
      <c r="BT1391" s="26"/>
      <c r="BU1391" s="26"/>
      <c r="BV1391" s="26"/>
      <c r="BW1391" s="26"/>
      <c r="BX1391" s="26"/>
      <c r="BY1391" s="26"/>
      <c r="BZ1391" s="26"/>
      <c r="CA1391" s="26"/>
      <c r="CB1391" s="26"/>
      <c r="CC1391" s="26"/>
      <c r="CD1391" s="26"/>
      <c r="CE1391" s="26"/>
      <c r="CF1391" s="26"/>
      <c r="CG1391" s="26"/>
      <c r="CH1391" s="26"/>
      <c r="CI1391" s="26"/>
      <c r="CJ1391" s="26"/>
      <c r="CK1391" s="26"/>
      <c r="CL1391" s="26"/>
      <c r="CM1391" s="26"/>
      <c r="CN1391" s="26"/>
      <c r="CO1391" s="26"/>
      <c r="CP1391" s="26"/>
      <c r="CQ1391" s="26"/>
      <c r="CR1391" s="26"/>
      <c r="CS1391" s="26"/>
      <c r="CT1391" s="26"/>
      <c r="CU1391" s="26"/>
      <c r="CV1391" s="26"/>
      <c r="CW1391" s="26"/>
      <c r="CX1391" s="26"/>
      <c r="CY1391" s="26"/>
      <c r="CZ1391" s="26"/>
      <c r="DA1391" s="26"/>
      <c r="DB1391" s="26"/>
      <c r="DC1391" s="26"/>
      <c r="DD1391" s="26"/>
      <c r="DE1391" s="26"/>
      <c r="DF1391" s="26"/>
    </row>
    <row r="1392" spans="1:110" x14ac:dyDescent="0.25">
      <c r="A1392" s="26"/>
      <c r="B1392" s="26"/>
      <c r="C1392" s="26"/>
      <c r="D1392" s="26"/>
      <c r="E1392" s="26"/>
      <c r="F1392" s="26"/>
      <c r="G1392" s="26"/>
      <c r="H1392" s="26"/>
      <c r="I1392" s="26"/>
      <c r="J1392" s="26"/>
      <c r="K1392" s="26"/>
      <c r="L1392" s="26"/>
      <c r="M1392" s="26"/>
      <c r="N1392" s="26"/>
      <c r="O1392" s="26"/>
      <c r="P1392" s="26"/>
      <c r="Q1392" s="26"/>
      <c r="R1392" s="26"/>
      <c r="S1392" s="26"/>
      <c r="T1392" s="26"/>
      <c r="U1392" s="26"/>
      <c r="V1392" s="26"/>
      <c r="W1392" s="26"/>
      <c r="X1392" s="26"/>
      <c r="Y1392" s="26"/>
      <c r="Z1392" s="26"/>
      <c r="AA1392" s="26"/>
      <c r="AB1392" s="26"/>
      <c r="AC1392" s="26"/>
      <c r="AD1392" s="26"/>
      <c r="AE1392" s="26"/>
      <c r="AF1392" s="26"/>
      <c r="AG1392" s="26"/>
      <c r="AH1392" s="26"/>
      <c r="AI1392" s="26"/>
      <c r="AJ1392" s="26"/>
      <c r="AK1392" s="26"/>
      <c r="AL1392" s="26"/>
      <c r="AM1392" s="26"/>
      <c r="AN1392" s="26"/>
      <c r="AO1392" s="26"/>
      <c r="AP1392" s="26"/>
      <c r="AQ1392" s="26"/>
      <c r="AR1392" s="26"/>
      <c r="AS1392" s="26"/>
      <c r="AT1392" s="26"/>
      <c r="AU1392" s="26"/>
      <c r="AV1392" s="26"/>
      <c r="AW1392" s="26"/>
      <c r="AX1392" s="26"/>
      <c r="AY1392" s="26"/>
      <c r="AZ1392" s="26"/>
      <c r="BA1392" s="26"/>
      <c r="BB1392" s="26"/>
      <c r="BC1392" s="26"/>
      <c r="BD1392" s="26"/>
      <c r="BE1392" s="26"/>
      <c r="BF1392" s="26"/>
      <c r="BG1392" s="26"/>
      <c r="BH1392" s="26"/>
      <c r="BI1392" s="26"/>
      <c r="BJ1392" s="26"/>
      <c r="BK1392" s="26"/>
      <c r="BL1392" s="26"/>
      <c r="BM1392" s="26"/>
      <c r="BN1392" s="26"/>
      <c r="BO1392" s="26"/>
      <c r="BP1392" s="26"/>
      <c r="BQ1392" s="26"/>
      <c r="BR1392" s="26"/>
      <c r="BS1392" s="26"/>
      <c r="BT1392" s="26"/>
      <c r="BU1392" s="26"/>
      <c r="BV1392" s="26"/>
      <c r="BW1392" s="26"/>
      <c r="BX1392" s="26"/>
      <c r="BY1392" s="26"/>
      <c r="BZ1392" s="26"/>
      <c r="CA1392" s="26"/>
      <c r="CB1392" s="26"/>
      <c r="CC1392" s="26"/>
      <c r="CD1392" s="26"/>
      <c r="CE1392" s="26"/>
      <c r="CF1392" s="26"/>
      <c r="CG1392" s="26"/>
      <c r="CH1392" s="26"/>
      <c r="CI1392" s="26"/>
      <c r="CJ1392" s="26"/>
      <c r="CK1392" s="26"/>
      <c r="CL1392" s="26"/>
      <c r="CM1392" s="26"/>
      <c r="CN1392" s="26"/>
      <c r="CO1392" s="26"/>
      <c r="CP1392" s="26"/>
      <c r="CQ1392" s="26"/>
      <c r="CR1392" s="26"/>
      <c r="CS1392" s="26"/>
      <c r="CT1392" s="26"/>
      <c r="CU1392" s="26"/>
      <c r="CV1392" s="26"/>
      <c r="CW1392" s="26"/>
      <c r="CX1392" s="26"/>
      <c r="CY1392" s="26"/>
      <c r="CZ1392" s="26"/>
      <c r="DA1392" s="26"/>
      <c r="DB1392" s="26"/>
      <c r="DC1392" s="26"/>
      <c r="DD1392" s="26"/>
      <c r="DE1392" s="26"/>
      <c r="DF1392" s="26"/>
    </row>
    <row r="1393" spans="1:110" x14ac:dyDescent="0.25">
      <c r="A1393" s="26"/>
      <c r="B1393" s="26"/>
      <c r="C1393" s="26"/>
      <c r="D1393" s="26"/>
      <c r="E1393" s="26"/>
      <c r="F1393" s="26"/>
      <c r="G1393" s="26"/>
      <c r="H1393" s="26"/>
      <c r="I1393" s="26"/>
      <c r="J1393" s="26"/>
      <c r="K1393" s="26"/>
      <c r="L1393" s="26"/>
      <c r="M1393" s="26"/>
      <c r="N1393" s="26"/>
      <c r="O1393" s="26"/>
      <c r="P1393" s="26"/>
      <c r="Q1393" s="26"/>
      <c r="R1393" s="26"/>
      <c r="S1393" s="26"/>
      <c r="T1393" s="26"/>
      <c r="U1393" s="26"/>
      <c r="V1393" s="26"/>
      <c r="W1393" s="26"/>
      <c r="X1393" s="26"/>
      <c r="Y1393" s="26"/>
      <c r="Z1393" s="26"/>
      <c r="AA1393" s="26"/>
      <c r="AB1393" s="26"/>
      <c r="AC1393" s="26"/>
      <c r="AD1393" s="26"/>
      <c r="AE1393" s="26"/>
      <c r="AF1393" s="26"/>
      <c r="AG1393" s="26"/>
      <c r="AH1393" s="26"/>
      <c r="AI1393" s="26"/>
      <c r="AJ1393" s="26"/>
      <c r="AK1393" s="26"/>
      <c r="AL1393" s="26"/>
      <c r="AM1393" s="26"/>
      <c r="AN1393" s="26"/>
      <c r="AO1393" s="26"/>
      <c r="AP1393" s="26"/>
      <c r="AQ1393" s="26"/>
      <c r="AR1393" s="26"/>
      <c r="AS1393" s="26"/>
      <c r="AT1393" s="26"/>
      <c r="AU1393" s="26"/>
      <c r="AV1393" s="26"/>
      <c r="AW1393" s="26"/>
      <c r="AX1393" s="26"/>
      <c r="AY1393" s="26"/>
      <c r="AZ1393" s="26"/>
      <c r="BA1393" s="26"/>
      <c r="BB1393" s="26"/>
      <c r="BC1393" s="26"/>
      <c r="BD1393" s="26"/>
      <c r="BE1393" s="26"/>
      <c r="BF1393" s="26"/>
      <c r="BG1393" s="26"/>
      <c r="BH1393" s="26"/>
      <c r="BI1393" s="26"/>
      <c r="BJ1393" s="26"/>
      <c r="BK1393" s="26"/>
      <c r="BL1393" s="26"/>
      <c r="BM1393" s="26"/>
      <c r="BN1393" s="26"/>
      <c r="BO1393" s="26"/>
      <c r="BP1393" s="26"/>
      <c r="BQ1393" s="26"/>
      <c r="BR1393" s="26"/>
      <c r="BS1393" s="26"/>
      <c r="BT1393" s="26"/>
      <c r="BU1393" s="26"/>
      <c r="BV1393" s="26"/>
      <c r="BW1393" s="26"/>
      <c r="BX1393" s="26"/>
      <c r="BY1393" s="26"/>
      <c r="BZ1393" s="26"/>
      <c r="CA1393" s="26"/>
      <c r="CB1393" s="26"/>
      <c r="CC1393" s="26"/>
      <c r="CD1393" s="26"/>
      <c r="CE1393" s="26"/>
      <c r="CF1393" s="26"/>
      <c r="CG1393" s="26"/>
      <c r="CH1393" s="26"/>
      <c r="CI1393" s="26"/>
      <c r="CJ1393" s="26"/>
      <c r="CK1393" s="26"/>
      <c r="CL1393" s="26"/>
      <c r="CM1393" s="26"/>
      <c r="CN1393" s="26"/>
      <c r="CO1393" s="26"/>
      <c r="CP1393" s="26"/>
      <c r="CQ1393" s="26"/>
      <c r="CR1393" s="26"/>
      <c r="CS1393" s="26"/>
      <c r="CT1393" s="26"/>
      <c r="CU1393" s="26"/>
      <c r="CV1393" s="26"/>
      <c r="CW1393" s="26"/>
      <c r="CX1393" s="26"/>
      <c r="CY1393" s="26"/>
      <c r="CZ1393" s="26"/>
      <c r="DA1393" s="26"/>
      <c r="DB1393" s="26"/>
      <c r="DC1393" s="26"/>
      <c r="DD1393" s="26"/>
      <c r="DE1393" s="26"/>
      <c r="DF1393" s="26"/>
    </row>
    <row r="1394" spans="1:110" x14ac:dyDescent="0.25">
      <c r="A1394" s="26"/>
      <c r="B1394" s="26"/>
      <c r="C1394" s="26"/>
      <c r="D1394" s="26"/>
      <c r="E1394" s="26"/>
      <c r="F1394" s="26"/>
      <c r="G1394" s="26"/>
      <c r="H1394" s="26"/>
      <c r="I1394" s="26"/>
      <c r="J1394" s="26"/>
      <c r="K1394" s="26"/>
      <c r="L1394" s="26"/>
      <c r="M1394" s="26"/>
      <c r="N1394" s="26"/>
      <c r="O1394" s="26"/>
      <c r="P1394" s="26"/>
      <c r="Q1394" s="26"/>
      <c r="R1394" s="26"/>
      <c r="S1394" s="26"/>
      <c r="T1394" s="26"/>
      <c r="U1394" s="26"/>
      <c r="V1394" s="26"/>
      <c r="W1394" s="26"/>
      <c r="X1394" s="26"/>
      <c r="Y1394" s="26"/>
      <c r="Z1394" s="26"/>
      <c r="AA1394" s="26"/>
      <c r="AB1394" s="26"/>
      <c r="AC1394" s="26"/>
      <c r="AD1394" s="26"/>
      <c r="AE1394" s="26"/>
      <c r="AF1394" s="26"/>
      <c r="AG1394" s="26"/>
      <c r="AH1394" s="26"/>
      <c r="AI1394" s="26"/>
      <c r="AJ1394" s="26"/>
      <c r="AK1394" s="26"/>
      <c r="AL1394" s="26"/>
      <c r="AM1394" s="26"/>
      <c r="AN1394" s="26"/>
      <c r="AO1394" s="26"/>
      <c r="AP1394" s="26"/>
      <c r="AQ1394" s="26"/>
      <c r="AR1394" s="26"/>
      <c r="AS1394" s="26"/>
      <c r="AT1394" s="26"/>
      <c r="AU1394" s="26"/>
      <c r="AV1394" s="26"/>
      <c r="AW1394" s="26"/>
      <c r="AX1394" s="26"/>
      <c r="AY1394" s="26"/>
      <c r="AZ1394" s="26"/>
      <c r="BA1394" s="26"/>
      <c r="BB1394" s="26"/>
      <c r="BC1394" s="26"/>
      <c r="BD1394" s="26"/>
      <c r="BE1394" s="26"/>
      <c r="BF1394" s="26"/>
      <c r="BG1394" s="26"/>
      <c r="BH1394" s="26"/>
      <c r="BI1394" s="26"/>
      <c r="BJ1394" s="26"/>
      <c r="BK1394" s="26"/>
      <c r="BL1394" s="26"/>
      <c r="BM1394" s="26"/>
      <c r="BN1394" s="26"/>
      <c r="BO1394" s="26"/>
      <c r="BP1394" s="26"/>
      <c r="BQ1394" s="26"/>
      <c r="BR1394" s="26"/>
      <c r="BS1394" s="26"/>
      <c r="BT1394" s="26"/>
      <c r="BU1394" s="26"/>
      <c r="BV1394" s="26"/>
      <c r="BW1394" s="26"/>
      <c r="BX1394" s="26"/>
      <c r="BY1394" s="26"/>
      <c r="BZ1394" s="26"/>
      <c r="CA1394" s="26"/>
      <c r="CB1394" s="26"/>
      <c r="CC1394" s="26"/>
      <c r="CD1394" s="26"/>
      <c r="CE1394" s="26"/>
      <c r="CF1394" s="26"/>
      <c r="CG1394" s="26"/>
      <c r="CH1394" s="26"/>
      <c r="CI1394" s="26"/>
      <c r="CJ1394" s="26"/>
      <c r="CK1394" s="26"/>
      <c r="CL1394" s="26"/>
      <c r="CM1394" s="26"/>
      <c r="CN1394" s="26"/>
      <c r="CO1394" s="26"/>
      <c r="CP1394" s="26"/>
      <c r="CQ1394" s="26"/>
      <c r="CR1394" s="26"/>
      <c r="CS1394" s="26"/>
      <c r="CT1394" s="26"/>
      <c r="CU1394" s="26"/>
      <c r="CV1394" s="26"/>
      <c r="CW1394" s="26"/>
      <c r="CX1394" s="26"/>
      <c r="CY1394" s="26"/>
      <c r="CZ1394" s="26"/>
      <c r="DA1394" s="26"/>
      <c r="DB1394" s="26"/>
      <c r="DC1394" s="26"/>
      <c r="DD1394" s="26"/>
      <c r="DE1394" s="26"/>
      <c r="DF1394" s="26"/>
    </row>
    <row r="1395" spans="1:110" x14ac:dyDescent="0.25">
      <c r="A1395" s="26"/>
      <c r="B1395" s="26"/>
      <c r="C1395" s="26"/>
      <c r="D1395" s="26"/>
      <c r="E1395" s="26"/>
      <c r="F1395" s="26"/>
      <c r="G1395" s="26"/>
      <c r="H1395" s="26"/>
      <c r="I1395" s="26"/>
      <c r="J1395" s="26"/>
      <c r="K1395" s="26"/>
      <c r="L1395" s="26"/>
      <c r="M1395" s="26"/>
      <c r="N1395" s="26"/>
      <c r="O1395" s="26"/>
      <c r="P1395" s="26"/>
      <c r="Q1395" s="26"/>
      <c r="R1395" s="26"/>
      <c r="S1395" s="26"/>
      <c r="T1395" s="26"/>
      <c r="U1395" s="26"/>
      <c r="V1395" s="26"/>
      <c r="W1395" s="26"/>
      <c r="X1395" s="26"/>
      <c r="Y1395" s="26"/>
      <c r="Z1395" s="26"/>
      <c r="AA1395" s="26"/>
      <c r="AB1395" s="26"/>
      <c r="AC1395" s="26"/>
      <c r="AD1395" s="26"/>
      <c r="AE1395" s="26"/>
      <c r="AF1395" s="26"/>
      <c r="AG1395" s="26"/>
      <c r="AH1395" s="26"/>
      <c r="AI1395" s="26"/>
      <c r="AJ1395" s="26"/>
      <c r="AK1395" s="26"/>
      <c r="AL1395" s="26"/>
      <c r="AM1395" s="26"/>
      <c r="AN1395" s="26"/>
      <c r="AO1395" s="26"/>
      <c r="AP1395" s="26"/>
      <c r="AQ1395" s="26"/>
      <c r="AR1395" s="26"/>
      <c r="AS1395" s="26"/>
      <c r="AT1395" s="26"/>
      <c r="AU1395" s="26"/>
      <c r="AV1395" s="26"/>
      <c r="AW1395" s="26"/>
      <c r="AX1395" s="26"/>
      <c r="AY1395" s="26"/>
      <c r="AZ1395" s="26"/>
      <c r="BA1395" s="26"/>
      <c r="BB1395" s="26"/>
      <c r="BC1395" s="26"/>
      <c r="BD1395" s="26"/>
      <c r="BE1395" s="26"/>
      <c r="BF1395" s="26"/>
      <c r="BG1395" s="26"/>
      <c r="BH1395" s="26"/>
      <c r="BI1395" s="26"/>
      <c r="BJ1395" s="26"/>
      <c r="BK1395" s="26"/>
      <c r="BL1395" s="26"/>
      <c r="BM1395" s="26"/>
      <c r="BN1395" s="26"/>
      <c r="BO1395" s="26"/>
      <c r="BP1395" s="26"/>
      <c r="BQ1395" s="26"/>
      <c r="BR1395" s="26"/>
      <c r="BS1395" s="26"/>
      <c r="BT1395" s="26"/>
      <c r="BU1395" s="26"/>
      <c r="BV1395" s="26"/>
      <c r="BW1395" s="26"/>
      <c r="BX1395" s="26"/>
      <c r="BY1395" s="26"/>
      <c r="BZ1395" s="26"/>
      <c r="CA1395" s="26"/>
      <c r="CB1395" s="26"/>
      <c r="CC1395" s="26"/>
      <c r="CD1395" s="26"/>
      <c r="CE1395" s="26"/>
      <c r="CF1395" s="26"/>
      <c r="CG1395" s="26"/>
      <c r="CH1395" s="26"/>
      <c r="CI1395" s="26"/>
      <c r="CJ1395" s="26"/>
      <c r="CK1395" s="26"/>
      <c r="CL1395" s="26"/>
      <c r="CM1395" s="26"/>
      <c r="CN1395" s="26"/>
      <c r="CO1395" s="26"/>
      <c r="CP1395" s="26"/>
      <c r="CQ1395" s="26"/>
      <c r="CR1395" s="26"/>
      <c r="CS1395" s="26"/>
      <c r="CT1395" s="26"/>
      <c r="CU1395" s="26"/>
      <c r="CV1395" s="26"/>
      <c r="CW1395" s="26"/>
      <c r="CX1395" s="26"/>
      <c r="CY1395" s="26"/>
      <c r="CZ1395" s="26"/>
      <c r="DA1395" s="26"/>
      <c r="DB1395" s="26"/>
      <c r="DC1395" s="26"/>
      <c r="DD1395" s="26"/>
      <c r="DE1395" s="26"/>
      <c r="DF1395" s="26"/>
    </row>
    <row r="1396" spans="1:110" x14ac:dyDescent="0.25">
      <c r="A1396" s="26"/>
      <c r="B1396" s="26"/>
      <c r="C1396" s="26"/>
      <c r="D1396" s="26"/>
      <c r="E1396" s="26"/>
      <c r="F1396" s="26"/>
      <c r="G1396" s="26"/>
      <c r="H1396" s="26"/>
      <c r="I1396" s="26"/>
      <c r="J1396" s="26"/>
      <c r="K1396" s="26"/>
      <c r="L1396" s="26"/>
      <c r="M1396" s="26"/>
      <c r="N1396" s="26"/>
      <c r="O1396" s="26"/>
      <c r="P1396" s="26"/>
      <c r="Q1396" s="26"/>
      <c r="R1396" s="26"/>
      <c r="S1396" s="26"/>
      <c r="T1396" s="26"/>
      <c r="U1396" s="26"/>
      <c r="V1396" s="26"/>
      <c r="W1396" s="26"/>
      <c r="X1396" s="26"/>
      <c r="Y1396" s="26"/>
      <c r="Z1396" s="26"/>
      <c r="AA1396" s="26"/>
      <c r="AB1396" s="26"/>
      <c r="AC1396" s="26"/>
      <c r="AD1396" s="26"/>
      <c r="AE1396" s="26"/>
      <c r="AF1396" s="26"/>
      <c r="AG1396" s="26"/>
      <c r="AH1396" s="26"/>
      <c r="AI1396" s="26"/>
      <c r="AJ1396" s="26"/>
      <c r="AK1396" s="26"/>
      <c r="AL1396" s="26"/>
      <c r="AM1396" s="26"/>
      <c r="AN1396" s="26"/>
      <c r="AO1396" s="26"/>
      <c r="AP1396" s="26"/>
      <c r="AQ1396" s="26"/>
      <c r="AR1396" s="26"/>
      <c r="AS1396" s="26"/>
      <c r="AT1396" s="26"/>
      <c r="AU1396" s="26"/>
      <c r="AV1396" s="26"/>
      <c r="AW1396" s="26"/>
      <c r="AX1396" s="26"/>
      <c r="AY1396" s="26"/>
      <c r="AZ1396" s="26"/>
      <c r="BA1396" s="26"/>
      <c r="BB1396" s="26"/>
      <c r="BC1396" s="26"/>
      <c r="BD1396" s="26"/>
      <c r="BE1396" s="26"/>
      <c r="BF1396" s="26"/>
      <c r="BG1396" s="26"/>
      <c r="BH1396" s="26"/>
      <c r="BI1396" s="26"/>
      <c r="BJ1396" s="26"/>
      <c r="BK1396" s="26"/>
      <c r="BL1396" s="26"/>
      <c r="BM1396" s="26"/>
      <c r="BN1396" s="26"/>
      <c r="BO1396" s="26"/>
      <c r="BP1396" s="26"/>
      <c r="BQ1396" s="26"/>
      <c r="BR1396" s="26"/>
      <c r="BS1396" s="26"/>
      <c r="BT1396" s="26"/>
      <c r="BU1396" s="26"/>
      <c r="BV1396" s="26"/>
      <c r="BW1396" s="26"/>
      <c r="BX1396" s="26"/>
      <c r="BY1396" s="26"/>
      <c r="BZ1396" s="26"/>
      <c r="CA1396" s="26"/>
      <c r="CB1396" s="26"/>
      <c r="CC1396" s="26"/>
      <c r="CD1396" s="26"/>
      <c r="CE1396" s="26"/>
      <c r="CF1396" s="26"/>
      <c r="CG1396" s="26"/>
      <c r="CH1396" s="26"/>
      <c r="CI1396" s="26"/>
      <c r="CJ1396" s="26"/>
      <c r="CK1396" s="26"/>
      <c r="CL1396" s="26"/>
      <c r="CM1396" s="26"/>
      <c r="CN1396" s="26"/>
      <c r="CO1396" s="26"/>
      <c r="CP1396" s="26"/>
      <c r="CQ1396" s="26"/>
      <c r="CR1396" s="26"/>
      <c r="CS1396" s="26"/>
      <c r="CT1396" s="26"/>
      <c r="CU1396" s="26"/>
      <c r="CV1396" s="26"/>
      <c r="CW1396" s="26"/>
      <c r="CX1396" s="26"/>
      <c r="CY1396" s="26"/>
      <c r="CZ1396" s="26"/>
      <c r="DA1396" s="26"/>
      <c r="DB1396" s="26"/>
      <c r="DC1396" s="26"/>
      <c r="DD1396" s="26"/>
      <c r="DE1396" s="26"/>
      <c r="DF1396" s="26"/>
    </row>
    <row r="1397" spans="1:110" x14ac:dyDescent="0.25">
      <c r="A1397" s="26"/>
      <c r="B1397" s="26"/>
      <c r="C1397" s="26"/>
      <c r="D1397" s="26"/>
      <c r="E1397" s="26"/>
      <c r="F1397" s="26"/>
      <c r="G1397" s="26"/>
      <c r="H1397" s="26"/>
      <c r="I1397" s="26"/>
      <c r="J1397" s="26"/>
      <c r="K1397" s="26"/>
      <c r="L1397" s="26"/>
      <c r="M1397" s="26"/>
      <c r="N1397" s="26"/>
      <c r="O1397" s="26"/>
      <c r="P1397" s="26"/>
      <c r="Q1397" s="26"/>
      <c r="R1397" s="26"/>
      <c r="S1397" s="26"/>
      <c r="T1397" s="26"/>
      <c r="U1397" s="26"/>
      <c r="V1397" s="26"/>
      <c r="W1397" s="26"/>
      <c r="X1397" s="26"/>
      <c r="Y1397" s="26"/>
      <c r="Z1397" s="26"/>
      <c r="AA1397" s="26"/>
      <c r="AB1397" s="26"/>
      <c r="AC1397" s="26"/>
      <c r="AD1397" s="26"/>
      <c r="AE1397" s="26"/>
      <c r="AF1397" s="26"/>
      <c r="AG1397" s="26"/>
      <c r="AH1397" s="26"/>
      <c r="AI1397" s="26"/>
      <c r="AJ1397" s="26"/>
      <c r="AK1397" s="26"/>
      <c r="AL1397" s="26"/>
      <c r="AM1397" s="26"/>
      <c r="AN1397" s="26"/>
      <c r="AO1397" s="26"/>
      <c r="AP1397" s="26"/>
      <c r="AQ1397" s="26"/>
      <c r="AR1397" s="26"/>
      <c r="AS1397" s="26"/>
      <c r="AT1397" s="26"/>
      <c r="AU1397" s="26"/>
      <c r="AV1397" s="26"/>
      <c r="AW1397" s="26"/>
      <c r="AX1397" s="26"/>
      <c r="AY1397" s="26"/>
      <c r="AZ1397" s="26"/>
      <c r="BA1397" s="26"/>
      <c r="BB1397" s="26"/>
      <c r="BC1397" s="26"/>
      <c r="BD1397" s="26"/>
      <c r="BE1397" s="26"/>
      <c r="BF1397" s="26"/>
      <c r="BG1397" s="26"/>
      <c r="BH1397" s="26"/>
      <c r="BI1397" s="26"/>
      <c r="BJ1397" s="26"/>
      <c r="BK1397" s="26"/>
      <c r="BL1397" s="26"/>
      <c r="BM1397" s="26"/>
      <c r="BN1397" s="26"/>
      <c r="BO1397" s="26"/>
      <c r="BP1397" s="26"/>
      <c r="BQ1397" s="26"/>
      <c r="BR1397" s="26"/>
      <c r="BS1397" s="26"/>
      <c r="BT1397" s="26"/>
      <c r="BU1397" s="26"/>
      <c r="BV1397" s="26"/>
      <c r="BW1397" s="26"/>
      <c r="BX1397" s="26"/>
      <c r="BY1397" s="26"/>
      <c r="BZ1397" s="26"/>
      <c r="CA1397" s="26"/>
      <c r="CB1397" s="26"/>
      <c r="CC1397" s="26"/>
      <c r="CD1397" s="26"/>
      <c r="CE1397" s="26"/>
      <c r="CF1397" s="26"/>
      <c r="CG1397" s="26"/>
      <c r="CH1397" s="26"/>
      <c r="CI1397" s="26"/>
      <c r="CJ1397" s="26"/>
      <c r="CK1397" s="26"/>
      <c r="CL1397" s="26"/>
      <c r="CM1397" s="26"/>
      <c r="CN1397" s="26"/>
      <c r="CO1397" s="26"/>
      <c r="CP1397" s="26"/>
      <c r="CQ1397" s="26"/>
      <c r="CR1397" s="26"/>
      <c r="CS1397" s="26"/>
      <c r="CT1397" s="26"/>
      <c r="CU1397" s="26"/>
      <c r="CV1397" s="26"/>
      <c r="CW1397" s="26"/>
      <c r="CX1397" s="26"/>
      <c r="CY1397" s="26"/>
      <c r="CZ1397" s="26"/>
      <c r="DA1397" s="26"/>
      <c r="DB1397" s="26"/>
      <c r="DC1397" s="26"/>
      <c r="DD1397" s="26"/>
      <c r="DE1397" s="26"/>
      <c r="DF1397" s="26"/>
    </row>
    <row r="1398" spans="1:110" x14ac:dyDescent="0.25">
      <c r="A1398" s="26"/>
      <c r="B1398" s="26"/>
      <c r="C1398" s="26"/>
      <c r="D1398" s="26"/>
      <c r="E1398" s="26"/>
      <c r="F1398" s="26"/>
      <c r="G1398" s="26"/>
      <c r="H1398" s="26"/>
      <c r="I1398" s="26"/>
      <c r="J1398" s="26"/>
      <c r="K1398" s="26"/>
      <c r="L1398" s="26"/>
      <c r="M1398" s="26"/>
      <c r="N1398" s="26"/>
      <c r="O1398" s="26"/>
      <c r="P1398" s="26"/>
      <c r="Q1398" s="26"/>
      <c r="R1398" s="26"/>
      <c r="S1398" s="26"/>
      <c r="T1398" s="26"/>
      <c r="U1398" s="26"/>
      <c r="V1398" s="26"/>
      <c r="W1398" s="26"/>
      <c r="X1398" s="26"/>
      <c r="Y1398" s="26"/>
      <c r="Z1398" s="26"/>
      <c r="AA1398" s="26"/>
      <c r="AB1398" s="26"/>
      <c r="AC1398" s="26"/>
      <c r="AD1398" s="26"/>
      <c r="AE1398" s="26"/>
      <c r="AF1398" s="26"/>
      <c r="AG1398" s="26"/>
      <c r="AH1398" s="26"/>
      <c r="AI1398" s="26"/>
      <c r="AJ1398" s="26"/>
      <c r="AK1398" s="26"/>
      <c r="AL1398" s="26"/>
      <c r="AM1398" s="26"/>
      <c r="AN1398" s="26"/>
      <c r="AO1398" s="26"/>
      <c r="AP1398" s="26"/>
      <c r="AQ1398" s="26"/>
      <c r="AR1398" s="26"/>
      <c r="AS1398" s="26"/>
      <c r="AT1398" s="26"/>
      <c r="AU1398" s="26"/>
      <c r="AV1398" s="26"/>
      <c r="AW1398" s="26"/>
      <c r="AX1398" s="26"/>
      <c r="AY1398" s="26"/>
      <c r="AZ1398" s="26"/>
      <c r="BA1398" s="26"/>
      <c r="BB1398" s="26"/>
      <c r="BC1398" s="26"/>
      <c r="BD1398" s="26"/>
      <c r="BE1398" s="26"/>
      <c r="BF1398" s="26"/>
      <c r="BG1398" s="26"/>
      <c r="BH1398" s="26"/>
      <c r="BI1398" s="26"/>
      <c r="BJ1398" s="26"/>
      <c r="BK1398" s="26"/>
      <c r="BL1398" s="26"/>
      <c r="BM1398" s="26"/>
      <c r="BN1398" s="26"/>
      <c r="BO1398" s="26"/>
      <c r="BP1398" s="26"/>
      <c r="BQ1398" s="26"/>
      <c r="BR1398" s="26"/>
      <c r="BS1398" s="26"/>
      <c r="BT1398" s="26"/>
      <c r="BU1398" s="26"/>
      <c r="BV1398" s="26"/>
      <c r="BW1398" s="26"/>
      <c r="BX1398" s="26"/>
      <c r="BY1398" s="26"/>
      <c r="BZ1398" s="26"/>
      <c r="CA1398" s="26"/>
      <c r="CB1398" s="26"/>
      <c r="CC1398" s="26"/>
      <c r="CD1398" s="26"/>
      <c r="CE1398" s="26"/>
      <c r="CF1398" s="26"/>
      <c r="CG1398" s="26"/>
      <c r="CH1398" s="26"/>
      <c r="CI1398" s="26"/>
      <c r="CJ1398" s="26"/>
      <c r="CK1398" s="26"/>
      <c r="CL1398" s="26"/>
      <c r="CM1398" s="26"/>
      <c r="CN1398" s="26"/>
      <c r="CO1398" s="26"/>
      <c r="CP1398" s="26"/>
      <c r="CQ1398" s="26"/>
      <c r="CR1398" s="26"/>
      <c r="CS1398" s="26"/>
      <c r="CT1398" s="26"/>
      <c r="CU1398" s="26"/>
      <c r="CV1398" s="26"/>
      <c r="CW1398" s="26"/>
      <c r="CX1398" s="26"/>
      <c r="CY1398" s="26"/>
      <c r="CZ1398" s="26"/>
      <c r="DA1398" s="26"/>
      <c r="DB1398" s="26"/>
      <c r="DC1398" s="26"/>
      <c r="DD1398" s="26"/>
      <c r="DE1398" s="26"/>
      <c r="DF1398" s="26"/>
    </row>
    <row r="1399" spans="1:110" x14ac:dyDescent="0.25">
      <c r="A1399" s="26"/>
      <c r="B1399" s="26"/>
      <c r="C1399" s="26"/>
      <c r="D1399" s="26"/>
      <c r="E1399" s="26"/>
      <c r="F1399" s="26"/>
      <c r="G1399" s="26"/>
      <c r="H1399" s="26"/>
      <c r="I1399" s="26"/>
      <c r="J1399" s="26"/>
      <c r="K1399" s="26"/>
      <c r="L1399" s="26"/>
      <c r="M1399" s="26"/>
      <c r="N1399" s="26"/>
      <c r="O1399" s="26"/>
      <c r="P1399" s="26"/>
      <c r="Q1399" s="26"/>
      <c r="R1399" s="26"/>
      <c r="S1399" s="26"/>
      <c r="T1399" s="26"/>
      <c r="U1399" s="26"/>
      <c r="V1399" s="26"/>
      <c r="W1399" s="26"/>
      <c r="X1399" s="26"/>
      <c r="Y1399" s="26"/>
      <c r="Z1399" s="26"/>
      <c r="AA1399" s="26"/>
      <c r="AB1399" s="26"/>
      <c r="AC1399" s="26"/>
      <c r="AD1399" s="26"/>
      <c r="AE1399" s="26"/>
      <c r="AF1399" s="26"/>
      <c r="AG1399" s="26"/>
      <c r="AH1399" s="26"/>
      <c r="AI1399" s="26"/>
      <c r="AJ1399" s="26"/>
      <c r="AK1399" s="26"/>
      <c r="AL1399" s="26"/>
      <c r="AM1399" s="26"/>
      <c r="AN1399" s="26"/>
      <c r="AO1399" s="26"/>
      <c r="AP1399" s="26"/>
      <c r="AQ1399" s="26"/>
      <c r="AR1399" s="26"/>
      <c r="AS1399" s="26"/>
      <c r="AT1399" s="26"/>
      <c r="AU1399" s="26"/>
      <c r="AV1399" s="26"/>
      <c r="AW1399" s="26"/>
      <c r="AX1399" s="26"/>
      <c r="AY1399" s="26"/>
      <c r="AZ1399" s="26"/>
      <c r="BA1399" s="26"/>
      <c r="BB1399" s="26"/>
      <c r="BC1399" s="26"/>
      <c r="BD1399" s="26"/>
      <c r="BE1399" s="26"/>
      <c r="BF1399" s="26"/>
      <c r="BG1399" s="26"/>
      <c r="BH1399" s="26"/>
      <c r="BI1399" s="26"/>
      <c r="BJ1399" s="26"/>
      <c r="BK1399" s="26"/>
      <c r="BL1399" s="26"/>
      <c r="BM1399" s="26"/>
      <c r="BN1399" s="26"/>
      <c r="BO1399" s="26"/>
      <c r="BP1399" s="26"/>
      <c r="BQ1399" s="26"/>
      <c r="BR1399" s="26"/>
      <c r="BS1399" s="26"/>
      <c r="BT1399" s="26"/>
      <c r="BU1399" s="26"/>
      <c r="BV1399" s="26"/>
      <c r="BW1399" s="26"/>
      <c r="BX1399" s="26"/>
      <c r="BY1399" s="26"/>
      <c r="BZ1399" s="26"/>
      <c r="CA1399" s="26"/>
      <c r="CB1399" s="26"/>
      <c r="CC1399" s="26"/>
      <c r="CD1399" s="26"/>
      <c r="CE1399" s="26"/>
      <c r="CF1399" s="26"/>
      <c r="CG1399" s="26"/>
      <c r="CH1399" s="26"/>
      <c r="CI1399" s="26"/>
      <c r="CJ1399" s="26"/>
      <c r="CK1399" s="26"/>
      <c r="CL1399" s="26"/>
      <c r="CM1399" s="26"/>
      <c r="CN1399" s="26"/>
      <c r="CO1399" s="26"/>
      <c r="CP1399" s="26"/>
      <c r="CQ1399" s="26"/>
      <c r="CR1399" s="26"/>
      <c r="CS1399" s="26"/>
      <c r="CT1399" s="26"/>
      <c r="CU1399" s="26"/>
      <c r="CV1399" s="26"/>
      <c r="CW1399" s="26"/>
      <c r="CX1399" s="26"/>
      <c r="CY1399" s="26"/>
      <c r="CZ1399" s="26"/>
      <c r="DA1399" s="26"/>
      <c r="DB1399" s="26"/>
      <c r="DC1399" s="26"/>
      <c r="DD1399" s="26"/>
      <c r="DE1399" s="26"/>
      <c r="DF1399" s="26"/>
    </row>
    <row r="1400" spans="1:110" x14ac:dyDescent="0.25">
      <c r="A1400" s="26"/>
      <c r="B1400" s="26"/>
      <c r="C1400" s="26"/>
      <c r="D1400" s="26"/>
      <c r="E1400" s="26"/>
      <c r="F1400" s="26"/>
      <c r="G1400" s="26"/>
      <c r="H1400" s="26"/>
      <c r="I1400" s="26"/>
      <c r="J1400" s="26"/>
      <c r="K1400" s="26"/>
      <c r="L1400" s="26"/>
      <c r="M1400" s="26"/>
      <c r="N1400" s="26"/>
      <c r="O1400" s="26"/>
      <c r="P1400" s="26"/>
      <c r="Q1400" s="26"/>
      <c r="R1400" s="26"/>
      <c r="S1400" s="26"/>
      <c r="T1400" s="26"/>
      <c r="U1400" s="26"/>
      <c r="V1400" s="26"/>
      <c r="W1400" s="26"/>
      <c r="X1400" s="26"/>
      <c r="Y1400" s="26"/>
      <c r="Z1400" s="26"/>
      <c r="AA1400" s="26"/>
      <c r="AB1400" s="26"/>
      <c r="AC1400" s="26"/>
      <c r="AD1400" s="26"/>
      <c r="AE1400" s="26"/>
      <c r="AF1400" s="26"/>
      <c r="AG1400" s="26"/>
      <c r="AH1400" s="26"/>
      <c r="AI1400" s="26"/>
      <c r="AJ1400" s="26"/>
      <c r="AK1400" s="26"/>
      <c r="AL1400" s="26"/>
      <c r="AM1400" s="26"/>
      <c r="AN1400" s="26"/>
      <c r="AO1400" s="26"/>
      <c r="AP1400" s="26"/>
      <c r="AQ1400" s="26"/>
      <c r="AR1400" s="26"/>
      <c r="AS1400" s="26"/>
      <c r="AT1400" s="26"/>
      <c r="AU1400" s="26"/>
      <c r="AV1400" s="26"/>
      <c r="AW1400" s="26"/>
      <c r="AX1400" s="26"/>
      <c r="AY1400" s="26"/>
      <c r="AZ1400" s="26"/>
      <c r="BA1400" s="26"/>
      <c r="BB1400" s="26"/>
      <c r="BC1400" s="26"/>
      <c r="BD1400" s="26"/>
      <c r="BE1400" s="26"/>
      <c r="BF1400" s="26"/>
      <c r="BG1400" s="26"/>
      <c r="BH1400" s="26"/>
      <c r="BI1400" s="26"/>
      <c r="BJ1400" s="26"/>
      <c r="BK1400" s="26"/>
      <c r="BL1400" s="26"/>
      <c r="BM1400" s="26"/>
      <c r="BN1400" s="26"/>
      <c r="BO1400" s="26"/>
      <c r="BP1400" s="26"/>
      <c r="BQ1400" s="26"/>
      <c r="BR1400" s="26"/>
      <c r="BS1400" s="26"/>
      <c r="BT1400" s="26"/>
      <c r="BU1400" s="26"/>
      <c r="BV1400" s="26"/>
      <c r="BW1400" s="26"/>
      <c r="BX1400" s="26"/>
      <c r="BY1400" s="26"/>
      <c r="BZ1400" s="26"/>
      <c r="CA1400" s="26"/>
      <c r="CB1400" s="26"/>
      <c r="CC1400" s="26"/>
      <c r="CD1400" s="26"/>
      <c r="CE1400" s="26"/>
      <c r="CF1400" s="26"/>
      <c r="CG1400" s="26"/>
      <c r="CH1400" s="26"/>
      <c r="CI1400" s="26"/>
      <c r="CJ1400" s="26"/>
      <c r="CK1400" s="26"/>
      <c r="CL1400" s="26"/>
      <c r="CM1400" s="26"/>
      <c r="CN1400" s="26"/>
      <c r="CO1400" s="26"/>
      <c r="CP1400" s="26"/>
      <c r="CQ1400" s="26"/>
      <c r="CR1400" s="26"/>
      <c r="CS1400" s="26"/>
      <c r="CT1400" s="26"/>
      <c r="CU1400" s="26"/>
      <c r="CV1400" s="26"/>
      <c r="CW1400" s="26"/>
      <c r="CX1400" s="26"/>
      <c r="CY1400" s="26"/>
      <c r="CZ1400" s="26"/>
      <c r="DA1400" s="26"/>
      <c r="DB1400" s="26"/>
      <c r="DC1400" s="26"/>
      <c r="DD1400" s="26"/>
      <c r="DE1400" s="26"/>
      <c r="DF1400" s="26"/>
    </row>
    <row r="1401" spans="1:110" x14ac:dyDescent="0.25">
      <c r="A1401" s="26"/>
      <c r="B1401" s="26"/>
      <c r="C1401" s="26"/>
      <c r="D1401" s="26"/>
      <c r="E1401" s="26"/>
      <c r="F1401" s="26"/>
      <c r="G1401" s="26"/>
      <c r="H1401" s="26"/>
      <c r="I1401" s="26"/>
      <c r="J1401" s="26"/>
      <c r="K1401" s="26"/>
      <c r="L1401" s="26"/>
      <c r="M1401" s="26"/>
      <c r="N1401" s="26"/>
      <c r="O1401" s="26"/>
      <c r="P1401" s="26"/>
      <c r="Q1401" s="26"/>
      <c r="R1401" s="26"/>
      <c r="S1401" s="26"/>
      <c r="T1401" s="26"/>
      <c r="U1401" s="26"/>
      <c r="V1401" s="26"/>
      <c r="W1401" s="26"/>
      <c r="X1401" s="26"/>
      <c r="Y1401" s="26"/>
      <c r="Z1401" s="26"/>
      <c r="AA1401" s="26"/>
      <c r="AB1401" s="26"/>
      <c r="AC1401" s="26"/>
      <c r="AD1401" s="26"/>
      <c r="AE1401" s="26"/>
      <c r="AF1401" s="26"/>
      <c r="AG1401" s="26"/>
      <c r="AH1401" s="26"/>
      <c r="AI1401" s="26"/>
      <c r="AJ1401" s="26"/>
      <c r="AK1401" s="26"/>
      <c r="AL1401" s="26"/>
      <c r="AM1401" s="26"/>
      <c r="AN1401" s="26"/>
      <c r="AO1401" s="26"/>
      <c r="AP1401" s="26"/>
      <c r="AQ1401" s="26"/>
      <c r="AR1401" s="26"/>
      <c r="AS1401" s="26"/>
      <c r="AT1401" s="26"/>
      <c r="AU1401" s="26"/>
      <c r="AV1401" s="26"/>
      <c r="AW1401" s="26"/>
      <c r="AX1401" s="26"/>
      <c r="AY1401" s="26"/>
      <c r="AZ1401" s="26"/>
      <c r="BA1401" s="26"/>
      <c r="BB1401" s="26"/>
      <c r="BC1401" s="26"/>
      <c r="BD1401" s="26"/>
      <c r="BE1401" s="26"/>
      <c r="BF1401" s="26"/>
      <c r="BG1401" s="26"/>
      <c r="BH1401" s="26"/>
      <c r="BI1401" s="26"/>
      <c r="BJ1401" s="26"/>
      <c r="BK1401" s="26"/>
      <c r="BL1401" s="26"/>
      <c r="BM1401" s="26"/>
      <c r="BN1401" s="26"/>
      <c r="BO1401" s="26"/>
      <c r="BP1401" s="26"/>
      <c r="BQ1401" s="26"/>
      <c r="BR1401" s="26"/>
      <c r="BS1401" s="26"/>
      <c r="BT1401" s="26"/>
      <c r="BU1401" s="26"/>
      <c r="BV1401" s="26"/>
      <c r="BW1401" s="26"/>
      <c r="BX1401" s="26"/>
      <c r="BY1401" s="26"/>
      <c r="BZ1401" s="26"/>
      <c r="CA1401" s="26"/>
      <c r="CB1401" s="26"/>
      <c r="CC1401" s="26"/>
      <c r="CD1401" s="26"/>
      <c r="CE1401" s="26"/>
      <c r="CF1401" s="26"/>
      <c r="CG1401" s="26"/>
      <c r="CH1401" s="26"/>
      <c r="CI1401" s="26"/>
      <c r="CJ1401" s="26"/>
      <c r="CK1401" s="26"/>
      <c r="CL1401" s="26"/>
      <c r="CM1401" s="26"/>
      <c r="CN1401" s="26"/>
      <c r="CO1401" s="26"/>
      <c r="CP1401" s="26"/>
      <c r="CQ1401" s="26"/>
      <c r="CR1401" s="26"/>
      <c r="CS1401" s="26"/>
      <c r="CT1401" s="26"/>
      <c r="CU1401" s="26"/>
      <c r="CV1401" s="26"/>
      <c r="CW1401" s="26"/>
      <c r="CX1401" s="26"/>
      <c r="CY1401" s="26"/>
      <c r="CZ1401" s="26"/>
      <c r="DA1401" s="26"/>
      <c r="DB1401" s="26"/>
      <c r="DC1401" s="26"/>
      <c r="DD1401" s="26"/>
      <c r="DE1401" s="26"/>
      <c r="DF1401" s="26"/>
    </row>
    <row r="1402" spans="1:110" x14ac:dyDescent="0.25">
      <c r="A1402" s="26"/>
      <c r="B1402" s="26"/>
      <c r="C1402" s="26"/>
      <c r="D1402" s="26"/>
      <c r="E1402" s="26"/>
      <c r="F1402" s="26"/>
      <c r="G1402" s="26"/>
      <c r="H1402" s="26"/>
      <c r="I1402" s="26"/>
      <c r="J1402" s="26"/>
      <c r="K1402" s="26"/>
      <c r="L1402" s="26"/>
      <c r="M1402" s="26"/>
      <c r="N1402" s="26"/>
      <c r="O1402" s="26"/>
      <c r="P1402" s="26"/>
      <c r="Q1402" s="26"/>
      <c r="R1402" s="26"/>
      <c r="S1402" s="26"/>
      <c r="T1402" s="26"/>
      <c r="U1402" s="26"/>
      <c r="V1402" s="26"/>
      <c r="W1402" s="26"/>
      <c r="X1402" s="26"/>
      <c r="Y1402" s="26"/>
      <c r="Z1402" s="26"/>
      <c r="AA1402" s="26"/>
      <c r="AB1402" s="26"/>
      <c r="AC1402" s="26"/>
      <c r="AD1402" s="26"/>
      <c r="AE1402" s="26"/>
      <c r="AF1402" s="26"/>
      <c r="AG1402" s="26"/>
      <c r="AH1402" s="26"/>
      <c r="AI1402" s="26"/>
      <c r="AJ1402" s="26"/>
      <c r="AK1402" s="26"/>
      <c r="AL1402" s="26"/>
      <c r="AM1402" s="26"/>
      <c r="AN1402" s="26"/>
      <c r="AO1402" s="26"/>
      <c r="AP1402" s="26"/>
      <c r="AQ1402" s="26"/>
      <c r="AR1402" s="26"/>
      <c r="AS1402" s="26"/>
      <c r="AT1402" s="26"/>
      <c r="AU1402" s="26"/>
      <c r="AV1402" s="26"/>
      <c r="AW1402" s="26"/>
      <c r="AX1402" s="26"/>
      <c r="AY1402" s="26"/>
      <c r="AZ1402" s="26"/>
      <c r="BA1402" s="26"/>
      <c r="BB1402" s="26"/>
      <c r="BC1402" s="26"/>
      <c r="BD1402" s="26"/>
      <c r="BE1402" s="26"/>
      <c r="BF1402" s="26"/>
      <c r="BG1402" s="26"/>
      <c r="BH1402" s="26"/>
      <c r="BI1402" s="26"/>
      <c r="BJ1402" s="26"/>
      <c r="BK1402" s="26"/>
      <c r="BL1402" s="26"/>
      <c r="BM1402" s="26"/>
      <c r="BN1402" s="26"/>
      <c r="BO1402" s="26"/>
      <c r="BP1402" s="26"/>
      <c r="BQ1402" s="26"/>
      <c r="BR1402" s="26"/>
      <c r="BS1402" s="26"/>
      <c r="BT1402" s="26"/>
      <c r="BU1402" s="26"/>
      <c r="BV1402" s="26"/>
      <c r="BW1402" s="26"/>
      <c r="BX1402" s="26"/>
      <c r="BY1402" s="26"/>
      <c r="BZ1402" s="26"/>
      <c r="CA1402" s="26"/>
      <c r="CB1402" s="26"/>
      <c r="CC1402" s="26"/>
      <c r="CD1402" s="26"/>
      <c r="CE1402" s="26"/>
      <c r="CF1402" s="26"/>
      <c r="CG1402" s="26"/>
      <c r="CH1402" s="26"/>
      <c r="CI1402" s="26"/>
      <c r="CJ1402" s="26"/>
      <c r="CK1402" s="26"/>
      <c r="CL1402" s="26"/>
      <c r="CM1402" s="26"/>
      <c r="CN1402" s="26"/>
      <c r="CO1402" s="26"/>
      <c r="CP1402" s="26"/>
      <c r="CQ1402" s="26"/>
      <c r="CR1402" s="26"/>
      <c r="CS1402" s="26"/>
      <c r="CT1402" s="26"/>
      <c r="CU1402" s="26"/>
      <c r="CV1402" s="26"/>
      <c r="CW1402" s="26"/>
      <c r="CX1402" s="26"/>
      <c r="CY1402" s="26"/>
      <c r="CZ1402" s="26"/>
      <c r="DA1402" s="26"/>
      <c r="DB1402" s="26"/>
      <c r="DC1402" s="26"/>
      <c r="DD1402" s="26"/>
      <c r="DE1402" s="26"/>
      <c r="DF1402" s="26"/>
    </row>
    <row r="1403" spans="1:110" x14ac:dyDescent="0.25">
      <c r="A1403" s="26"/>
      <c r="B1403" s="26"/>
      <c r="C1403" s="26"/>
      <c r="D1403" s="26"/>
      <c r="E1403" s="26"/>
      <c r="F1403" s="26"/>
      <c r="G1403" s="26"/>
      <c r="H1403" s="26"/>
      <c r="I1403" s="26"/>
      <c r="J1403" s="26"/>
      <c r="K1403" s="26"/>
      <c r="L1403" s="26"/>
      <c r="M1403" s="26"/>
      <c r="N1403" s="26"/>
      <c r="O1403" s="26"/>
      <c r="P1403" s="26"/>
      <c r="Q1403" s="26"/>
      <c r="R1403" s="26"/>
      <c r="S1403" s="26"/>
      <c r="T1403" s="26"/>
      <c r="U1403" s="26"/>
      <c r="V1403" s="26"/>
      <c r="W1403" s="26"/>
      <c r="X1403" s="26"/>
      <c r="Y1403" s="26"/>
      <c r="Z1403" s="26"/>
      <c r="AA1403" s="26"/>
      <c r="AB1403" s="26"/>
      <c r="AC1403" s="26"/>
      <c r="AD1403" s="26"/>
      <c r="AE1403" s="26"/>
      <c r="AF1403" s="26"/>
      <c r="AG1403" s="26"/>
      <c r="AH1403" s="26"/>
      <c r="AI1403" s="26"/>
      <c r="AJ1403" s="26"/>
      <c r="AK1403" s="26"/>
      <c r="AL1403" s="26"/>
      <c r="AM1403" s="26"/>
      <c r="AN1403" s="26"/>
      <c r="AO1403" s="26"/>
      <c r="AP1403" s="26"/>
      <c r="AQ1403" s="26"/>
      <c r="AR1403" s="26"/>
      <c r="AS1403" s="26"/>
      <c r="AT1403" s="26"/>
      <c r="AU1403" s="26"/>
      <c r="AV1403" s="26"/>
      <c r="AW1403" s="26"/>
      <c r="AX1403" s="26"/>
      <c r="AY1403" s="26"/>
      <c r="AZ1403" s="26"/>
      <c r="BA1403" s="26"/>
      <c r="BB1403" s="26"/>
      <c r="BC1403" s="26"/>
      <c r="BD1403" s="26"/>
      <c r="BE1403" s="26"/>
      <c r="BF1403" s="26"/>
      <c r="BG1403" s="26"/>
      <c r="BH1403" s="26"/>
      <c r="BI1403" s="26"/>
      <c r="BJ1403" s="26"/>
      <c r="BK1403" s="26"/>
      <c r="BL1403" s="26"/>
      <c r="BM1403" s="26"/>
      <c r="BN1403" s="26"/>
      <c r="BO1403" s="26"/>
      <c r="BP1403" s="26"/>
      <c r="BQ1403" s="26"/>
      <c r="BR1403" s="26"/>
      <c r="BS1403" s="26"/>
      <c r="BT1403" s="26"/>
      <c r="BU1403" s="26"/>
      <c r="BV1403" s="26"/>
      <c r="BW1403" s="26"/>
      <c r="BX1403" s="26"/>
      <c r="BY1403" s="26"/>
      <c r="BZ1403" s="26"/>
      <c r="CA1403" s="26"/>
      <c r="CB1403" s="26"/>
      <c r="CC1403" s="26"/>
      <c r="CD1403" s="26"/>
      <c r="CE1403" s="26"/>
      <c r="CF1403" s="26"/>
      <c r="CG1403" s="26"/>
      <c r="CH1403" s="26"/>
      <c r="CI1403" s="26"/>
      <c r="CJ1403" s="26"/>
      <c r="CK1403" s="26"/>
      <c r="CL1403" s="26"/>
      <c r="CM1403" s="26"/>
      <c r="CN1403" s="26"/>
      <c r="CO1403" s="26"/>
      <c r="CP1403" s="26"/>
      <c r="CQ1403" s="26"/>
      <c r="CR1403" s="26"/>
      <c r="CS1403" s="26"/>
      <c r="CT1403" s="26"/>
      <c r="CU1403" s="26"/>
      <c r="CV1403" s="26"/>
      <c r="CW1403" s="26"/>
      <c r="CX1403" s="26"/>
      <c r="CY1403" s="26"/>
      <c r="CZ1403" s="26"/>
      <c r="DA1403" s="26"/>
      <c r="DB1403" s="26"/>
      <c r="DC1403" s="26"/>
      <c r="DD1403" s="26"/>
      <c r="DE1403" s="26"/>
      <c r="DF1403" s="26"/>
    </row>
    <row r="1404" spans="1:110" x14ac:dyDescent="0.25">
      <c r="A1404" s="26"/>
      <c r="B1404" s="26"/>
      <c r="C1404" s="26"/>
      <c r="D1404" s="26"/>
      <c r="E1404" s="26"/>
      <c r="F1404" s="26"/>
      <c r="G1404" s="26"/>
      <c r="H1404" s="26"/>
      <c r="I1404" s="26"/>
      <c r="J1404" s="26"/>
      <c r="K1404" s="26"/>
      <c r="L1404" s="26"/>
      <c r="M1404" s="26"/>
      <c r="N1404" s="26"/>
      <c r="O1404" s="26"/>
      <c r="P1404" s="26"/>
      <c r="Q1404" s="26"/>
      <c r="R1404" s="26"/>
      <c r="S1404" s="26"/>
      <c r="T1404" s="26"/>
      <c r="U1404" s="26"/>
      <c r="V1404" s="26"/>
      <c r="W1404" s="26"/>
      <c r="X1404" s="26"/>
      <c r="Y1404" s="26"/>
      <c r="Z1404" s="26"/>
      <c r="AA1404" s="26"/>
      <c r="AB1404" s="26"/>
      <c r="AC1404" s="26"/>
      <c r="AD1404" s="26"/>
      <c r="AE1404" s="26"/>
      <c r="AF1404" s="26"/>
      <c r="AG1404" s="26"/>
      <c r="AH1404" s="26"/>
      <c r="AI1404" s="26"/>
      <c r="AJ1404" s="26"/>
      <c r="AK1404" s="26"/>
      <c r="AL1404" s="26"/>
      <c r="AM1404" s="26"/>
      <c r="AN1404" s="26"/>
      <c r="AO1404" s="26"/>
      <c r="AP1404" s="26"/>
      <c r="AQ1404" s="26"/>
      <c r="AR1404" s="26"/>
      <c r="AS1404" s="26"/>
      <c r="AT1404" s="26"/>
      <c r="AU1404" s="26"/>
      <c r="AV1404" s="26"/>
      <c r="AW1404" s="26"/>
      <c r="AX1404" s="26"/>
      <c r="AY1404" s="26"/>
      <c r="AZ1404" s="26"/>
      <c r="BA1404" s="26"/>
      <c r="BB1404" s="26"/>
      <c r="BC1404" s="26"/>
      <c r="BD1404" s="26"/>
      <c r="BE1404" s="26"/>
      <c r="BF1404" s="26"/>
      <c r="BG1404" s="26"/>
      <c r="BH1404" s="26"/>
      <c r="BI1404" s="26"/>
      <c r="BJ1404" s="26"/>
      <c r="BK1404" s="26"/>
      <c r="BL1404" s="26"/>
      <c r="BM1404" s="26"/>
      <c r="BN1404" s="26"/>
      <c r="BO1404" s="26"/>
      <c r="BP1404" s="26"/>
      <c r="BQ1404" s="26"/>
      <c r="BR1404" s="26"/>
      <c r="BS1404" s="26"/>
      <c r="BT1404" s="26"/>
      <c r="BU1404" s="26"/>
      <c r="BV1404" s="26"/>
      <c r="BW1404" s="26"/>
      <c r="BX1404" s="26"/>
      <c r="BY1404" s="26"/>
      <c r="BZ1404" s="26"/>
      <c r="CA1404" s="26"/>
      <c r="CB1404" s="26"/>
      <c r="CC1404" s="26"/>
      <c r="CD1404" s="26"/>
      <c r="CE1404" s="26"/>
      <c r="CF1404" s="26"/>
      <c r="CG1404" s="26"/>
      <c r="CH1404" s="26"/>
      <c r="CI1404" s="26"/>
      <c r="CJ1404" s="26"/>
      <c r="CK1404" s="26"/>
      <c r="CL1404" s="26"/>
      <c r="CM1404" s="26"/>
      <c r="CN1404" s="26"/>
      <c r="CO1404" s="26"/>
      <c r="CP1404" s="26"/>
      <c r="CQ1404" s="26"/>
      <c r="CR1404" s="26"/>
      <c r="CS1404" s="26"/>
      <c r="CT1404" s="26"/>
      <c r="CU1404" s="26"/>
      <c r="CV1404" s="26"/>
      <c r="CW1404" s="26"/>
      <c r="CX1404" s="26"/>
      <c r="CY1404" s="26"/>
      <c r="CZ1404" s="26"/>
      <c r="DA1404" s="26"/>
      <c r="DB1404" s="26"/>
      <c r="DC1404" s="26"/>
      <c r="DD1404" s="26"/>
      <c r="DE1404" s="26"/>
      <c r="DF1404" s="26"/>
    </row>
    <row r="1405" spans="1:110" x14ac:dyDescent="0.25">
      <c r="A1405" s="26"/>
      <c r="B1405" s="26"/>
      <c r="C1405" s="26"/>
      <c r="D1405" s="26"/>
      <c r="E1405" s="26"/>
      <c r="F1405" s="26"/>
      <c r="G1405" s="26"/>
      <c r="H1405" s="26"/>
      <c r="I1405" s="26"/>
      <c r="J1405" s="26"/>
      <c r="K1405" s="26"/>
      <c r="L1405" s="26"/>
      <c r="M1405" s="26"/>
      <c r="N1405" s="26"/>
      <c r="O1405" s="26"/>
      <c r="P1405" s="26"/>
      <c r="Q1405" s="26"/>
      <c r="R1405" s="26"/>
      <c r="S1405" s="26"/>
      <c r="T1405" s="26"/>
      <c r="U1405" s="26"/>
      <c r="V1405" s="26"/>
      <c r="W1405" s="26"/>
      <c r="X1405" s="26"/>
      <c r="Y1405" s="26"/>
      <c r="Z1405" s="26"/>
      <c r="AA1405" s="26"/>
      <c r="AB1405" s="26"/>
      <c r="AC1405" s="26"/>
      <c r="AD1405" s="26"/>
      <c r="AE1405" s="26"/>
      <c r="AF1405" s="26"/>
      <c r="AG1405" s="26"/>
      <c r="AH1405" s="26"/>
      <c r="AI1405" s="26"/>
      <c r="AJ1405" s="26"/>
      <c r="AK1405" s="26"/>
      <c r="AL1405" s="26"/>
      <c r="AM1405" s="26"/>
      <c r="AN1405" s="26"/>
      <c r="AO1405" s="26"/>
      <c r="AP1405" s="26"/>
      <c r="AQ1405" s="26"/>
      <c r="AR1405" s="26"/>
      <c r="AS1405" s="26"/>
      <c r="AT1405" s="26"/>
      <c r="AU1405" s="26"/>
      <c r="AV1405" s="26"/>
      <c r="AW1405" s="26"/>
      <c r="AX1405" s="26"/>
      <c r="AY1405" s="26"/>
      <c r="AZ1405" s="26"/>
      <c r="BA1405" s="26"/>
      <c r="BB1405" s="26"/>
      <c r="BC1405" s="26"/>
      <c r="BD1405" s="26"/>
      <c r="BE1405" s="26"/>
      <c r="BF1405" s="26"/>
      <c r="BG1405" s="26"/>
      <c r="BH1405" s="26"/>
      <c r="BI1405" s="26"/>
      <c r="BJ1405" s="26"/>
      <c r="BK1405" s="26"/>
      <c r="BL1405" s="26"/>
      <c r="BM1405" s="26"/>
      <c r="BN1405" s="26"/>
      <c r="BO1405" s="26"/>
      <c r="BP1405" s="26"/>
      <c r="BQ1405" s="26"/>
      <c r="BR1405" s="26"/>
      <c r="BS1405" s="26"/>
      <c r="BT1405" s="26"/>
      <c r="BU1405" s="26"/>
      <c r="BV1405" s="26"/>
      <c r="BW1405" s="26"/>
      <c r="BX1405" s="26"/>
      <c r="BY1405" s="26"/>
      <c r="BZ1405" s="26"/>
      <c r="CA1405" s="26"/>
      <c r="CB1405" s="26"/>
      <c r="CC1405" s="26"/>
      <c r="CD1405" s="26"/>
      <c r="CE1405" s="26"/>
      <c r="CF1405" s="26"/>
      <c r="CG1405" s="26"/>
      <c r="CH1405" s="26"/>
      <c r="CI1405" s="26"/>
      <c r="CJ1405" s="26"/>
      <c r="CK1405" s="26"/>
      <c r="CL1405" s="26"/>
      <c r="CM1405" s="26"/>
      <c r="CN1405" s="26"/>
      <c r="CO1405" s="26"/>
      <c r="CP1405" s="26"/>
      <c r="CQ1405" s="26"/>
      <c r="CR1405" s="26"/>
      <c r="CS1405" s="26"/>
      <c r="CT1405" s="26"/>
      <c r="CU1405" s="26"/>
      <c r="CV1405" s="26"/>
      <c r="CW1405" s="26"/>
      <c r="CX1405" s="26"/>
      <c r="CY1405" s="26"/>
      <c r="CZ1405" s="26"/>
      <c r="DA1405" s="26"/>
      <c r="DB1405" s="26"/>
      <c r="DC1405" s="26"/>
      <c r="DD1405" s="26"/>
      <c r="DE1405" s="26"/>
      <c r="DF1405" s="26"/>
    </row>
    <row r="1406" spans="1:110" x14ac:dyDescent="0.25">
      <c r="A1406" s="26"/>
      <c r="B1406" s="26"/>
      <c r="C1406" s="26"/>
      <c r="D1406" s="26"/>
      <c r="E1406" s="26"/>
      <c r="F1406" s="26"/>
      <c r="G1406" s="26"/>
      <c r="H1406" s="26"/>
      <c r="I1406" s="26"/>
      <c r="J1406" s="26"/>
      <c r="K1406" s="26"/>
      <c r="L1406" s="26"/>
      <c r="M1406" s="26"/>
      <c r="N1406" s="26"/>
      <c r="O1406" s="26"/>
      <c r="P1406" s="26"/>
      <c r="Q1406" s="26"/>
      <c r="R1406" s="26"/>
      <c r="S1406" s="26"/>
      <c r="T1406" s="26"/>
      <c r="U1406" s="26"/>
      <c r="V1406" s="26"/>
      <c r="W1406" s="26"/>
      <c r="X1406" s="26"/>
      <c r="Y1406" s="26"/>
      <c r="Z1406" s="26"/>
      <c r="AA1406" s="26"/>
      <c r="AB1406" s="26"/>
      <c r="AC1406" s="26"/>
      <c r="AD1406" s="26"/>
      <c r="AE1406" s="26"/>
      <c r="AF1406" s="26"/>
      <c r="AG1406" s="26"/>
      <c r="AH1406" s="26"/>
      <c r="AI1406" s="26"/>
      <c r="AJ1406" s="26"/>
      <c r="AK1406" s="26"/>
      <c r="AL1406" s="26"/>
      <c r="AM1406" s="26"/>
      <c r="AN1406" s="26"/>
      <c r="AO1406" s="26"/>
      <c r="AP1406" s="26"/>
      <c r="AQ1406" s="26"/>
      <c r="AR1406" s="26"/>
      <c r="AS1406" s="26"/>
      <c r="AT1406" s="26"/>
      <c r="AU1406" s="26"/>
      <c r="AV1406" s="26"/>
      <c r="AW1406" s="26"/>
      <c r="AX1406" s="26"/>
      <c r="AY1406" s="26"/>
      <c r="AZ1406" s="26"/>
      <c r="BA1406" s="26"/>
      <c r="BB1406" s="26"/>
      <c r="BC1406" s="26"/>
      <c r="BD1406" s="26"/>
      <c r="BE1406" s="26"/>
      <c r="BF1406" s="26"/>
      <c r="BG1406" s="26"/>
      <c r="BH1406" s="26"/>
      <c r="BI1406" s="26"/>
      <c r="BJ1406" s="26"/>
      <c r="BK1406" s="26"/>
      <c r="BL1406" s="26"/>
      <c r="BM1406" s="26"/>
      <c r="BN1406" s="26"/>
      <c r="BO1406" s="26"/>
      <c r="BP1406" s="26"/>
      <c r="BQ1406" s="26"/>
      <c r="BR1406" s="26"/>
      <c r="BS1406" s="26"/>
      <c r="BT1406" s="26"/>
      <c r="BU1406" s="26"/>
      <c r="BV1406" s="26"/>
      <c r="BW1406" s="26"/>
      <c r="BX1406" s="26"/>
      <c r="BY1406" s="26"/>
      <c r="BZ1406" s="26"/>
      <c r="CA1406" s="26"/>
      <c r="CB1406" s="26"/>
      <c r="CC1406" s="26"/>
      <c r="CD1406" s="26"/>
      <c r="CE1406" s="26"/>
      <c r="CF1406" s="26"/>
      <c r="CG1406" s="26"/>
      <c r="CH1406" s="26"/>
      <c r="CI1406" s="26"/>
      <c r="CJ1406" s="26"/>
      <c r="CK1406" s="26"/>
      <c r="CL1406" s="26"/>
      <c r="CM1406" s="26"/>
      <c r="CN1406" s="26"/>
      <c r="CO1406" s="26"/>
      <c r="CP1406" s="26"/>
      <c r="CQ1406" s="26"/>
      <c r="CR1406" s="26"/>
      <c r="CS1406" s="26"/>
      <c r="CT1406" s="26"/>
      <c r="CU1406" s="26"/>
      <c r="CV1406" s="26"/>
      <c r="CW1406" s="26"/>
      <c r="CX1406" s="26"/>
      <c r="CY1406" s="26"/>
      <c r="CZ1406" s="26"/>
      <c r="DA1406" s="26"/>
      <c r="DB1406" s="26"/>
      <c r="DC1406" s="26"/>
      <c r="DD1406" s="26"/>
      <c r="DE1406" s="26"/>
      <c r="DF1406" s="26"/>
    </row>
    <row r="1407" spans="1:110" x14ac:dyDescent="0.25">
      <c r="A1407" s="26"/>
      <c r="B1407" s="26"/>
      <c r="C1407" s="26"/>
      <c r="D1407" s="26"/>
      <c r="E1407" s="26"/>
      <c r="F1407" s="26"/>
      <c r="G1407" s="26"/>
      <c r="H1407" s="26"/>
      <c r="I1407" s="26"/>
      <c r="J1407" s="26"/>
      <c r="K1407" s="26"/>
      <c r="L1407" s="26"/>
      <c r="M1407" s="26"/>
      <c r="N1407" s="26"/>
      <c r="O1407" s="26"/>
      <c r="P1407" s="26"/>
      <c r="Q1407" s="26"/>
      <c r="R1407" s="26"/>
      <c r="S1407" s="26"/>
      <c r="T1407" s="26"/>
      <c r="U1407" s="26"/>
      <c r="V1407" s="26"/>
      <c r="W1407" s="26"/>
      <c r="X1407" s="26"/>
      <c r="Y1407" s="26"/>
      <c r="Z1407" s="26"/>
      <c r="AA1407" s="26"/>
      <c r="AB1407" s="26"/>
      <c r="AC1407" s="26"/>
      <c r="AD1407" s="26"/>
      <c r="AE1407" s="26"/>
      <c r="AF1407" s="26"/>
      <c r="AG1407" s="26"/>
      <c r="AH1407" s="26"/>
      <c r="AI1407" s="26"/>
      <c r="AJ1407" s="26"/>
      <c r="AK1407" s="26"/>
      <c r="AL1407" s="26"/>
      <c r="AM1407" s="26"/>
      <c r="AN1407" s="26"/>
      <c r="AO1407" s="26"/>
      <c r="AP1407" s="26"/>
      <c r="AQ1407" s="26"/>
      <c r="AR1407" s="26"/>
      <c r="AS1407" s="26"/>
      <c r="AT1407" s="26"/>
      <c r="AU1407" s="26"/>
      <c r="AV1407" s="26"/>
      <c r="AW1407" s="26"/>
      <c r="AX1407" s="26"/>
      <c r="AY1407" s="26"/>
      <c r="AZ1407" s="26"/>
      <c r="BA1407" s="26"/>
      <c r="BB1407" s="26"/>
      <c r="BC1407" s="26"/>
      <c r="BD1407" s="26"/>
      <c r="BE1407" s="26"/>
      <c r="BF1407" s="26"/>
      <c r="BG1407" s="26"/>
      <c r="BH1407" s="26"/>
      <c r="BI1407" s="26"/>
      <c r="BJ1407" s="26"/>
      <c r="BK1407" s="26"/>
      <c r="BL1407" s="26"/>
      <c r="BM1407" s="26"/>
      <c r="BN1407" s="26"/>
      <c r="BO1407" s="26"/>
      <c r="BP1407" s="26"/>
      <c r="BQ1407" s="26"/>
      <c r="BR1407" s="26"/>
      <c r="BS1407" s="26"/>
      <c r="BT1407" s="26"/>
      <c r="BU1407" s="26"/>
      <c r="BV1407" s="26"/>
      <c r="BW1407" s="26"/>
      <c r="BX1407" s="26"/>
      <c r="BY1407" s="26"/>
      <c r="BZ1407" s="26"/>
      <c r="CA1407" s="26"/>
      <c r="CB1407" s="26"/>
      <c r="CC1407" s="26"/>
      <c r="CD1407" s="26"/>
      <c r="CE1407" s="26"/>
      <c r="CF1407" s="26"/>
      <c r="CG1407" s="26"/>
      <c r="CH1407" s="26"/>
      <c r="CI1407" s="26"/>
      <c r="CJ1407" s="26"/>
      <c r="CK1407" s="26"/>
      <c r="CL1407" s="26"/>
      <c r="CM1407" s="26"/>
      <c r="CN1407" s="26"/>
      <c r="CO1407" s="26"/>
      <c r="CP1407" s="26"/>
      <c r="CQ1407" s="26"/>
      <c r="CR1407" s="26"/>
      <c r="CS1407" s="26"/>
      <c r="CT1407" s="26"/>
      <c r="CU1407" s="26"/>
      <c r="CV1407" s="26"/>
      <c r="CW1407" s="26"/>
      <c r="CX1407" s="26"/>
      <c r="CY1407" s="26"/>
      <c r="CZ1407" s="26"/>
      <c r="DA1407" s="26"/>
      <c r="DB1407" s="26"/>
      <c r="DC1407" s="26"/>
      <c r="DD1407" s="26"/>
      <c r="DE1407" s="26"/>
      <c r="DF1407" s="26"/>
    </row>
    <row r="1408" spans="1:110" x14ac:dyDescent="0.25">
      <c r="A1408" s="26"/>
      <c r="B1408" s="26"/>
      <c r="C1408" s="26"/>
      <c r="D1408" s="26"/>
      <c r="E1408" s="26"/>
      <c r="F1408" s="26"/>
      <c r="G1408" s="26"/>
      <c r="H1408" s="26"/>
      <c r="I1408" s="26"/>
      <c r="J1408" s="26"/>
      <c r="K1408" s="26"/>
      <c r="L1408" s="26"/>
      <c r="M1408" s="26"/>
      <c r="N1408" s="26"/>
      <c r="O1408" s="26"/>
      <c r="P1408" s="26"/>
      <c r="Q1408" s="26"/>
      <c r="R1408" s="26"/>
      <c r="S1408" s="26"/>
      <c r="T1408" s="26"/>
      <c r="U1408" s="26"/>
      <c r="V1408" s="26"/>
      <c r="W1408" s="26"/>
      <c r="X1408" s="26"/>
      <c r="Y1408" s="26"/>
      <c r="Z1408" s="26"/>
      <c r="AA1408" s="26"/>
      <c r="AB1408" s="26"/>
      <c r="AC1408" s="26"/>
      <c r="AD1408" s="26"/>
      <c r="AE1408" s="26"/>
      <c r="AF1408" s="26"/>
      <c r="AG1408" s="26"/>
      <c r="AH1408" s="26"/>
      <c r="AI1408" s="26"/>
      <c r="AJ1408" s="26"/>
      <c r="AK1408" s="26"/>
      <c r="AL1408" s="26"/>
      <c r="AM1408" s="26"/>
      <c r="AN1408" s="26"/>
      <c r="AO1408" s="26"/>
      <c r="AP1408" s="26"/>
      <c r="AQ1408" s="26"/>
      <c r="AR1408" s="26"/>
      <c r="AS1408" s="26"/>
      <c r="AT1408" s="26"/>
      <c r="AU1408" s="26"/>
      <c r="AV1408" s="26"/>
      <c r="AW1408" s="26"/>
      <c r="AX1408" s="26"/>
      <c r="AY1408" s="26"/>
      <c r="AZ1408" s="26"/>
      <c r="BA1408" s="26"/>
      <c r="BB1408" s="26"/>
      <c r="BC1408" s="26"/>
      <c r="BD1408" s="26"/>
      <c r="BE1408" s="26"/>
      <c r="BF1408" s="26"/>
      <c r="BG1408" s="26"/>
      <c r="BH1408" s="26"/>
      <c r="BI1408" s="26"/>
      <c r="BJ1408" s="26"/>
      <c r="BK1408" s="26"/>
      <c r="BL1408" s="26"/>
      <c r="BM1408" s="26"/>
      <c r="BN1408" s="26"/>
      <c r="BO1408" s="26"/>
      <c r="BP1408" s="26"/>
      <c r="BQ1408" s="26"/>
      <c r="BR1408" s="26"/>
      <c r="BS1408" s="26"/>
      <c r="BT1408" s="26"/>
      <c r="BU1408" s="26"/>
      <c r="BV1408" s="26"/>
      <c r="BW1408" s="26"/>
      <c r="BX1408" s="26"/>
      <c r="BY1408" s="26"/>
      <c r="BZ1408" s="26"/>
      <c r="CA1408" s="26"/>
      <c r="CB1408" s="26"/>
      <c r="CC1408" s="26"/>
      <c r="CD1408" s="26"/>
      <c r="CE1408" s="26"/>
      <c r="CF1408" s="26"/>
      <c r="CG1408" s="26"/>
      <c r="CH1408" s="26"/>
      <c r="CI1408" s="26"/>
      <c r="CJ1408" s="26"/>
      <c r="CK1408" s="26"/>
      <c r="CL1408" s="26"/>
      <c r="CM1408" s="26"/>
      <c r="CN1408" s="26"/>
      <c r="CO1408" s="26"/>
      <c r="CP1408" s="26"/>
      <c r="CQ1408" s="26"/>
      <c r="CR1408" s="26"/>
      <c r="CS1408" s="26"/>
      <c r="CT1408" s="26"/>
      <c r="CU1408" s="26"/>
      <c r="CV1408" s="26"/>
      <c r="CW1408" s="26"/>
      <c r="CX1408" s="26"/>
      <c r="CY1408" s="26"/>
      <c r="CZ1408" s="26"/>
      <c r="DA1408" s="26"/>
      <c r="DB1408" s="26"/>
      <c r="DC1408" s="26"/>
      <c r="DD1408" s="26"/>
      <c r="DE1408" s="26"/>
      <c r="DF1408" s="26"/>
    </row>
    <row r="1409" spans="1:110" x14ac:dyDescent="0.25">
      <c r="A1409" s="26"/>
      <c r="B1409" s="26"/>
      <c r="C1409" s="26"/>
      <c r="D1409" s="26"/>
      <c r="E1409" s="26"/>
      <c r="F1409" s="26"/>
      <c r="G1409" s="26"/>
      <c r="H1409" s="26"/>
      <c r="I1409" s="26"/>
      <c r="J1409" s="26"/>
      <c r="K1409" s="26"/>
      <c r="L1409" s="26"/>
      <c r="M1409" s="26"/>
      <c r="N1409" s="26"/>
      <c r="O1409" s="26"/>
      <c r="P1409" s="26"/>
      <c r="Q1409" s="26"/>
      <c r="R1409" s="26"/>
      <c r="S1409" s="26"/>
      <c r="T1409" s="26"/>
      <c r="U1409" s="26"/>
      <c r="V1409" s="26"/>
      <c r="W1409" s="26"/>
      <c r="X1409" s="26"/>
      <c r="Y1409" s="26"/>
      <c r="Z1409" s="26"/>
      <c r="AA1409" s="26"/>
      <c r="AB1409" s="26"/>
      <c r="AC1409" s="26"/>
      <c r="AD1409" s="26"/>
      <c r="AE1409" s="26"/>
      <c r="AF1409" s="26"/>
      <c r="AG1409" s="26"/>
      <c r="AH1409" s="26"/>
      <c r="AI1409" s="26"/>
      <c r="AJ1409" s="26"/>
      <c r="AK1409" s="26"/>
      <c r="AL1409" s="26"/>
      <c r="AM1409" s="26"/>
      <c r="AN1409" s="26"/>
      <c r="AO1409" s="26"/>
      <c r="AP1409" s="26"/>
      <c r="AQ1409" s="26"/>
      <c r="AR1409" s="26"/>
      <c r="AS1409" s="26"/>
      <c r="AT1409" s="26"/>
      <c r="AU1409" s="26"/>
      <c r="AV1409" s="26"/>
      <c r="AW1409" s="26"/>
      <c r="AX1409" s="26"/>
      <c r="AY1409" s="26"/>
      <c r="AZ1409" s="26"/>
      <c r="BA1409" s="26"/>
      <c r="BB1409" s="26"/>
      <c r="BC1409" s="26"/>
      <c r="BD1409" s="26"/>
      <c r="BE1409" s="26"/>
      <c r="BF1409" s="26"/>
      <c r="BG1409" s="26"/>
      <c r="BH1409" s="26"/>
      <c r="BI1409" s="26"/>
      <c r="BJ1409" s="26"/>
      <c r="BK1409" s="26"/>
      <c r="BL1409" s="26"/>
      <c r="BM1409" s="26"/>
      <c r="BN1409" s="26"/>
      <c r="BO1409" s="26"/>
      <c r="BP1409" s="26"/>
      <c r="BQ1409" s="26"/>
      <c r="BR1409" s="26"/>
      <c r="BS1409" s="26"/>
      <c r="BT1409" s="26"/>
      <c r="BU1409" s="26"/>
      <c r="BV1409" s="26"/>
      <c r="BW1409" s="26"/>
      <c r="BX1409" s="26"/>
      <c r="BY1409" s="26"/>
      <c r="BZ1409" s="26"/>
      <c r="CA1409" s="26"/>
      <c r="CB1409" s="26"/>
      <c r="CC1409" s="26"/>
      <c r="CD1409" s="26"/>
      <c r="CE1409" s="26"/>
      <c r="CF1409" s="26"/>
      <c r="CG1409" s="26"/>
      <c r="CH1409" s="26"/>
      <c r="CI1409" s="26"/>
      <c r="CJ1409" s="26"/>
      <c r="CK1409" s="26"/>
      <c r="CL1409" s="26"/>
      <c r="CM1409" s="26"/>
      <c r="CN1409" s="26"/>
      <c r="CO1409" s="26"/>
      <c r="CP1409" s="26"/>
      <c r="CQ1409" s="26"/>
      <c r="CR1409" s="26"/>
      <c r="CS1409" s="26"/>
      <c r="CT1409" s="26"/>
      <c r="CU1409" s="26"/>
      <c r="CV1409" s="26"/>
      <c r="CW1409" s="26"/>
      <c r="CX1409" s="26"/>
      <c r="CY1409" s="26"/>
      <c r="CZ1409" s="26"/>
      <c r="DA1409" s="26"/>
      <c r="DB1409" s="26"/>
      <c r="DC1409" s="26"/>
      <c r="DD1409" s="26"/>
      <c r="DE1409" s="26"/>
      <c r="DF1409" s="26"/>
    </row>
    <row r="1410" spans="1:110" x14ac:dyDescent="0.25">
      <c r="A1410" s="26"/>
      <c r="B1410" s="26"/>
      <c r="C1410" s="26"/>
      <c r="D1410" s="26"/>
      <c r="E1410" s="26"/>
      <c r="F1410" s="26"/>
      <c r="G1410" s="26"/>
      <c r="H1410" s="26"/>
      <c r="I1410" s="26"/>
      <c r="J1410" s="26"/>
      <c r="K1410" s="26"/>
      <c r="L1410" s="26"/>
      <c r="M1410" s="26"/>
      <c r="N1410" s="26"/>
      <c r="O1410" s="26"/>
      <c r="P1410" s="26"/>
      <c r="Q1410" s="26"/>
      <c r="R1410" s="26"/>
      <c r="S1410" s="26"/>
      <c r="T1410" s="26"/>
      <c r="U1410" s="26"/>
      <c r="V1410" s="26"/>
      <c r="W1410" s="26"/>
      <c r="X1410" s="26"/>
      <c r="Y1410" s="26"/>
      <c r="Z1410" s="26"/>
      <c r="AA1410" s="26"/>
      <c r="AB1410" s="26"/>
      <c r="AC1410" s="26"/>
      <c r="AD1410" s="26"/>
      <c r="AE1410" s="26"/>
      <c r="AF1410" s="26"/>
      <c r="AG1410" s="26"/>
      <c r="AH1410" s="26"/>
      <c r="AI1410" s="26"/>
      <c r="AJ1410" s="26"/>
      <c r="AK1410" s="26"/>
      <c r="AL1410" s="26"/>
      <c r="AM1410" s="26"/>
      <c r="AN1410" s="26"/>
      <c r="AO1410" s="26"/>
      <c r="AP1410" s="26"/>
      <c r="AQ1410" s="26"/>
      <c r="AR1410" s="26"/>
      <c r="AS1410" s="26"/>
      <c r="AT1410" s="26"/>
      <c r="AU1410" s="26"/>
      <c r="AV1410" s="26"/>
      <c r="AW1410" s="26"/>
      <c r="AX1410" s="26"/>
      <c r="AY1410" s="26"/>
      <c r="AZ1410" s="26"/>
      <c r="BA1410" s="26"/>
      <c r="BB1410" s="26"/>
      <c r="BC1410" s="26"/>
      <c r="BD1410" s="26"/>
      <c r="BE1410" s="26"/>
      <c r="BF1410" s="26"/>
      <c r="BG1410" s="26"/>
      <c r="BH1410" s="26"/>
      <c r="BI1410" s="26"/>
      <c r="BJ1410" s="26"/>
      <c r="BK1410" s="26"/>
      <c r="BL1410" s="26"/>
      <c r="BM1410" s="26"/>
      <c r="BN1410" s="26"/>
      <c r="BO1410" s="26"/>
      <c r="BP1410" s="26"/>
      <c r="BQ1410" s="26"/>
      <c r="BR1410" s="26"/>
      <c r="BS1410" s="26"/>
      <c r="BT1410" s="26"/>
      <c r="BU1410" s="26"/>
      <c r="BV1410" s="26"/>
      <c r="BW1410" s="26"/>
      <c r="BX1410" s="26"/>
      <c r="BY1410" s="26"/>
      <c r="BZ1410" s="26"/>
      <c r="CA1410" s="26"/>
      <c r="CB1410" s="26"/>
      <c r="CC1410" s="26"/>
      <c r="CD1410" s="26"/>
      <c r="CE1410" s="26"/>
      <c r="CF1410" s="26"/>
      <c r="CG1410" s="26"/>
      <c r="CH1410" s="26"/>
      <c r="CI1410" s="26"/>
      <c r="CJ1410" s="26"/>
      <c r="CK1410" s="26"/>
      <c r="CL1410" s="26"/>
      <c r="CM1410" s="26"/>
      <c r="CN1410" s="26"/>
      <c r="CO1410" s="26"/>
      <c r="CP1410" s="26"/>
      <c r="CQ1410" s="26"/>
      <c r="CR1410" s="26"/>
      <c r="CS1410" s="26"/>
      <c r="CT1410" s="26"/>
      <c r="CU1410" s="26"/>
      <c r="CV1410" s="26"/>
      <c r="CW1410" s="26"/>
      <c r="CX1410" s="26"/>
      <c r="CY1410" s="26"/>
      <c r="CZ1410" s="26"/>
      <c r="DA1410" s="26"/>
      <c r="DB1410" s="26"/>
      <c r="DC1410" s="26"/>
      <c r="DD1410" s="26"/>
      <c r="DE1410" s="26"/>
      <c r="DF1410" s="26"/>
    </row>
    <row r="1411" spans="1:110" x14ac:dyDescent="0.25">
      <c r="A1411" s="26"/>
      <c r="B1411" s="26"/>
      <c r="C1411" s="26"/>
      <c r="D1411" s="26"/>
      <c r="E1411" s="26"/>
      <c r="F1411" s="26"/>
      <c r="G1411" s="26"/>
      <c r="H1411" s="26"/>
      <c r="I1411" s="26"/>
      <c r="J1411" s="26"/>
      <c r="K1411" s="26"/>
      <c r="L1411" s="26"/>
      <c r="M1411" s="26"/>
      <c r="N1411" s="26"/>
      <c r="O1411" s="26"/>
      <c r="P1411" s="26"/>
      <c r="Q1411" s="26"/>
      <c r="R1411" s="26"/>
      <c r="S1411" s="26"/>
      <c r="T1411" s="26"/>
      <c r="U1411" s="26"/>
      <c r="V1411" s="26"/>
      <c r="W1411" s="26"/>
      <c r="X1411" s="26"/>
      <c r="Y1411" s="26"/>
      <c r="Z1411" s="26"/>
      <c r="AA1411" s="26"/>
      <c r="AB1411" s="26"/>
      <c r="AC1411" s="26"/>
      <c r="AD1411" s="26"/>
      <c r="AE1411" s="26"/>
      <c r="AF1411" s="26"/>
      <c r="AG1411" s="26"/>
      <c r="AH1411" s="26"/>
      <c r="AI1411" s="26"/>
      <c r="AJ1411" s="26"/>
      <c r="AK1411" s="26"/>
      <c r="AL1411" s="26"/>
      <c r="AM1411" s="26"/>
      <c r="AN1411" s="26"/>
      <c r="AO1411" s="26"/>
      <c r="AP1411" s="26"/>
      <c r="AQ1411" s="26"/>
      <c r="AR1411" s="26"/>
      <c r="AS1411" s="26"/>
      <c r="AT1411" s="26"/>
      <c r="AU1411" s="26"/>
      <c r="AV1411" s="26"/>
      <c r="AW1411" s="26"/>
      <c r="AX1411" s="26"/>
      <c r="AY1411" s="26"/>
      <c r="AZ1411" s="26"/>
      <c r="BA1411" s="26"/>
      <c r="BB1411" s="26"/>
      <c r="BC1411" s="26"/>
      <c r="BD1411" s="26"/>
      <c r="BE1411" s="26"/>
      <c r="BF1411" s="26"/>
      <c r="BG1411" s="26"/>
      <c r="BH1411" s="26"/>
      <c r="BI1411" s="26"/>
      <c r="BJ1411" s="26"/>
      <c r="BK1411" s="26"/>
      <c r="BL1411" s="26"/>
      <c r="BM1411" s="26"/>
      <c r="BN1411" s="26"/>
      <c r="BO1411" s="26"/>
      <c r="BP1411" s="26"/>
      <c r="BQ1411" s="26"/>
      <c r="BR1411" s="26"/>
      <c r="BS1411" s="26"/>
      <c r="BT1411" s="26"/>
      <c r="BU1411" s="26"/>
      <c r="BV1411" s="26"/>
      <c r="BW1411" s="26"/>
      <c r="BX1411" s="26"/>
      <c r="BY1411" s="26"/>
      <c r="BZ1411" s="26"/>
      <c r="CA1411" s="26"/>
      <c r="CB1411" s="26"/>
      <c r="CC1411" s="26"/>
      <c r="CD1411" s="26"/>
      <c r="CE1411" s="26"/>
      <c r="CF1411" s="26"/>
      <c r="CG1411" s="26"/>
      <c r="CH1411" s="26"/>
      <c r="CI1411" s="26"/>
      <c r="CJ1411" s="26"/>
      <c r="CK1411" s="26"/>
      <c r="CL1411" s="26"/>
      <c r="CM1411" s="26"/>
      <c r="CN1411" s="26"/>
      <c r="CO1411" s="26"/>
      <c r="CP1411" s="26"/>
      <c r="CQ1411" s="26"/>
      <c r="CR1411" s="26"/>
      <c r="CS1411" s="26"/>
      <c r="CT1411" s="26"/>
      <c r="CU1411" s="26"/>
      <c r="CV1411" s="26"/>
      <c r="CW1411" s="26"/>
      <c r="CX1411" s="26"/>
      <c r="CY1411" s="26"/>
      <c r="CZ1411" s="26"/>
      <c r="DA1411" s="26"/>
      <c r="DB1411" s="26"/>
      <c r="DC1411" s="26"/>
      <c r="DD1411" s="26"/>
      <c r="DE1411" s="26"/>
      <c r="DF1411" s="26"/>
    </row>
    <row r="1412" spans="1:110" x14ac:dyDescent="0.25">
      <c r="A1412" s="26"/>
      <c r="B1412" s="26"/>
      <c r="C1412" s="26"/>
      <c r="D1412" s="26"/>
      <c r="E1412" s="26"/>
      <c r="F1412" s="26"/>
      <c r="G1412" s="26"/>
      <c r="H1412" s="26"/>
      <c r="I1412" s="26"/>
      <c r="J1412" s="26"/>
      <c r="K1412" s="26"/>
      <c r="L1412" s="26"/>
      <c r="M1412" s="26"/>
      <c r="N1412" s="26"/>
      <c r="O1412" s="26"/>
      <c r="P1412" s="26"/>
      <c r="Q1412" s="26"/>
      <c r="R1412" s="26"/>
      <c r="S1412" s="26"/>
      <c r="T1412" s="26"/>
      <c r="U1412" s="26"/>
      <c r="V1412" s="26"/>
      <c r="W1412" s="26"/>
      <c r="X1412" s="26"/>
      <c r="Y1412" s="26"/>
      <c r="Z1412" s="26"/>
      <c r="AA1412" s="26"/>
      <c r="AB1412" s="26"/>
      <c r="AC1412" s="26"/>
      <c r="AD1412" s="26"/>
      <c r="AE1412" s="26"/>
      <c r="AF1412" s="26"/>
      <c r="AG1412" s="26"/>
      <c r="AH1412" s="26"/>
      <c r="AI1412" s="26"/>
      <c r="AJ1412" s="26"/>
      <c r="AK1412" s="26"/>
      <c r="AL1412" s="26"/>
      <c r="AM1412" s="26"/>
      <c r="AN1412" s="26"/>
      <c r="AO1412" s="26"/>
      <c r="AP1412" s="26"/>
      <c r="AQ1412" s="26"/>
      <c r="AR1412" s="26"/>
      <c r="AS1412" s="26"/>
      <c r="AT1412" s="26"/>
      <c r="AU1412" s="26"/>
      <c r="AV1412" s="26"/>
      <c r="AW1412" s="26"/>
      <c r="AX1412" s="26"/>
      <c r="AY1412" s="26"/>
      <c r="AZ1412" s="26"/>
      <c r="BA1412" s="26"/>
      <c r="BB1412" s="26"/>
      <c r="BC1412" s="26"/>
      <c r="BD1412" s="26"/>
      <c r="BE1412" s="26"/>
      <c r="BF1412" s="26"/>
      <c r="BG1412" s="26"/>
      <c r="BH1412" s="26"/>
      <c r="BI1412" s="26"/>
      <c r="BJ1412" s="26"/>
      <c r="BK1412" s="26"/>
      <c r="BL1412" s="26"/>
      <c r="BM1412" s="26"/>
      <c r="BN1412" s="26"/>
      <c r="BO1412" s="26"/>
      <c r="BP1412" s="26"/>
      <c r="BQ1412" s="26"/>
      <c r="BR1412" s="26"/>
      <c r="BS1412" s="26"/>
      <c r="BT1412" s="26"/>
      <c r="BU1412" s="26"/>
      <c r="BV1412" s="26"/>
      <c r="BW1412" s="26"/>
      <c r="BX1412" s="26"/>
      <c r="BY1412" s="26"/>
      <c r="BZ1412" s="26"/>
      <c r="CA1412" s="26"/>
      <c r="CB1412" s="26"/>
      <c r="CC1412" s="26"/>
      <c r="CD1412" s="26"/>
      <c r="CE1412" s="26"/>
      <c r="CF1412" s="26"/>
      <c r="CG1412" s="26"/>
      <c r="CH1412" s="26"/>
      <c r="CI1412" s="26"/>
      <c r="CJ1412" s="26"/>
      <c r="CK1412" s="26"/>
      <c r="CL1412" s="26"/>
      <c r="CM1412" s="26"/>
      <c r="CN1412" s="26"/>
      <c r="CO1412" s="26"/>
      <c r="CP1412" s="26"/>
      <c r="CQ1412" s="26"/>
      <c r="CR1412" s="26"/>
      <c r="CS1412" s="26"/>
      <c r="CT1412" s="26"/>
      <c r="CU1412" s="26"/>
      <c r="CV1412" s="26"/>
      <c r="CW1412" s="26"/>
      <c r="CX1412" s="26"/>
      <c r="CY1412" s="26"/>
      <c r="CZ1412" s="26"/>
      <c r="DA1412" s="26"/>
      <c r="DB1412" s="26"/>
      <c r="DC1412" s="26"/>
      <c r="DD1412" s="26"/>
      <c r="DE1412" s="26"/>
      <c r="DF1412" s="26"/>
    </row>
    <row r="1413" spans="1:110" x14ac:dyDescent="0.25">
      <c r="A1413" s="26"/>
      <c r="B1413" s="26"/>
      <c r="C1413" s="26"/>
      <c r="D1413" s="26"/>
      <c r="E1413" s="26"/>
      <c r="F1413" s="26"/>
      <c r="G1413" s="26"/>
      <c r="H1413" s="26"/>
      <c r="I1413" s="26"/>
      <c r="J1413" s="26"/>
      <c r="K1413" s="26"/>
      <c r="L1413" s="26"/>
      <c r="M1413" s="26"/>
      <c r="N1413" s="26"/>
      <c r="O1413" s="26"/>
      <c r="P1413" s="26"/>
      <c r="Q1413" s="26"/>
      <c r="R1413" s="26"/>
      <c r="S1413" s="26"/>
      <c r="T1413" s="26"/>
      <c r="U1413" s="26"/>
      <c r="V1413" s="26"/>
      <c r="W1413" s="26"/>
      <c r="X1413" s="26"/>
      <c r="Y1413" s="26"/>
      <c r="Z1413" s="26"/>
      <c r="AA1413" s="26"/>
      <c r="AB1413" s="26"/>
      <c r="AC1413" s="26"/>
      <c r="AD1413" s="26"/>
      <c r="AE1413" s="26"/>
      <c r="AF1413" s="26"/>
      <c r="AG1413" s="26"/>
      <c r="AH1413" s="26"/>
      <c r="AI1413" s="26"/>
      <c r="AJ1413" s="26"/>
      <c r="AK1413" s="26"/>
      <c r="AL1413" s="26"/>
      <c r="AM1413" s="26"/>
      <c r="AN1413" s="26"/>
      <c r="AO1413" s="26"/>
      <c r="AP1413" s="26"/>
      <c r="AQ1413" s="26"/>
      <c r="AR1413" s="26"/>
      <c r="AS1413" s="26"/>
      <c r="AT1413" s="26"/>
      <c r="AU1413" s="26"/>
      <c r="AV1413" s="26"/>
      <c r="AW1413" s="26"/>
      <c r="AX1413" s="26"/>
      <c r="AY1413" s="26"/>
      <c r="AZ1413" s="26"/>
      <c r="BA1413" s="26"/>
      <c r="BB1413" s="26"/>
      <c r="BC1413" s="26"/>
      <c r="BD1413" s="26"/>
      <c r="BE1413" s="26"/>
      <c r="BF1413" s="26"/>
      <c r="BG1413" s="26"/>
      <c r="BH1413" s="26"/>
      <c r="BI1413" s="26"/>
      <c r="BJ1413" s="26"/>
      <c r="BK1413" s="26"/>
      <c r="BL1413" s="26"/>
      <c r="BM1413" s="26"/>
      <c r="BN1413" s="26"/>
      <c r="BO1413" s="26"/>
      <c r="BP1413" s="26"/>
      <c r="BQ1413" s="26"/>
      <c r="BR1413" s="26"/>
      <c r="BS1413" s="26"/>
      <c r="BT1413" s="26"/>
      <c r="BU1413" s="26"/>
      <c r="BV1413" s="26"/>
      <c r="BW1413" s="26"/>
      <c r="BX1413" s="26"/>
      <c r="BY1413" s="26"/>
      <c r="BZ1413" s="26"/>
      <c r="CA1413" s="26"/>
      <c r="CB1413" s="26"/>
      <c r="CC1413" s="26"/>
      <c r="CD1413" s="26"/>
      <c r="CE1413" s="26"/>
      <c r="CF1413" s="26"/>
      <c r="CG1413" s="26"/>
      <c r="CH1413" s="26"/>
      <c r="CI1413" s="26"/>
      <c r="CJ1413" s="26"/>
      <c r="CK1413" s="26"/>
      <c r="CL1413" s="26"/>
      <c r="CM1413" s="26"/>
      <c r="CN1413" s="26"/>
      <c r="CO1413" s="26"/>
      <c r="CP1413" s="26"/>
      <c r="CQ1413" s="26"/>
      <c r="CR1413" s="26"/>
      <c r="CS1413" s="26"/>
      <c r="CT1413" s="26"/>
      <c r="CU1413" s="26"/>
      <c r="CV1413" s="26"/>
      <c r="CW1413" s="26"/>
      <c r="CX1413" s="26"/>
      <c r="CY1413" s="26"/>
      <c r="CZ1413" s="26"/>
      <c r="DA1413" s="26"/>
      <c r="DB1413" s="26"/>
      <c r="DC1413" s="26"/>
      <c r="DD1413" s="26"/>
      <c r="DE1413" s="26"/>
      <c r="DF1413" s="26"/>
    </row>
    <row r="1414" spans="1:110" x14ac:dyDescent="0.25">
      <c r="A1414" s="26"/>
      <c r="B1414" s="26"/>
      <c r="C1414" s="26"/>
      <c r="D1414" s="26"/>
      <c r="E1414" s="26"/>
      <c r="F1414" s="26"/>
      <c r="G1414" s="26"/>
      <c r="H1414" s="26"/>
      <c r="I1414" s="26"/>
      <c r="J1414" s="26"/>
      <c r="K1414" s="26"/>
      <c r="L1414" s="26"/>
      <c r="M1414" s="26"/>
      <c r="N1414" s="26"/>
      <c r="O1414" s="26"/>
      <c r="P1414" s="26"/>
      <c r="Q1414" s="26"/>
      <c r="R1414" s="26"/>
      <c r="S1414" s="26"/>
      <c r="T1414" s="26"/>
      <c r="U1414" s="26"/>
      <c r="V1414" s="26"/>
      <c r="W1414" s="26"/>
      <c r="X1414" s="26"/>
      <c r="Y1414" s="26"/>
      <c r="Z1414" s="26"/>
      <c r="AA1414" s="26"/>
      <c r="AB1414" s="26"/>
      <c r="AC1414" s="26"/>
      <c r="AD1414" s="26"/>
      <c r="AE1414" s="26"/>
      <c r="AF1414" s="26"/>
      <c r="AG1414" s="26"/>
      <c r="AH1414" s="26"/>
      <c r="AI1414" s="26"/>
      <c r="AJ1414" s="26"/>
      <c r="AK1414" s="26"/>
      <c r="AL1414" s="26"/>
      <c r="AM1414" s="26"/>
      <c r="AN1414" s="26"/>
      <c r="AO1414" s="26"/>
      <c r="AP1414" s="26"/>
      <c r="AQ1414" s="26"/>
      <c r="AR1414" s="26"/>
      <c r="AS1414" s="26"/>
      <c r="AT1414" s="26"/>
      <c r="AU1414" s="26"/>
      <c r="AV1414" s="26"/>
      <c r="AW1414" s="26"/>
      <c r="AX1414" s="26"/>
      <c r="AY1414" s="26"/>
      <c r="AZ1414" s="26"/>
      <c r="BA1414" s="26"/>
      <c r="BB1414" s="26"/>
      <c r="BC1414" s="26"/>
      <c r="BD1414" s="26"/>
      <c r="BE1414" s="26"/>
      <c r="BF1414" s="26"/>
      <c r="BG1414" s="26"/>
      <c r="BH1414" s="26"/>
      <c r="BI1414" s="26"/>
      <c r="BJ1414" s="26"/>
      <c r="BK1414" s="26"/>
      <c r="BL1414" s="26"/>
      <c r="BM1414" s="26"/>
      <c r="BN1414" s="26"/>
      <c r="BO1414" s="26"/>
      <c r="BP1414" s="26"/>
      <c r="BQ1414" s="26"/>
      <c r="BR1414" s="26"/>
      <c r="BS1414" s="26"/>
      <c r="BT1414" s="26"/>
      <c r="BU1414" s="26"/>
      <c r="BV1414" s="26"/>
      <c r="BW1414" s="26"/>
      <c r="BX1414" s="26"/>
      <c r="BY1414" s="26"/>
      <c r="BZ1414" s="26"/>
      <c r="CA1414" s="26"/>
      <c r="CB1414" s="26"/>
      <c r="CC1414" s="26"/>
      <c r="CD1414" s="26"/>
      <c r="CE1414" s="26"/>
      <c r="CF1414" s="26"/>
      <c r="CG1414" s="26"/>
      <c r="CH1414" s="26"/>
      <c r="CI1414" s="26"/>
      <c r="CJ1414" s="26"/>
      <c r="CK1414" s="26"/>
      <c r="CL1414" s="26"/>
      <c r="CM1414" s="26"/>
      <c r="CN1414" s="26"/>
      <c r="CO1414" s="26"/>
      <c r="CP1414" s="26"/>
      <c r="CQ1414" s="26"/>
      <c r="CR1414" s="26"/>
      <c r="CS1414" s="26"/>
      <c r="CT1414" s="26"/>
      <c r="CU1414" s="26"/>
      <c r="CV1414" s="26"/>
      <c r="CW1414" s="26"/>
      <c r="CX1414" s="26"/>
      <c r="CY1414" s="26"/>
      <c r="CZ1414" s="26"/>
      <c r="DA1414" s="26"/>
      <c r="DB1414" s="26"/>
      <c r="DC1414" s="26"/>
      <c r="DD1414" s="26"/>
      <c r="DE1414" s="26"/>
      <c r="DF1414" s="26"/>
    </row>
    <row r="1415" spans="1:110" x14ac:dyDescent="0.25">
      <c r="A1415" s="26"/>
      <c r="B1415" s="26"/>
      <c r="C1415" s="26"/>
      <c r="D1415" s="26"/>
      <c r="E1415" s="26"/>
      <c r="F1415" s="26"/>
      <c r="G1415" s="26"/>
      <c r="H1415" s="26"/>
      <c r="I1415" s="26"/>
      <c r="J1415" s="26"/>
      <c r="K1415" s="26"/>
      <c r="L1415" s="26"/>
      <c r="M1415" s="26"/>
      <c r="N1415" s="26"/>
      <c r="O1415" s="26"/>
      <c r="P1415" s="26"/>
      <c r="Q1415" s="26"/>
      <c r="R1415" s="26"/>
      <c r="S1415" s="26"/>
      <c r="T1415" s="26"/>
      <c r="U1415" s="26"/>
      <c r="V1415" s="26"/>
      <c r="W1415" s="26"/>
      <c r="X1415" s="26"/>
      <c r="Y1415" s="26"/>
      <c r="Z1415" s="26"/>
      <c r="AA1415" s="26"/>
      <c r="AB1415" s="26"/>
      <c r="AC1415" s="26"/>
      <c r="AD1415" s="26"/>
      <c r="AE1415" s="26"/>
      <c r="AF1415" s="26"/>
      <c r="AG1415" s="26"/>
      <c r="AH1415" s="26"/>
      <c r="AI1415" s="26"/>
      <c r="AJ1415" s="26"/>
      <c r="AK1415" s="26"/>
      <c r="AL1415" s="26"/>
      <c r="AM1415" s="26"/>
      <c r="AN1415" s="26"/>
      <c r="AO1415" s="26"/>
      <c r="AP1415" s="26"/>
      <c r="AQ1415" s="26"/>
      <c r="AR1415" s="26"/>
      <c r="AS1415" s="26"/>
      <c r="AT1415" s="26"/>
      <c r="AU1415" s="26"/>
      <c r="AV1415" s="26"/>
      <c r="AW1415" s="26"/>
      <c r="AX1415" s="26"/>
      <c r="AY1415" s="26"/>
      <c r="AZ1415" s="26"/>
      <c r="BA1415" s="26"/>
      <c r="BB1415" s="26"/>
      <c r="BC1415" s="26"/>
      <c r="BD1415" s="26"/>
      <c r="BE1415" s="26"/>
      <c r="BF1415" s="26"/>
      <c r="BG1415" s="26"/>
      <c r="BH1415" s="26"/>
      <c r="BI1415" s="26"/>
      <c r="BJ1415" s="26"/>
      <c r="BK1415" s="26"/>
      <c r="BL1415" s="26"/>
      <c r="BM1415" s="26"/>
      <c r="BN1415" s="26"/>
      <c r="BO1415" s="26"/>
      <c r="BP1415" s="26"/>
      <c r="BQ1415" s="26"/>
      <c r="BR1415" s="26"/>
      <c r="BS1415" s="26"/>
      <c r="BT1415" s="26"/>
      <c r="BU1415" s="26"/>
      <c r="BV1415" s="26"/>
      <c r="BW1415" s="26"/>
      <c r="BX1415" s="26"/>
      <c r="BY1415" s="26"/>
      <c r="BZ1415" s="26"/>
      <c r="CA1415" s="26"/>
      <c r="CB1415" s="26"/>
      <c r="CC1415" s="26"/>
      <c r="CD1415" s="26"/>
      <c r="CE1415" s="26"/>
      <c r="CF1415" s="26"/>
      <c r="CG1415" s="26"/>
      <c r="CH1415" s="26"/>
      <c r="CI1415" s="26"/>
      <c r="CJ1415" s="26"/>
      <c r="CK1415" s="26"/>
      <c r="CL1415" s="26"/>
      <c r="CM1415" s="26"/>
      <c r="CN1415" s="26"/>
      <c r="CO1415" s="26"/>
      <c r="CP1415" s="26"/>
      <c r="CQ1415" s="26"/>
      <c r="CR1415" s="26"/>
      <c r="CS1415" s="26"/>
      <c r="CT1415" s="26"/>
      <c r="CU1415" s="26"/>
      <c r="CV1415" s="26"/>
      <c r="CW1415" s="26"/>
      <c r="CX1415" s="26"/>
      <c r="CY1415" s="26"/>
      <c r="CZ1415" s="26"/>
      <c r="DA1415" s="26"/>
      <c r="DB1415" s="26"/>
      <c r="DC1415" s="26"/>
      <c r="DD1415" s="26"/>
      <c r="DE1415" s="26"/>
      <c r="DF1415" s="26"/>
    </row>
    <row r="1416" spans="1:110" x14ac:dyDescent="0.25">
      <c r="A1416" s="26"/>
      <c r="B1416" s="26"/>
      <c r="C1416" s="26"/>
      <c r="D1416" s="26"/>
      <c r="E1416" s="26"/>
      <c r="F1416" s="26"/>
      <c r="G1416" s="26"/>
      <c r="H1416" s="26"/>
      <c r="I1416" s="26"/>
      <c r="J1416" s="26"/>
      <c r="K1416" s="26"/>
      <c r="L1416" s="26"/>
      <c r="M1416" s="26"/>
      <c r="N1416" s="26"/>
      <c r="O1416" s="26"/>
      <c r="P1416" s="26"/>
      <c r="Q1416" s="26"/>
      <c r="R1416" s="26"/>
      <c r="S1416" s="26"/>
      <c r="T1416" s="26"/>
      <c r="U1416" s="26"/>
      <c r="V1416" s="26"/>
      <c r="W1416" s="26"/>
      <c r="X1416" s="26"/>
      <c r="Y1416" s="26"/>
      <c r="Z1416" s="26"/>
      <c r="AA1416" s="26"/>
      <c r="AB1416" s="26"/>
      <c r="AC1416" s="26"/>
      <c r="AD1416" s="26"/>
      <c r="AE1416" s="26"/>
      <c r="AF1416" s="26"/>
      <c r="AG1416" s="26"/>
      <c r="AH1416" s="26"/>
      <c r="AI1416" s="26"/>
      <c r="AJ1416" s="26"/>
      <c r="AK1416" s="26"/>
      <c r="AL1416" s="26"/>
      <c r="AM1416" s="26"/>
      <c r="AN1416" s="26"/>
      <c r="AO1416" s="26"/>
      <c r="AP1416" s="26"/>
      <c r="AQ1416" s="26"/>
      <c r="AR1416" s="26"/>
      <c r="AS1416" s="26"/>
      <c r="AT1416" s="26"/>
      <c r="AU1416" s="26"/>
      <c r="AV1416" s="26"/>
      <c r="AW1416" s="26"/>
      <c r="AX1416" s="26"/>
      <c r="AY1416" s="26"/>
      <c r="AZ1416" s="26"/>
      <c r="BA1416" s="26"/>
      <c r="BB1416" s="26"/>
      <c r="BC1416" s="26"/>
      <c r="BD1416" s="26"/>
      <c r="BE1416" s="26"/>
      <c r="BF1416" s="26"/>
      <c r="BG1416" s="26"/>
      <c r="BH1416" s="26"/>
      <c r="BI1416" s="26"/>
      <c r="BJ1416" s="26"/>
      <c r="BK1416" s="26"/>
      <c r="BL1416" s="26"/>
      <c r="BM1416" s="26"/>
      <c r="BN1416" s="26"/>
      <c r="BO1416" s="26"/>
      <c r="BP1416" s="26"/>
      <c r="BQ1416" s="26"/>
      <c r="BR1416" s="26"/>
      <c r="BS1416" s="26"/>
      <c r="BT1416" s="26"/>
      <c r="BU1416" s="26"/>
      <c r="BV1416" s="26"/>
      <c r="BW1416" s="26"/>
      <c r="BX1416" s="26"/>
      <c r="BY1416" s="26"/>
      <c r="BZ1416" s="26"/>
      <c r="CA1416" s="26"/>
      <c r="CB1416" s="26"/>
      <c r="CC1416" s="26"/>
      <c r="CD1416" s="26"/>
      <c r="CE1416" s="26"/>
      <c r="CF1416" s="26"/>
      <c r="CG1416" s="26"/>
      <c r="CH1416" s="26"/>
      <c r="CI1416" s="26"/>
      <c r="CJ1416" s="26"/>
      <c r="CK1416" s="26"/>
      <c r="CL1416" s="26"/>
      <c r="CM1416" s="26"/>
      <c r="CN1416" s="26"/>
      <c r="CO1416" s="26"/>
      <c r="CP1416" s="26"/>
      <c r="CQ1416" s="26"/>
      <c r="CR1416" s="26"/>
      <c r="CS1416" s="26"/>
      <c r="CT1416" s="26"/>
      <c r="CU1416" s="26"/>
      <c r="CV1416" s="26"/>
      <c r="CW1416" s="26"/>
      <c r="CX1416" s="26"/>
      <c r="CY1416" s="26"/>
      <c r="CZ1416" s="26"/>
      <c r="DA1416" s="26"/>
      <c r="DB1416" s="26"/>
      <c r="DC1416" s="26"/>
      <c r="DD1416" s="26"/>
      <c r="DE1416" s="26"/>
      <c r="DF1416" s="26"/>
    </row>
    <row r="1417" spans="1:110" x14ac:dyDescent="0.25">
      <c r="A1417" s="26"/>
      <c r="B1417" s="26"/>
      <c r="C1417" s="26"/>
      <c r="D1417" s="26"/>
      <c r="E1417" s="26"/>
      <c r="F1417" s="26"/>
      <c r="G1417" s="26"/>
      <c r="H1417" s="26"/>
      <c r="I1417" s="26"/>
      <c r="J1417" s="26"/>
      <c r="K1417" s="26"/>
      <c r="L1417" s="26"/>
      <c r="M1417" s="26"/>
      <c r="N1417" s="26"/>
      <c r="O1417" s="26"/>
      <c r="P1417" s="26"/>
      <c r="Q1417" s="26"/>
      <c r="R1417" s="26"/>
      <c r="S1417" s="26"/>
      <c r="T1417" s="26"/>
      <c r="U1417" s="26"/>
      <c r="V1417" s="26"/>
      <c r="W1417" s="26"/>
      <c r="X1417" s="26"/>
      <c r="Y1417" s="26"/>
      <c r="Z1417" s="26"/>
      <c r="AA1417" s="26"/>
      <c r="AB1417" s="26"/>
      <c r="AC1417" s="26"/>
      <c r="AD1417" s="26"/>
      <c r="AE1417" s="26"/>
      <c r="AF1417" s="26"/>
      <c r="AG1417" s="26"/>
      <c r="AH1417" s="26"/>
      <c r="AI1417" s="26"/>
      <c r="AJ1417" s="26"/>
      <c r="AK1417" s="26"/>
      <c r="AL1417" s="26"/>
      <c r="AM1417" s="26"/>
      <c r="AN1417" s="26"/>
      <c r="AO1417" s="26"/>
      <c r="AP1417" s="26"/>
      <c r="AQ1417" s="26"/>
      <c r="AR1417" s="26"/>
      <c r="AS1417" s="26"/>
      <c r="AT1417" s="26"/>
      <c r="AU1417" s="26"/>
      <c r="AV1417" s="26"/>
      <c r="AW1417" s="26"/>
      <c r="AX1417" s="26"/>
      <c r="AY1417" s="26"/>
      <c r="AZ1417" s="26"/>
      <c r="BA1417" s="26"/>
      <c r="BB1417" s="26"/>
      <c r="BC1417" s="26"/>
      <c r="BD1417" s="26"/>
      <c r="BE1417" s="26"/>
      <c r="BF1417" s="26"/>
      <c r="BG1417" s="26"/>
      <c r="BH1417" s="26"/>
      <c r="BI1417" s="26"/>
      <c r="BJ1417" s="26"/>
      <c r="BK1417" s="26"/>
      <c r="BL1417" s="26"/>
      <c r="BM1417" s="26"/>
      <c r="BN1417" s="26"/>
      <c r="BO1417" s="26"/>
      <c r="BP1417" s="26"/>
      <c r="BQ1417" s="26"/>
      <c r="BR1417" s="26"/>
      <c r="BS1417" s="26"/>
      <c r="BT1417" s="26"/>
      <c r="BU1417" s="26"/>
      <c r="BV1417" s="26"/>
      <c r="BW1417" s="26"/>
      <c r="BX1417" s="26"/>
      <c r="BY1417" s="26"/>
      <c r="BZ1417" s="26"/>
      <c r="CA1417" s="26"/>
      <c r="CB1417" s="26"/>
      <c r="CC1417" s="26"/>
      <c r="CD1417" s="26"/>
      <c r="CE1417" s="26"/>
      <c r="CF1417" s="26"/>
      <c r="CG1417" s="26"/>
      <c r="CH1417" s="26"/>
      <c r="CI1417" s="26"/>
      <c r="CJ1417" s="26"/>
      <c r="CK1417" s="26"/>
      <c r="CL1417" s="26"/>
      <c r="CM1417" s="26"/>
      <c r="CN1417" s="26"/>
      <c r="CO1417" s="26"/>
      <c r="CP1417" s="26"/>
      <c r="CQ1417" s="26"/>
      <c r="CR1417" s="26"/>
      <c r="CS1417" s="26"/>
      <c r="CT1417" s="26"/>
      <c r="CU1417" s="26"/>
      <c r="CV1417" s="26"/>
      <c r="CW1417" s="26"/>
      <c r="CX1417" s="26"/>
      <c r="CY1417" s="26"/>
      <c r="CZ1417" s="26"/>
      <c r="DA1417" s="26"/>
      <c r="DB1417" s="26"/>
      <c r="DC1417" s="26"/>
      <c r="DD1417" s="26"/>
      <c r="DE1417" s="26"/>
      <c r="DF1417" s="26"/>
    </row>
    <row r="1418" spans="1:110" x14ac:dyDescent="0.25">
      <c r="A1418" s="26"/>
      <c r="B1418" s="26"/>
      <c r="C1418" s="26"/>
      <c r="D1418" s="26"/>
      <c r="E1418" s="26"/>
      <c r="F1418" s="26"/>
      <c r="G1418" s="26"/>
      <c r="H1418" s="26"/>
      <c r="I1418" s="26"/>
      <c r="J1418" s="26"/>
      <c r="K1418" s="26"/>
      <c r="L1418" s="26"/>
      <c r="M1418" s="26"/>
      <c r="N1418" s="26"/>
      <c r="O1418" s="26"/>
      <c r="P1418" s="26"/>
      <c r="Q1418" s="26"/>
      <c r="R1418" s="26"/>
      <c r="S1418" s="26"/>
      <c r="T1418" s="26"/>
      <c r="U1418" s="26"/>
      <c r="V1418" s="26"/>
      <c r="W1418" s="26"/>
      <c r="X1418" s="26"/>
      <c r="Y1418" s="26"/>
      <c r="Z1418" s="26"/>
      <c r="AA1418" s="26"/>
      <c r="AB1418" s="26"/>
      <c r="AC1418" s="26"/>
      <c r="AD1418" s="26"/>
      <c r="AE1418" s="26"/>
      <c r="AF1418" s="26"/>
      <c r="AG1418" s="26"/>
      <c r="AH1418" s="26"/>
      <c r="AI1418" s="26"/>
      <c r="AJ1418" s="26"/>
      <c r="AK1418" s="26"/>
      <c r="AL1418" s="26"/>
      <c r="AM1418" s="26"/>
      <c r="AN1418" s="26"/>
      <c r="AO1418" s="26"/>
      <c r="AP1418" s="26"/>
      <c r="AQ1418" s="26"/>
      <c r="AR1418" s="26"/>
      <c r="AS1418" s="26"/>
      <c r="AT1418" s="26"/>
      <c r="AU1418" s="26"/>
      <c r="AV1418" s="26"/>
      <c r="AW1418" s="26"/>
      <c r="AX1418" s="26"/>
      <c r="AY1418" s="26"/>
      <c r="AZ1418" s="26"/>
      <c r="BA1418" s="26"/>
      <c r="BB1418" s="26"/>
      <c r="BC1418" s="26"/>
      <c r="BD1418" s="26"/>
      <c r="BE1418" s="26"/>
      <c r="BF1418" s="26"/>
      <c r="BG1418" s="26"/>
      <c r="BH1418" s="26"/>
      <c r="BI1418" s="26"/>
      <c r="BJ1418" s="26"/>
      <c r="BK1418" s="26"/>
      <c r="BL1418" s="26"/>
      <c r="BM1418" s="26"/>
      <c r="BN1418" s="26"/>
      <c r="BO1418" s="26"/>
      <c r="BP1418" s="26"/>
      <c r="BQ1418" s="26"/>
      <c r="BR1418" s="26"/>
      <c r="BS1418" s="26"/>
      <c r="BT1418" s="26"/>
      <c r="BU1418" s="26"/>
      <c r="BV1418" s="26"/>
      <c r="BW1418" s="26"/>
      <c r="BX1418" s="26"/>
      <c r="BY1418" s="26"/>
      <c r="BZ1418" s="26"/>
      <c r="CA1418" s="26"/>
      <c r="CB1418" s="26"/>
      <c r="CC1418" s="26"/>
      <c r="CD1418" s="26"/>
      <c r="CE1418" s="26"/>
      <c r="CF1418" s="26"/>
      <c r="CG1418" s="26"/>
      <c r="CH1418" s="26"/>
      <c r="CI1418" s="26"/>
      <c r="CJ1418" s="26"/>
      <c r="CK1418" s="26"/>
      <c r="CL1418" s="26"/>
      <c r="CM1418" s="26"/>
      <c r="CN1418" s="26"/>
      <c r="CO1418" s="26"/>
      <c r="CP1418" s="26"/>
      <c r="CQ1418" s="26"/>
      <c r="CR1418" s="26"/>
      <c r="CS1418" s="26"/>
      <c r="CT1418" s="26"/>
      <c r="CU1418" s="26"/>
      <c r="CV1418" s="26"/>
      <c r="CW1418" s="26"/>
      <c r="CX1418" s="26"/>
      <c r="CY1418" s="26"/>
      <c r="CZ1418" s="26"/>
      <c r="DA1418" s="26"/>
      <c r="DB1418" s="26"/>
      <c r="DC1418" s="26"/>
      <c r="DD1418" s="26"/>
      <c r="DE1418" s="26"/>
      <c r="DF1418" s="26"/>
    </row>
    <row r="1419" spans="1:110" x14ac:dyDescent="0.25">
      <c r="A1419" s="26"/>
      <c r="B1419" s="26"/>
      <c r="C1419" s="26"/>
      <c r="D1419" s="26"/>
      <c r="E1419" s="26"/>
      <c r="F1419" s="26"/>
      <c r="G1419" s="26"/>
      <c r="H1419" s="26"/>
      <c r="I1419" s="26"/>
      <c r="J1419" s="26"/>
      <c r="K1419" s="26"/>
      <c r="L1419" s="26"/>
      <c r="M1419" s="26"/>
      <c r="N1419" s="26"/>
      <c r="O1419" s="26"/>
      <c r="P1419" s="26"/>
      <c r="Q1419" s="26"/>
      <c r="R1419" s="26"/>
      <c r="S1419" s="26"/>
      <c r="T1419" s="26"/>
      <c r="U1419" s="26"/>
      <c r="V1419" s="26"/>
      <c r="W1419" s="26"/>
      <c r="X1419" s="26"/>
      <c r="Y1419" s="26"/>
      <c r="Z1419" s="26"/>
      <c r="AA1419" s="26"/>
      <c r="AB1419" s="26"/>
      <c r="AC1419" s="26"/>
      <c r="AD1419" s="26"/>
      <c r="AE1419" s="26"/>
      <c r="AF1419" s="26"/>
      <c r="AG1419" s="26"/>
      <c r="AH1419" s="26"/>
      <c r="AI1419" s="26"/>
      <c r="AJ1419" s="26"/>
      <c r="AK1419" s="26"/>
      <c r="AL1419" s="26"/>
      <c r="AM1419" s="26"/>
      <c r="AN1419" s="26"/>
      <c r="AO1419" s="26"/>
      <c r="AP1419" s="26"/>
      <c r="AQ1419" s="26"/>
      <c r="AR1419" s="26"/>
      <c r="AS1419" s="26"/>
      <c r="AT1419" s="26"/>
      <c r="AU1419" s="26"/>
      <c r="AV1419" s="26"/>
      <c r="AW1419" s="26"/>
      <c r="AX1419" s="26"/>
      <c r="AY1419" s="26"/>
      <c r="AZ1419" s="26"/>
      <c r="BA1419" s="26"/>
      <c r="BB1419" s="26"/>
      <c r="BC1419" s="26"/>
      <c r="BD1419" s="26"/>
      <c r="BE1419" s="26"/>
      <c r="BF1419" s="26"/>
      <c r="BG1419" s="26"/>
      <c r="BH1419" s="26"/>
      <c r="BI1419" s="26"/>
      <c r="BJ1419" s="26"/>
      <c r="BK1419" s="26"/>
      <c r="BL1419" s="26"/>
      <c r="BM1419" s="26"/>
      <c r="BN1419" s="26"/>
      <c r="BO1419" s="26"/>
      <c r="BP1419" s="26"/>
      <c r="BQ1419" s="26"/>
      <c r="BR1419" s="26"/>
      <c r="BS1419" s="26"/>
      <c r="BT1419" s="26"/>
      <c r="BU1419" s="26"/>
      <c r="BV1419" s="26"/>
      <c r="BW1419" s="26"/>
      <c r="BX1419" s="26"/>
      <c r="BY1419" s="26"/>
      <c r="BZ1419" s="26"/>
      <c r="CA1419" s="26"/>
      <c r="CB1419" s="26"/>
      <c r="CC1419" s="26"/>
      <c r="CD1419" s="26"/>
      <c r="CE1419" s="26"/>
      <c r="CF1419" s="26"/>
      <c r="CG1419" s="26"/>
      <c r="CH1419" s="26"/>
      <c r="CI1419" s="26"/>
      <c r="CJ1419" s="26"/>
      <c r="CK1419" s="26"/>
      <c r="CL1419" s="26"/>
      <c r="CM1419" s="26"/>
      <c r="CN1419" s="26"/>
      <c r="CO1419" s="26"/>
      <c r="CP1419" s="26"/>
      <c r="CQ1419" s="26"/>
      <c r="CR1419" s="26"/>
      <c r="CS1419" s="26"/>
      <c r="CT1419" s="26"/>
      <c r="CU1419" s="26"/>
      <c r="CV1419" s="26"/>
      <c r="CW1419" s="26"/>
      <c r="CX1419" s="26"/>
      <c r="CY1419" s="26"/>
      <c r="CZ1419" s="26"/>
      <c r="DA1419" s="26"/>
      <c r="DB1419" s="26"/>
      <c r="DC1419" s="26"/>
      <c r="DD1419" s="26"/>
      <c r="DE1419" s="26"/>
      <c r="DF1419" s="26"/>
    </row>
    <row r="1420" spans="1:110" x14ac:dyDescent="0.25">
      <c r="A1420" s="26"/>
      <c r="B1420" s="26"/>
      <c r="C1420" s="26"/>
      <c r="D1420" s="26"/>
      <c r="E1420" s="26"/>
      <c r="F1420" s="26"/>
      <c r="G1420" s="26"/>
      <c r="H1420" s="26"/>
      <c r="I1420" s="26"/>
      <c r="J1420" s="26"/>
      <c r="K1420" s="26"/>
      <c r="L1420" s="26"/>
      <c r="M1420" s="26"/>
      <c r="N1420" s="26"/>
      <c r="O1420" s="26"/>
      <c r="P1420" s="26"/>
      <c r="Q1420" s="26"/>
      <c r="R1420" s="26"/>
      <c r="S1420" s="26"/>
      <c r="T1420" s="26"/>
      <c r="U1420" s="26"/>
      <c r="V1420" s="26"/>
      <c r="W1420" s="26"/>
      <c r="X1420" s="26"/>
      <c r="Y1420" s="26"/>
      <c r="Z1420" s="26"/>
      <c r="AA1420" s="26"/>
      <c r="AB1420" s="26"/>
      <c r="AC1420" s="26"/>
      <c r="AD1420" s="26"/>
      <c r="AE1420" s="26"/>
      <c r="AF1420" s="26"/>
      <c r="AG1420" s="26"/>
      <c r="AH1420" s="26"/>
      <c r="AI1420" s="26"/>
      <c r="AJ1420" s="26"/>
      <c r="AK1420" s="26"/>
      <c r="AL1420" s="26"/>
      <c r="AM1420" s="26"/>
      <c r="AN1420" s="26"/>
      <c r="AO1420" s="26"/>
      <c r="AP1420" s="26"/>
      <c r="AQ1420" s="26"/>
      <c r="AR1420" s="26"/>
      <c r="AS1420" s="26"/>
      <c r="AT1420" s="26"/>
      <c r="AU1420" s="26"/>
      <c r="AV1420" s="26"/>
      <c r="AW1420" s="26"/>
      <c r="AX1420" s="26"/>
      <c r="AY1420" s="26"/>
      <c r="AZ1420" s="26"/>
      <c r="BA1420" s="26"/>
      <c r="BB1420" s="26"/>
      <c r="BC1420" s="26"/>
      <c r="BD1420" s="26"/>
      <c r="BE1420" s="26"/>
      <c r="BF1420" s="26"/>
      <c r="BG1420" s="26"/>
      <c r="BH1420" s="26"/>
      <c r="BI1420" s="26"/>
      <c r="BJ1420" s="26"/>
      <c r="BK1420" s="26"/>
      <c r="BL1420" s="26"/>
      <c r="BM1420" s="26"/>
      <c r="BN1420" s="26"/>
      <c r="BO1420" s="26"/>
      <c r="BP1420" s="26"/>
      <c r="BQ1420" s="26"/>
      <c r="BR1420" s="26"/>
      <c r="BS1420" s="26"/>
      <c r="BT1420" s="26"/>
      <c r="BU1420" s="26"/>
      <c r="BV1420" s="26"/>
      <c r="BW1420" s="26"/>
      <c r="BX1420" s="26"/>
      <c r="BY1420" s="26"/>
      <c r="BZ1420" s="26"/>
      <c r="CA1420" s="26"/>
      <c r="CB1420" s="26"/>
      <c r="CC1420" s="26"/>
      <c r="CD1420" s="26"/>
      <c r="CE1420" s="26"/>
      <c r="CF1420" s="26"/>
      <c r="CG1420" s="26"/>
      <c r="CH1420" s="26"/>
      <c r="CI1420" s="26"/>
      <c r="CJ1420" s="26"/>
      <c r="CK1420" s="26"/>
      <c r="CL1420" s="26"/>
      <c r="CM1420" s="26"/>
      <c r="CN1420" s="26"/>
      <c r="CO1420" s="26"/>
      <c r="CP1420" s="26"/>
      <c r="CQ1420" s="26"/>
      <c r="CR1420" s="26"/>
      <c r="CS1420" s="26"/>
      <c r="CT1420" s="26"/>
      <c r="CU1420" s="26"/>
      <c r="CV1420" s="26"/>
      <c r="CW1420" s="26"/>
      <c r="CX1420" s="26"/>
      <c r="CY1420" s="26"/>
      <c r="CZ1420" s="26"/>
      <c r="DA1420" s="26"/>
      <c r="DB1420" s="26"/>
      <c r="DC1420" s="26"/>
      <c r="DD1420" s="26"/>
      <c r="DE1420" s="26"/>
      <c r="DF1420" s="26"/>
    </row>
    <row r="1421" spans="1:110" x14ac:dyDescent="0.25">
      <c r="A1421" s="26"/>
      <c r="B1421" s="26"/>
      <c r="C1421" s="26"/>
      <c r="D1421" s="26"/>
      <c r="E1421" s="26"/>
      <c r="F1421" s="26"/>
      <c r="G1421" s="26"/>
      <c r="H1421" s="26"/>
      <c r="I1421" s="26"/>
      <c r="J1421" s="26"/>
      <c r="K1421" s="26"/>
      <c r="L1421" s="26"/>
      <c r="M1421" s="26"/>
      <c r="N1421" s="26"/>
      <c r="O1421" s="26"/>
      <c r="P1421" s="26"/>
      <c r="Q1421" s="26"/>
      <c r="R1421" s="26"/>
      <c r="S1421" s="26"/>
      <c r="T1421" s="26"/>
      <c r="U1421" s="26"/>
      <c r="V1421" s="26"/>
      <c r="W1421" s="26"/>
      <c r="X1421" s="26"/>
      <c r="Y1421" s="26"/>
      <c r="Z1421" s="26"/>
      <c r="AA1421" s="26"/>
      <c r="AB1421" s="26"/>
      <c r="AC1421" s="26"/>
      <c r="AD1421" s="26"/>
      <c r="AE1421" s="26"/>
      <c r="AF1421" s="26"/>
      <c r="AG1421" s="26"/>
      <c r="AH1421" s="26"/>
      <c r="AI1421" s="26"/>
      <c r="AJ1421" s="26"/>
      <c r="AK1421" s="26"/>
      <c r="AL1421" s="26"/>
      <c r="AM1421" s="26"/>
      <c r="AN1421" s="26"/>
      <c r="AO1421" s="26"/>
      <c r="AP1421" s="26"/>
      <c r="AQ1421" s="26"/>
      <c r="AR1421" s="26"/>
      <c r="AS1421" s="26"/>
      <c r="AT1421" s="26"/>
      <c r="AU1421" s="26"/>
      <c r="AV1421" s="26"/>
      <c r="AW1421" s="26"/>
      <c r="AX1421" s="26"/>
      <c r="AY1421" s="26"/>
      <c r="AZ1421" s="26"/>
      <c r="BA1421" s="26"/>
      <c r="BB1421" s="26"/>
      <c r="BC1421" s="26"/>
      <c r="BD1421" s="26"/>
      <c r="BE1421" s="26"/>
      <c r="BF1421" s="26"/>
      <c r="BG1421" s="26"/>
      <c r="BH1421" s="26"/>
      <c r="BI1421" s="26"/>
      <c r="BJ1421" s="26"/>
      <c r="BK1421" s="26"/>
      <c r="BL1421" s="26"/>
      <c r="BM1421" s="26"/>
      <c r="BN1421" s="26"/>
      <c r="BO1421" s="26"/>
      <c r="BP1421" s="26"/>
      <c r="BQ1421" s="26"/>
      <c r="BR1421" s="26"/>
      <c r="BS1421" s="26"/>
      <c r="BT1421" s="26"/>
      <c r="BU1421" s="26"/>
      <c r="BV1421" s="26"/>
      <c r="BW1421" s="26"/>
      <c r="BX1421" s="26"/>
      <c r="BY1421" s="26"/>
      <c r="BZ1421" s="26"/>
      <c r="CA1421" s="26"/>
      <c r="CB1421" s="26"/>
      <c r="CC1421" s="26"/>
      <c r="CD1421" s="26"/>
      <c r="CE1421" s="26"/>
      <c r="CF1421" s="26"/>
      <c r="CG1421" s="26"/>
      <c r="CH1421" s="26"/>
      <c r="CI1421" s="26"/>
      <c r="CJ1421" s="26"/>
      <c r="CK1421" s="26"/>
      <c r="CL1421" s="26"/>
      <c r="CM1421" s="26"/>
      <c r="CN1421" s="26"/>
      <c r="CO1421" s="26"/>
      <c r="CP1421" s="26"/>
      <c r="CQ1421" s="26"/>
      <c r="CR1421" s="26"/>
      <c r="CS1421" s="26"/>
      <c r="CT1421" s="26"/>
      <c r="CU1421" s="26"/>
      <c r="CV1421" s="26"/>
      <c r="CW1421" s="26"/>
      <c r="CX1421" s="26"/>
      <c r="CY1421" s="26"/>
      <c r="CZ1421" s="26"/>
      <c r="DA1421" s="26"/>
      <c r="DB1421" s="26"/>
      <c r="DC1421" s="26"/>
      <c r="DD1421" s="26"/>
      <c r="DE1421" s="26"/>
      <c r="DF1421" s="26"/>
    </row>
    <row r="1422" spans="1:110" x14ac:dyDescent="0.25">
      <c r="A1422" s="26"/>
      <c r="B1422" s="26"/>
      <c r="C1422" s="26"/>
      <c r="D1422" s="26"/>
      <c r="E1422" s="26"/>
      <c r="F1422" s="26"/>
      <c r="G1422" s="26"/>
      <c r="H1422" s="26"/>
      <c r="I1422" s="26"/>
      <c r="J1422" s="26"/>
      <c r="K1422" s="26"/>
      <c r="L1422" s="26"/>
      <c r="M1422" s="26"/>
      <c r="N1422" s="26"/>
      <c r="O1422" s="26"/>
      <c r="P1422" s="26"/>
      <c r="Q1422" s="26"/>
      <c r="R1422" s="26"/>
      <c r="S1422" s="26"/>
      <c r="T1422" s="26"/>
      <c r="U1422" s="26"/>
      <c r="V1422" s="26"/>
      <c r="W1422" s="26"/>
      <c r="X1422" s="26"/>
      <c r="Y1422" s="26"/>
      <c r="Z1422" s="26"/>
      <c r="AA1422" s="26"/>
      <c r="AB1422" s="26"/>
      <c r="AC1422" s="26"/>
      <c r="AD1422" s="26"/>
      <c r="AE1422" s="26"/>
      <c r="AF1422" s="26"/>
      <c r="AG1422" s="26"/>
      <c r="AH1422" s="26"/>
      <c r="AI1422" s="26"/>
      <c r="AJ1422" s="26"/>
      <c r="AK1422" s="26"/>
      <c r="AL1422" s="26"/>
      <c r="AM1422" s="26"/>
      <c r="AN1422" s="26"/>
      <c r="AO1422" s="26"/>
      <c r="AP1422" s="26"/>
      <c r="AQ1422" s="26"/>
      <c r="AR1422" s="26"/>
      <c r="AS1422" s="26"/>
      <c r="AT1422" s="26"/>
      <c r="AU1422" s="26"/>
      <c r="AV1422" s="26"/>
      <c r="AW1422" s="26"/>
      <c r="AX1422" s="26"/>
      <c r="AY1422" s="26"/>
      <c r="AZ1422" s="26"/>
      <c r="BA1422" s="26"/>
      <c r="BB1422" s="26"/>
      <c r="BC1422" s="26"/>
      <c r="BD1422" s="26"/>
      <c r="BE1422" s="26"/>
      <c r="BF1422" s="26"/>
      <c r="BG1422" s="26"/>
      <c r="BH1422" s="26"/>
      <c r="BI1422" s="26"/>
      <c r="BJ1422" s="26"/>
      <c r="BK1422" s="26"/>
      <c r="BL1422" s="26"/>
      <c r="BM1422" s="26"/>
      <c r="BN1422" s="26"/>
      <c r="BO1422" s="26"/>
      <c r="BP1422" s="26"/>
      <c r="BQ1422" s="26"/>
      <c r="BR1422" s="26"/>
      <c r="BS1422" s="26"/>
      <c r="BT1422" s="26"/>
      <c r="BU1422" s="26"/>
      <c r="BV1422" s="26"/>
      <c r="BW1422" s="26"/>
      <c r="BX1422" s="26"/>
      <c r="BY1422" s="26"/>
      <c r="BZ1422" s="26"/>
      <c r="CA1422" s="26"/>
      <c r="CB1422" s="26"/>
      <c r="CC1422" s="26"/>
      <c r="CD1422" s="26"/>
      <c r="CE1422" s="26"/>
      <c r="CF1422" s="26"/>
      <c r="CG1422" s="26"/>
      <c r="CH1422" s="26"/>
      <c r="CI1422" s="26"/>
      <c r="CJ1422" s="26"/>
      <c r="CK1422" s="26"/>
      <c r="CL1422" s="26"/>
      <c r="CM1422" s="26"/>
      <c r="CN1422" s="26"/>
      <c r="CO1422" s="26"/>
      <c r="CP1422" s="26"/>
      <c r="CQ1422" s="26"/>
      <c r="CR1422" s="26"/>
      <c r="CS1422" s="26"/>
      <c r="CT1422" s="26"/>
      <c r="CU1422" s="26"/>
      <c r="CV1422" s="26"/>
      <c r="CW1422" s="26"/>
      <c r="CX1422" s="26"/>
      <c r="CY1422" s="26"/>
      <c r="CZ1422" s="26"/>
      <c r="DA1422" s="26"/>
      <c r="DB1422" s="26"/>
      <c r="DC1422" s="26"/>
      <c r="DD1422" s="26"/>
      <c r="DE1422" s="26"/>
      <c r="DF1422" s="26"/>
    </row>
    <row r="1423" spans="1:110" x14ac:dyDescent="0.25">
      <c r="A1423" s="26"/>
      <c r="B1423" s="26"/>
      <c r="C1423" s="26"/>
      <c r="D1423" s="26"/>
      <c r="E1423" s="26"/>
      <c r="F1423" s="26"/>
      <c r="G1423" s="26"/>
      <c r="H1423" s="26"/>
      <c r="I1423" s="26"/>
      <c r="J1423" s="26"/>
      <c r="K1423" s="26"/>
      <c r="L1423" s="26"/>
      <c r="M1423" s="26"/>
      <c r="N1423" s="26"/>
      <c r="O1423" s="26"/>
      <c r="P1423" s="26"/>
      <c r="Q1423" s="26"/>
      <c r="R1423" s="26"/>
      <c r="S1423" s="26"/>
      <c r="T1423" s="26"/>
      <c r="U1423" s="26"/>
      <c r="V1423" s="26"/>
      <c r="W1423" s="26"/>
      <c r="X1423" s="26"/>
      <c r="Y1423" s="26"/>
      <c r="Z1423" s="26"/>
      <c r="AA1423" s="26"/>
      <c r="AB1423" s="26"/>
      <c r="AC1423" s="26"/>
      <c r="AD1423" s="26"/>
      <c r="AE1423" s="26"/>
      <c r="AF1423" s="26"/>
      <c r="AG1423" s="26"/>
      <c r="AH1423" s="26"/>
      <c r="AI1423" s="26"/>
      <c r="AJ1423" s="26"/>
      <c r="AK1423" s="26"/>
      <c r="AL1423" s="26"/>
      <c r="AM1423" s="26"/>
      <c r="AN1423" s="26"/>
      <c r="AO1423" s="26"/>
      <c r="AP1423" s="26"/>
      <c r="AQ1423" s="26"/>
      <c r="AR1423" s="26"/>
      <c r="AS1423" s="26"/>
      <c r="AT1423" s="26"/>
      <c r="AU1423" s="26"/>
      <c r="AV1423" s="26"/>
      <c r="AW1423" s="26"/>
      <c r="AX1423" s="26"/>
      <c r="AY1423" s="26"/>
      <c r="AZ1423" s="26"/>
      <c r="BA1423" s="26"/>
      <c r="BB1423" s="26"/>
      <c r="BC1423" s="26"/>
      <c r="BD1423" s="26"/>
      <c r="BE1423" s="26"/>
      <c r="BF1423" s="26"/>
      <c r="BG1423" s="26"/>
      <c r="BH1423" s="26"/>
      <c r="BI1423" s="26"/>
      <c r="BJ1423" s="26"/>
      <c r="BK1423" s="26"/>
      <c r="BL1423" s="26"/>
      <c r="BM1423" s="26"/>
      <c r="BN1423" s="26"/>
      <c r="BO1423" s="26"/>
      <c r="BP1423" s="26"/>
      <c r="BQ1423" s="26"/>
      <c r="BR1423" s="26"/>
      <c r="BS1423" s="26"/>
      <c r="BT1423" s="26"/>
      <c r="BU1423" s="26"/>
      <c r="BV1423" s="26"/>
      <c r="BW1423" s="26"/>
      <c r="BX1423" s="26"/>
      <c r="BY1423" s="26"/>
      <c r="BZ1423" s="26"/>
      <c r="CA1423" s="26"/>
      <c r="CB1423" s="26"/>
      <c r="CC1423" s="26"/>
      <c r="CD1423" s="26"/>
      <c r="CE1423" s="26"/>
      <c r="CF1423" s="26"/>
      <c r="CG1423" s="26"/>
      <c r="CH1423" s="26"/>
      <c r="CI1423" s="26"/>
      <c r="CJ1423" s="26"/>
      <c r="CK1423" s="26"/>
      <c r="CL1423" s="26"/>
      <c r="CM1423" s="26"/>
      <c r="CN1423" s="26"/>
      <c r="CO1423" s="26"/>
      <c r="CP1423" s="26"/>
      <c r="CQ1423" s="26"/>
      <c r="CR1423" s="26"/>
      <c r="CS1423" s="26"/>
      <c r="CT1423" s="26"/>
      <c r="CU1423" s="26"/>
      <c r="CV1423" s="26"/>
      <c r="CW1423" s="26"/>
      <c r="CX1423" s="26"/>
      <c r="CY1423" s="26"/>
      <c r="CZ1423" s="26"/>
      <c r="DA1423" s="26"/>
      <c r="DB1423" s="26"/>
      <c r="DC1423" s="26"/>
      <c r="DD1423" s="26"/>
      <c r="DE1423" s="26"/>
      <c r="DF1423" s="26"/>
    </row>
    <row r="1424" spans="1:110" x14ac:dyDescent="0.25">
      <c r="A1424" s="26"/>
      <c r="B1424" s="26"/>
      <c r="C1424" s="26"/>
      <c r="D1424" s="26"/>
      <c r="E1424" s="26"/>
      <c r="F1424" s="26"/>
      <c r="G1424" s="26"/>
      <c r="H1424" s="26"/>
      <c r="I1424" s="26"/>
      <c r="J1424" s="26"/>
      <c r="K1424" s="26"/>
      <c r="L1424" s="26"/>
      <c r="M1424" s="26"/>
      <c r="N1424" s="26"/>
      <c r="O1424" s="26"/>
      <c r="P1424" s="26"/>
      <c r="Q1424" s="26"/>
      <c r="R1424" s="26"/>
      <c r="S1424" s="26"/>
      <c r="T1424" s="26"/>
      <c r="U1424" s="26"/>
      <c r="V1424" s="26"/>
      <c r="W1424" s="26"/>
      <c r="X1424" s="26"/>
      <c r="Y1424" s="26"/>
      <c r="Z1424" s="26"/>
      <c r="AA1424" s="26"/>
      <c r="AB1424" s="26"/>
      <c r="AC1424" s="26"/>
      <c r="AD1424" s="26"/>
      <c r="AE1424" s="26"/>
      <c r="AF1424" s="26"/>
      <c r="AG1424" s="26"/>
      <c r="AH1424" s="26"/>
      <c r="AI1424" s="26"/>
      <c r="AJ1424" s="26"/>
      <c r="AK1424" s="26"/>
      <c r="AL1424" s="26"/>
      <c r="AM1424" s="26"/>
      <c r="AN1424" s="26"/>
      <c r="AO1424" s="26"/>
      <c r="AP1424" s="26"/>
      <c r="AQ1424" s="26"/>
      <c r="AR1424" s="26"/>
      <c r="AS1424" s="26"/>
      <c r="AT1424" s="26"/>
      <c r="AU1424" s="26"/>
      <c r="AV1424" s="26"/>
      <c r="AW1424" s="26"/>
      <c r="AX1424" s="26"/>
      <c r="AY1424" s="26"/>
      <c r="AZ1424" s="26"/>
      <c r="BA1424" s="26"/>
      <c r="BB1424" s="26"/>
      <c r="BC1424" s="26"/>
      <c r="BD1424" s="26"/>
      <c r="BE1424" s="26"/>
      <c r="BF1424" s="26"/>
      <c r="BG1424" s="26"/>
      <c r="BH1424" s="26"/>
      <c r="BI1424" s="26"/>
      <c r="BJ1424" s="26"/>
      <c r="BK1424" s="26"/>
      <c r="BL1424" s="26"/>
      <c r="BM1424" s="26"/>
      <c r="BN1424" s="26"/>
      <c r="BO1424" s="26"/>
      <c r="BP1424" s="26"/>
      <c r="BQ1424" s="26"/>
      <c r="BR1424" s="26"/>
      <c r="BS1424" s="26"/>
      <c r="BT1424" s="26"/>
      <c r="BU1424" s="26"/>
      <c r="BV1424" s="26"/>
      <c r="BW1424" s="26"/>
      <c r="BX1424" s="26"/>
      <c r="BY1424" s="26"/>
      <c r="BZ1424" s="26"/>
      <c r="CA1424" s="26"/>
      <c r="CB1424" s="26"/>
      <c r="CC1424" s="26"/>
      <c r="CD1424" s="26"/>
      <c r="CE1424" s="26"/>
      <c r="CF1424" s="26"/>
      <c r="CG1424" s="26"/>
      <c r="CH1424" s="26"/>
      <c r="CI1424" s="26"/>
      <c r="CJ1424" s="26"/>
      <c r="CK1424" s="26"/>
      <c r="CL1424" s="26"/>
      <c r="CM1424" s="26"/>
      <c r="CN1424" s="26"/>
      <c r="CO1424" s="26"/>
      <c r="CP1424" s="26"/>
      <c r="CQ1424" s="26"/>
      <c r="CR1424" s="26"/>
      <c r="CS1424" s="26"/>
      <c r="CT1424" s="26"/>
      <c r="CU1424" s="26"/>
      <c r="CV1424" s="26"/>
      <c r="CW1424" s="26"/>
      <c r="CX1424" s="26"/>
      <c r="CY1424" s="26"/>
      <c r="CZ1424" s="26"/>
      <c r="DA1424" s="26"/>
      <c r="DB1424" s="26"/>
      <c r="DC1424" s="26"/>
      <c r="DD1424" s="26"/>
      <c r="DE1424" s="26"/>
      <c r="DF1424" s="26"/>
    </row>
    <row r="1425" spans="1:110" x14ac:dyDescent="0.25">
      <c r="A1425" s="26"/>
      <c r="B1425" s="26"/>
      <c r="C1425" s="26"/>
      <c r="D1425" s="26"/>
      <c r="E1425" s="26"/>
      <c r="F1425" s="26"/>
      <c r="G1425" s="26"/>
      <c r="H1425" s="26"/>
      <c r="I1425" s="26"/>
      <c r="J1425" s="26"/>
      <c r="K1425" s="26"/>
      <c r="L1425" s="26"/>
      <c r="M1425" s="26"/>
      <c r="N1425" s="26"/>
      <c r="O1425" s="26"/>
      <c r="P1425" s="26"/>
      <c r="Q1425" s="26"/>
      <c r="R1425" s="26"/>
      <c r="S1425" s="26"/>
      <c r="T1425" s="26"/>
      <c r="U1425" s="26"/>
      <c r="V1425" s="26"/>
      <c r="W1425" s="26"/>
      <c r="X1425" s="26"/>
      <c r="Y1425" s="26"/>
      <c r="Z1425" s="26"/>
      <c r="AA1425" s="26"/>
      <c r="AB1425" s="26"/>
      <c r="AC1425" s="26"/>
      <c r="AD1425" s="26"/>
      <c r="AE1425" s="26"/>
      <c r="AF1425" s="26"/>
      <c r="AG1425" s="26"/>
      <c r="AH1425" s="26"/>
      <c r="AI1425" s="26"/>
      <c r="AJ1425" s="26"/>
      <c r="AK1425" s="26"/>
      <c r="AL1425" s="26"/>
      <c r="AM1425" s="26"/>
      <c r="AN1425" s="26"/>
      <c r="AO1425" s="26"/>
      <c r="AP1425" s="26"/>
      <c r="AQ1425" s="26"/>
      <c r="AR1425" s="26"/>
      <c r="AS1425" s="26"/>
      <c r="AT1425" s="26"/>
      <c r="AU1425" s="26"/>
      <c r="AV1425" s="26"/>
      <c r="AW1425" s="26"/>
      <c r="AX1425" s="26"/>
      <c r="AY1425" s="26"/>
      <c r="AZ1425" s="26"/>
      <c r="BA1425" s="26"/>
      <c r="BB1425" s="26"/>
      <c r="BC1425" s="26"/>
      <c r="BD1425" s="26"/>
      <c r="BE1425" s="26"/>
      <c r="BF1425" s="26"/>
      <c r="BG1425" s="26"/>
      <c r="BH1425" s="26"/>
      <c r="BI1425" s="26"/>
      <c r="BJ1425" s="26"/>
      <c r="BK1425" s="26"/>
      <c r="BL1425" s="26"/>
      <c r="BM1425" s="26"/>
      <c r="BN1425" s="26"/>
      <c r="BO1425" s="26"/>
      <c r="BP1425" s="26"/>
      <c r="BQ1425" s="26"/>
      <c r="BR1425" s="26"/>
      <c r="BS1425" s="26"/>
      <c r="BT1425" s="26"/>
      <c r="BU1425" s="26"/>
      <c r="BV1425" s="26"/>
      <c r="BW1425" s="26"/>
      <c r="BX1425" s="26"/>
      <c r="BY1425" s="26"/>
      <c r="BZ1425" s="26"/>
      <c r="CA1425" s="26"/>
      <c r="CB1425" s="26"/>
      <c r="CC1425" s="26"/>
      <c r="CD1425" s="26"/>
      <c r="CE1425" s="26"/>
      <c r="CF1425" s="26"/>
      <c r="CG1425" s="26"/>
      <c r="CH1425" s="26"/>
      <c r="CI1425" s="26"/>
      <c r="CJ1425" s="26"/>
      <c r="CK1425" s="26"/>
      <c r="CL1425" s="26"/>
      <c r="CM1425" s="26"/>
      <c r="CN1425" s="26"/>
      <c r="CO1425" s="26"/>
      <c r="CP1425" s="26"/>
      <c r="CQ1425" s="26"/>
      <c r="CR1425" s="26"/>
      <c r="CS1425" s="26"/>
      <c r="CT1425" s="26"/>
      <c r="CU1425" s="26"/>
      <c r="CV1425" s="26"/>
      <c r="CW1425" s="26"/>
      <c r="CX1425" s="26"/>
      <c r="CY1425" s="26"/>
      <c r="CZ1425" s="26"/>
      <c r="DA1425" s="26"/>
      <c r="DB1425" s="26"/>
      <c r="DC1425" s="26"/>
      <c r="DD1425" s="26"/>
      <c r="DE1425" s="26"/>
      <c r="DF1425" s="26"/>
    </row>
    <row r="1426" spans="1:110" x14ac:dyDescent="0.25">
      <c r="A1426" s="26"/>
      <c r="B1426" s="26"/>
      <c r="C1426" s="26"/>
      <c r="D1426" s="26"/>
      <c r="E1426" s="26"/>
      <c r="F1426" s="26"/>
      <c r="G1426" s="26"/>
      <c r="H1426" s="26"/>
      <c r="I1426" s="26"/>
      <c r="J1426" s="26"/>
      <c r="K1426" s="26"/>
      <c r="L1426" s="26"/>
      <c r="M1426" s="26"/>
      <c r="N1426" s="26"/>
      <c r="O1426" s="26"/>
      <c r="P1426" s="26"/>
      <c r="Q1426" s="26"/>
      <c r="R1426" s="26"/>
      <c r="S1426" s="26"/>
      <c r="T1426" s="26"/>
      <c r="U1426" s="26"/>
      <c r="V1426" s="26"/>
      <c r="W1426" s="26"/>
      <c r="X1426" s="26"/>
      <c r="Y1426" s="26"/>
      <c r="Z1426" s="26"/>
      <c r="AA1426" s="26"/>
      <c r="AB1426" s="26"/>
      <c r="AC1426" s="26"/>
      <c r="AD1426" s="26"/>
      <c r="AE1426" s="26"/>
      <c r="AF1426" s="26"/>
      <c r="AG1426" s="26"/>
      <c r="AH1426" s="26"/>
      <c r="AI1426" s="26"/>
      <c r="AJ1426" s="26"/>
      <c r="AK1426" s="26"/>
      <c r="AL1426" s="26"/>
      <c r="AM1426" s="26"/>
      <c r="AN1426" s="26"/>
      <c r="AO1426" s="26"/>
      <c r="AP1426" s="26"/>
      <c r="AQ1426" s="26"/>
      <c r="AR1426" s="26"/>
      <c r="AS1426" s="26"/>
      <c r="AT1426" s="26"/>
      <c r="AU1426" s="26"/>
      <c r="AV1426" s="26"/>
      <c r="AW1426" s="26"/>
      <c r="AX1426" s="26"/>
      <c r="AY1426" s="26"/>
      <c r="AZ1426" s="26"/>
      <c r="BA1426" s="26"/>
      <c r="BB1426" s="26"/>
      <c r="BC1426" s="26"/>
      <c r="BD1426" s="26"/>
      <c r="BE1426" s="26"/>
      <c r="BF1426" s="26"/>
      <c r="BG1426" s="26"/>
      <c r="BH1426" s="26"/>
      <c r="BI1426" s="26"/>
      <c r="BJ1426" s="26"/>
      <c r="BK1426" s="26"/>
      <c r="BL1426" s="26"/>
      <c r="BM1426" s="26"/>
      <c r="BN1426" s="26"/>
      <c r="BO1426" s="26"/>
      <c r="BP1426" s="26"/>
      <c r="BQ1426" s="26"/>
      <c r="BR1426" s="26"/>
      <c r="BS1426" s="26"/>
      <c r="BT1426" s="26"/>
      <c r="BU1426" s="26"/>
      <c r="BV1426" s="26"/>
      <c r="BW1426" s="26"/>
      <c r="BX1426" s="26"/>
      <c r="BY1426" s="26"/>
      <c r="BZ1426" s="26"/>
      <c r="CA1426" s="26"/>
      <c r="CB1426" s="26"/>
      <c r="CC1426" s="26"/>
      <c r="CD1426" s="26"/>
      <c r="CE1426" s="26"/>
      <c r="CF1426" s="26"/>
      <c r="CG1426" s="26"/>
      <c r="CH1426" s="26"/>
      <c r="CI1426" s="26"/>
      <c r="CJ1426" s="26"/>
      <c r="CK1426" s="26"/>
      <c r="CL1426" s="26"/>
      <c r="CM1426" s="26"/>
      <c r="CN1426" s="26"/>
      <c r="CO1426" s="26"/>
      <c r="CP1426" s="26"/>
      <c r="CQ1426" s="26"/>
      <c r="CR1426" s="26"/>
      <c r="CS1426" s="26"/>
      <c r="CT1426" s="26"/>
      <c r="CU1426" s="26"/>
      <c r="CV1426" s="26"/>
      <c r="CW1426" s="26"/>
      <c r="CX1426" s="26"/>
      <c r="CY1426" s="26"/>
      <c r="CZ1426" s="26"/>
      <c r="DA1426" s="26"/>
      <c r="DB1426" s="26"/>
      <c r="DC1426" s="26"/>
      <c r="DD1426" s="26"/>
      <c r="DE1426" s="26"/>
      <c r="DF1426" s="26"/>
    </row>
    <row r="1427" spans="1:110" x14ac:dyDescent="0.25">
      <c r="A1427" s="26"/>
      <c r="B1427" s="26"/>
      <c r="C1427" s="26"/>
      <c r="D1427" s="26"/>
      <c r="E1427" s="26"/>
      <c r="F1427" s="26"/>
      <c r="G1427" s="26"/>
      <c r="H1427" s="26"/>
      <c r="I1427" s="26"/>
      <c r="J1427" s="26"/>
      <c r="K1427" s="26"/>
      <c r="L1427" s="26"/>
      <c r="M1427" s="26"/>
      <c r="N1427" s="26"/>
      <c r="O1427" s="26"/>
      <c r="P1427" s="26"/>
      <c r="Q1427" s="26"/>
      <c r="R1427" s="26"/>
      <c r="S1427" s="26"/>
      <c r="T1427" s="26"/>
      <c r="U1427" s="26"/>
      <c r="V1427" s="26"/>
      <c r="W1427" s="26"/>
      <c r="X1427" s="26"/>
      <c r="Y1427" s="26"/>
      <c r="Z1427" s="26"/>
      <c r="AA1427" s="26"/>
      <c r="AB1427" s="26"/>
      <c r="AC1427" s="26"/>
      <c r="AD1427" s="26"/>
      <c r="AE1427" s="26"/>
      <c r="AF1427" s="26"/>
      <c r="AG1427" s="26"/>
      <c r="AH1427" s="26"/>
      <c r="AI1427" s="26"/>
      <c r="AJ1427" s="26"/>
      <c r="AK1427" s="26"/>
      <c r="AL1427" s="26"/>
      <c r="AM1427" s="26"/>
      <c r="AN1427" s="26"/>
      <c r="AO1427" s="26"/>
      <c r="AP1427" s="26"/>
      <c r="AQ1427" s="26"/>
      <c r="AR1427" s="26"/>
      <c r="AS1427" s="26"/>
      <c r="AT1427" s="26"/>
      <c r="AU1427" s="26"/>
      <c r="AV1427" s="26"/>
      <c r="AW1427" s="26"/>
      <c r="AX1427" s="26"/>
      <c r="AY1427" s="26"/>
      <c r="AZ1427" s="26"/>
      <c r="BA1427" s="26"/>
      <c r="BB1427" s="26"/>
      <c r="BC1427" s="26"/>
      <c r="BD1427" s="26"/>
      <c r="BE1427" s="26"/>
      <c r="BF1427" s="26"/>
      <c r="BG1427" s="26"/>
      <c r="BH1427" s="26"/>
      <c r="BI1427" s="26"/>
      <c r="BJ1427" s="26"/>
      <c r="BK1427" s="26"/>
      <c r="BL1427" s="26"/>
      <c r="BM1427" s="26"/>
      <c r="BN1427" s="26"/>
      <c r="BO1427" s="26"/>
      <c r="BP1427" s="26"/>
      <c r="BQ1427" s="26"/>
      <c r="BR1427" s="26"/>
      <c r="BS1427" s="26"/>
      <c r="BT1427" s="26"/>
      <c r="BU1427" s="26"/>
      <c r="BV1427" s="26"/>
      <c r="BW1427" s="26"/>
      <c r="BX1427" s="26"/>
      <c r="BY1427" s="26"/>
      <c r="BZ1427" s="26"/>
      <c r="CA1427" s="26"/>
      <c r="CB1427" s="26"/>
      <c r="CC1427" s="26"/>
      <c r="CD1427" s="26"/>
      <c r="CE1427" s="26"/>
      <c r="CF1427" s="26"/>
      <c r="CG1427" s="26"/>
      <c r="CH1427" s="26"/>
      <c r="CI1427" s="26"/>
      <c r="CJ1427" s="26"/>
      <c r="CK1427" s="26"/>
      <c r="CL1427" s="26"/>
      <c r="CM1427" s="26"/>
      <c r="CN1427" s="26"/>
      <c r="CO1427" s="26"/>
      <c r="CP1427" s="26"/>
      <c r="CQ1427" s="26"/>
      <c r="CR1427" s="26"/>
      <c r="CS1427" s="26"/>
      <c r="CT1427" s="26"/>
      <c r="CU1427" s="26"/>
      <c r="CV1427" s="26"/>
      <c r="CW1427" s="26"/>
      <c r="CX1427" s="26"/>
      <c r="CY1427" s="26"/>
      <c r="CZ1427" s="26"/>
      <c r="DA1427" s="26"/>
      <c r="DB1427" s="26"/>
      <c r="DC1427" s="26"/>
      <c r="DD1427" s="26"/>
      <c r="DE1427" s="26"/>
      <c r="DF1427" s="26"/>
    </row>
    <row r="1428" spans="1:110" x14ac:dyDescent="0.25">
      <c r="A1428" s="26"/>
      <c r="B1428" s="26"/>
      <c r="C1428" s="26"/>
      <c r="D1428" s="26"/>
      <c r="E1428" s="26"/>
      <c r="F1428" s="26"/>
      <c r="G1428" s="26"/>
      <c r="H1428" s="26"/>
      <c r="I1428" s="26"/>
      <c r="J1428" s="26"/>
      <c r="K1428" s="26"/>
      <c r="L1428" s="26"/>
      <c r="M1428" s="26"/>
      <c r="N1428" s="26"/>
      <c r="O1428" s="26"/>
      <c r="P1428" s="26"/>
      <c r="Q1428" s="26"/>
      <c r="R1428" s="26"/>
      <c r="S1428" s="26"/>
      <c r="T1428" s="26"/>
      <c r="U1428" s="26"/>
      <c r="V1428" s="26"/>
      <c r="W1428" s="26"/>
      <c r="X1428" s="26"/>
      <c r="Y1428" s="26"/>
      <c r="Z1428" s="26"/>
      <c r="AA1428" s="26"/>
      <c r="AB1428" s="26"/>
      <c r="AC1428" s="26"/>
      <c r="AD1428" s="26"/>
      <c r="AE1428" s="26"/>
      <c r="AF1428" s="26"/>
      <c r="AG1428" s="26"/>
      <c r="AH1428" s="26"/>
      <c r="AI1428" s="26"/>
      <c r="AJ1428" s="26"/>
      <c r="AK1428" s="26"/>
      <c r="AL1428" s="26"/>
      <c r="AM1428" s="26"/>
      <c r="AN1428" s="26"/>
      <c r="AO1428" s="26"/>
      <c r="AP1428" s="26"/>
      <c r="AQ1428" s="26"/>
      <c r="AR1428" s="26"/>
      <c r="AS1428" s="26"/>
      <c r="AT1428" s="26"/>
      <c r="AU1428" s="26"/>
      <c r="AV1428" s="26"/>
      <c r="AW1428" s="26"/>
      <c r="AX1428" s="26"/>
      <c r="AY1428" s="26"/>
      <c r="AZ1428" s="26"/>
      <c r="BA1428" s="26"/>
      <c r="BB1428" s="26"/>
      <c r="BC1428" s="26"/>
      <c r="BD1428" s="26"/>
      <c r="BE1428" s="26"/>
      <c r="BF1428" s="26"/>
      <c r="BG1428" s="26"/>
      <c r="BH1428" s="26"/>
      <c r="BI1428" s="26"/>
      <c r="BJ1428" s="26"/>
      <c r="BK1428" s="26"/>
      <c r="BL1428" s="26"/>
      <c r="BM1428" s="26"/>
      <c r="BN1428" s="26"/>
      <c r="BO1428" s="26"/>
      <c r="BP1428" s="26"/>
      <c r="BQ1428" s="26"/>
      <c r="BR1428" s="26"/>
      <c r="BS1428" s="26"/>
      <c r="BT1428" s="26"/>
      <c r="BU1428" s="26"/>
      <c r="BV1428" s="26"/>
      <c r="BW1428" s="26"/>
      <c r="BX1428" s="26"/>
      <c r="BY1428" s="26"/>
      <c r="BZ1428" s="26"/>
      <c r="CA1428" s="26"/>
      <c r="CB1428" s="26"/>
      <c r="CC1428" s="26"/>
      <c r="CD1428" s="26"/>
      <c r="CE1428" s="26"/>
      <c r="CF1428" s="26"/>
      <c r="CG1428" s="26"/>
      <c r="CH1428" s="26"/>
      <c r="CI1428" s="26"/>
      <c r="CJ1428" s="26"/>
      <c r="CK1428" s="26"/>
      <c r="CL1428" s="26"/>
      <c r="CM1428" s="26"/>
      <c r="CN1428" s="26"/>
      <c r="CO1428" s="26"/>
      <c r="CP1428" s="26"/>
      <c r="CQ1428" s="26"/>
      <c r="CR1428" s="26"/>
      <c r="CS1428" s="26"/>
      <c r="CT1428" s="26"/>
      <c r="CU1428" s="26"/>
      <c r="CV1428" s="26"/>
      <c r="CW1428" s="26"/>
      <c r="CX1428" s="26"/>
      <c r="CY1428" s="26"/>
      <c r="CZ1428" s="26"/>
      <c r="DA1428" s="26"/>
      <c r="DB1428" s="26"/>
      <c r="DC1428" s="26"/>
      <c r="DD1428" s="26"/>
      <c r="DE1428" s="26"/>
      <c r="DF1428" s="26"/>
    </row>
    <row r="1429" spans="1:110" x14ac:dyDescent="0.25">
      <c r="A1429" s="26"/>
      <c r="B1429" s="26"/>
      <c r="C1429" s="26"/>
      <c r="D1429" s="26"/>
      <c r="E1429" s="26"/>
      <c r="F1429" s="26"/>
      <c r="G1429" s="26"/>
      <c r="H1429" s="26"/>
      <c r="I1429" s="26"/>
      <c r="J1429" s="26"/>
      <c r="K1429" s="26"/>
      <c r="L1429" s="26"/>
      <c r="M1429" s="26"/>
      <c r="N1429" s="26"/>
      <c r="O1429" s="26"/>
      <c r="P1429" s="26"/>
      <c r="Q1429" s="26"/>
      <c r="R1429" s="26"/>
      <c r="S1429" s="26"/>
      <c r="T1429" s="26"/>
      <c r="U1429" s="26"/>
      <c r="V1429" s="26"/>
      <c r="W1429" s="26"/>
      <c r="X1429" s="26"/>
      <c r="Y1429" s="26"/>
      <c r="Z1429" s="26"/>
      <c r="AA1429" s="26"/>
      <c r="AB1429" s="26"/>
      <c r="AC1429" s="26"/>
      <c r="AD1429" s="26"/>
      <c r="AE1429" s="26"/>
      <c r="AF1429" s="26"/>
      <c r="AG1429" s="26"/>
      <c r="AH1429" s="26"/>
      <c r="AI1429" s="26"/>
      <c r="AJ1429" s="26"/>
      <c r="AK1429" s="26"/>
      <c r="AL1429" s="26"/>
      <c r="AM1429" s="26"/>
      <c r="AN1429" s="26"/>
      <c r="AO1429" s="26"/>
      <c r="AP1429" s="26"/>
      <c r="AQ1429" s="26"/>
      <c r="AR1429" s="26"/>
      <c r="AS1429" s="26"/>
      <c r="AT1429" s="26"/>
      <c r="AU1429" s="26"/>
      <c r="AV1429" s="26"/>
      <c r="AW1429" s="26"/>
      <c r="AX1429" s="26"/>
      <c r="AY1429" s="26"/>
      <c r="AZ1429" s="26"/>
      <c r="BA1429" s="26"/>
      <c r="BB1429" s="26"/>
      <c r="BC1429" s="26"/>
      <c r="BD1429" s="26"/>
      <c r="BE1429" s="26"/>
      <c r="BF1429" s="26"/>
      <c r="BG1429" s="26"/>
      <c r="BH1429" s="26"/>
      <c r="BI1429" s="26"/>
      <c r="BJ1429" s="26"/>
      <c r="BK1429" s="26"/>
      <c r="BL1429" s="26"/>
      <c r="BM1429" s="26"/>
      <c r="BN1429" s="26"/>
      <c r="BO1429" s="26"/>
      <c r="BP1429" s="26"/>
      <c r="BQ1429" s="26"/>
      <c r="BR1429" s="26"/>
      <c r="BS1429" s="26"/>
      <c r="BT1429" s="26"/>
      <c r="BU1429" s="26"/>
      <c r="BV1429" s="26"/>
      <c r="BW1429" s="26"/>
      <c r="BX1429" s="26"/>
      <c r="BY1429" s="26"/>
      <c r="BZ1429" s="26"/>
      <c r="CA1429" s="26"/>
      <c r="CB1429" s="26"/>
      <c r="CC1429" s="26"/>
      <c r="CD1429" s="26"/>
      <c r="CE1429" s="26"/>
      <c r="CF1429" s="26"/>
      <c r="CG1429" s="26"/>
      <c r="CH1429" s="26"/>
      <c r="CI1429" s="26"/>
      <c r="CJ1429" s="26"/>
      <c r="CK1429" s="26"/>
      <c r="CL1429" s="26"/>
      <c r="CM1429" s="26"/>
      <c r="CN1429" s="26"/>
      <c r="CO1429" s="26"/>
      <c r="CP1429" s="26"/>
      <c r="CQ1429" s="26"/>
      <c r="CR1429" s="26"/>
      <c r="CS1429" s="26"/>
      <c r="CT1429" s="26"/>
      <c r="CU1429" s="26"/>
      <c r="CV1429" s="26"/>
      <c r="CW1429" s="26"/>
      <c r="CX1429" s="26"/>
      <c r="CY1429" s="26"/>
      <c r="CZ1429" s="26"/>
      <c r="DA1429" s="26"/>
      <c r="DB1429" s="26"/>
      <c r="DC1429" s="26"/>
      <c r="DD1429" s="26"/>
      <c r="DE1429" s="26"/>
      <c r="DF1429" s="26"/>
    </row>
    <row r="1430" spans="1:110" x14ac:dyDescent="0.25">
      <c r="A1430" s="26"/>
      <c r="B1430" s="26"/>
      <c r="C1430" s="26"/>
      <c r="D1430" s="26"/>
      <c r="E1430" s="26"/>
      <c r="F1430" s="26"/>
      <c r="G1430" s="26"/>
      <c r="H1430" s="26"/>
      <c r="I1430" s="26"/>
      <c r="J1430" s="26"/>
      <c r="K1430" s="26"/>
      <c r="L1430" s="26"/>
      <c r="M1430" s="26"/>
      <c r="N1430" s="26"/>
      <c r="O1430" s="26"/>
      <c r="P1430" s="26"/>
      <c r="Q1430" s="26"/>
      <c r="R1430" s="26"/>
      <c r="S1430" s="26"/>
      <c r="T1430" s="26"/>
      <c r="U1430" s="26"/>
      <c r="V1430" s="26"/>
      <c r="W1430" s="26"/>
      <c r="X1430" s="26"/>
      <c r="Y1430" s="26"/>
      <c r="Z1430" s="26"/>
      <c r="AA1430" s="26"/>
      <c r="AB1430" s="26"/>
      <c r="AC1430" s="26"/>
      <c r="AD1430" s="26"/>
      <c r="AE1430" s="26"/>
      <c r="AF1430" s="26"/>
      <c r="AG1430" s="26"/>
      <c r="AH1430" s="26"/>
      <c r="AI1430" s="26"/>
      <c r="AJ1430" s="26"/>
      <c r="AK1430" s="26"/>
      <c r="AL1430" s="26"/>
      <c r="AM1430" s="26"/>
      <c r="AN1430" s="26"/>
      <c r="AO1430" s="26"/>
      <c r="AP1430" s="26"/>
      <c r="AQ1430" s="26"/>
      <c r="AR1430" s="26"/>
      <c r="AS1430" s="26"/>
      <c r="AT1430" s="26"/>
      <c r="AU1430" s="26"/>
      <c r="AV1430" s="26"/>
      <c r="AW1430" s="26"/>
      <c r="AX1430" s="26"/>
      <c r="AY1430" s="26"/>
      <c r="AZ1430" s="26"/>
      <c r="BA1430" s="26"/>
      <c r="BB1430" s="26"/>
      <c r="BC1430" s="26"/>
      <c r="BD1430" s="26"/>
      <c r="BE1430" s="26"/>
      <c r="BF1430" s="26"/>
      <c r="BG1430" s="26"/>
      <c r="BH1430" s="26"/>
      <c r="BI1430" s="26"/>
      <c r="BJ1430" s="26"/>
      <c r="BK1430" s="26"/>
      <c r="BL1430" s="26"/>
      <c r="BM1430" s="26"/>
      <c r="BN1430" s="26"/>
      <c r="BO1430" s="26"/>
      <c r="BP1430" s="26"/>
      <c r="BQ1430" s="26"/>
      <c r="BR1430" s="26"/>
      <c r="BS1430" s="26"/>
      <c r="BT1430" s="26"/>
      <c r="BU1430" s="26"/>
      <c r="BV1430" s="26"/>
      <c r="BW1430" s="26"/>
      <c r="BX1430" s="26"/>
      <c r="BY1430" s="26"/>
      <c r="BZ1430" s="26"/>
      <c r="CA1430" s="26"/>
      <c r="CB1430" s="26"/>
      <c r="CC1430" s="26"/>
      <c r="CD1430" s="26"/>
      <c r="CE1430" s="26"/>
      <c r="CF1430" s="26"/>
      <c r="CG1430" s="26"/>
      <c r="CH1430" s="26"/>
      <c r="CI1430" s="26"/>
      <c r="CJ1430" s="26"/>
      <c r="CK1430" s="26"/>
      <c r="CL1430" s="26"/>
      <c r="CM1430" s="26"/>
      <c r="CN1430" s="26"/>
      <c r="CO1430" s="26"/>
      <c r="CP1430" s="26"/>
      <c r="CQ1430" s="26"/>
      <c r="CR1430" s="26"/>
      <c r="CS1430" s="26"/>
      <c r="CT1430" s="26"/>
      <c r="CU1430" s="26"/>
      <c r="CV1430" s="26"/>
      <c r="CW1430" s="26"/>
      <c r="CX1430" s="26"/>
      <c r="CY1430" s="26"/>
      <c r="CZ1430" s="26"/>
      <c r="DA1430" s="26"/>
      <c r="DB1430" s="26"/>
      <c r="DC1430" s="26"/>
      <c r="DD1430" s="26"/>
      <c r="DE1430" s="26"/>
      <c r="DF1430" s="26"/>
    </row>
    <row r="1431" spans="1:110" x14ac:dyDescent="0.25">
      <c r="A1431" s="26"/>
      <c r="B1431" s="26"/>
      <c r="C1431" s="26"/>
      <c r="D1431" s="26"/>
      <c r="E1431" s="26"/>
      <c r="F1431" s="26"/>
      <c r="G1431" s="26"/>
      <c r="H1431" s="26"/>
      <c r="I1431" s="26"/>
      <c r="J1431" s="26"/>
      <c r="K1431" s="26"/>
      <c r="L1431" s="26"/>
      <c r="M1431" s="26"/>
      <c r="N1431" s="26"/>
      <c r="O1431" s="26"/>
      <c r="P1431" s="26"/>
      <c r="Q1431" s="26"/>
      <c r="R1431" s="26"/>
      <c r="S1431" s="26"/>
      <c r="T1431" s="26"/>
      <c r="U1431" s="26"/>
      <c r="V1431" s="26"/>
      <c r="W1431" s="26"/>
      <c r="X1431" s="26"/>
      <c r="Y1431" s="26"/>
      <c r="Z1431" s="26"/>
      <c r="AA1431" s="26"/>
      <c r="AB1431" s="26"/>
      <c r="AC1431" s="26"/>
      <c r="AD1431" s="26"/>
      <c r="AE1431" s="26"/>
      <c r="AF1431" s="26"/>
      <c r="AG1431" s="26"/>
      <c r="AH1431" s="26"/>
      <c r="AI1431" s="26"/>
      <c r="AJ1431" s="26"/>
      <c r="AK1431" s="26"/>
      <c r="AL1431" s="26"/>
      <c r="AM1431" s="26"/>
      <c r="AN1431" s="26"/>
      <c r="AO1431" s="26"/>
      <c r="AP1431" s="26"/>
      <c r="AQ1431" s="26"/>
      <c r="AR1431" s="26"/>
      <c r="AS1431" s="26"/>
      <c r="AT1431" s="26"/>
      <c r="AU1431" s="26"/>
      <c r="AV1431" s="26"/>
      <c r="AW1431" s="26"/>
      <c r="AX1431" s="26"/>
      <c r="AY1431" s="26"/>
      <c r="AZ1431" s="26"/>
      <c r="BA1431" s="26"/>
      <c r="BB1431" s="26"/>
      <c r="BC1431" s="26"/>
      <c r="BD1431" s="26"/>
      <c r="BE1431" s="26"/>
      <c r="BF1431" s="26"/>
      <c r="BG1431" s="26"/>
      <c r="BH1431" s="26"/>
      <c r="BI1431" s="26"/>
      <c r="BJ1431" s="26"/>
      <c r="BK1431" s="26"/>
      <c r="BL1431" s="26"/>
      <c r="BM1431" s="26"/>
      <c r="BN1431" s="26"/>
      <c r="BO1431" s="26"/>
      <c r="BP1431" s="26"/>
      <c r="BQ1431" s="26"/>
      <c r="BR1431" s="26"/>
      <c r="BS1431" s="26"/>
      <c r="BT1431" s="26"/>
      <c r="BU1431" s="26"/>
      <c r="BV1431" s="26"/>
      <c r="BW1431" s="26"/>
      <c r="BX1431" s="26"/>
      <c r="BY1431" s="26"/>
      <c r="BZ1431" s="26"/>
      <c r="CA1431" s="26"/>
      <c r="CB1431" s="26"/>
      <c r="CC1431" s="26"/>
      <c r="CD1431" s="26"/>
      <c r="CE1431" s="26"/>
      <c r="CF1431" s="26"/>
      <c r="CG1431" s="26"/>
      <c r="CH1431" s="26"/>
      <c r="CI1431" s="26"/>
      <c r="CJ1431" s="26"/>
      <c r="CK1431" s="26"/>
      <c r="CL1431" s="26"/>
      <c r="CM1431" s="26"/>
      <c r="CN1431" s="26"/>
      <c r="CO1431" s="26"/>
      <c r="CP1431" s="26"/>
      <c r="CQ1431" s="26"/>
      <c r="CR1431" s="26"/>
      <c r="CS1431" s="26"/>
      <c r="CT1431" s="26"/>
      <c r="CU1431" s="26"/>
      <c r="CV1431" s="26"/>
      <c r="CW1431" s="26"/>
      <c r="CX1431" s="26"/>
      <c r="CY1431" s="26"/>
      <c r="CZ1431" s="26"/>
      <c r="DA1431" s="26"/>
      <c r="DB1431" s="26"/>
      <c r="DC1431" s="26"/>
      <c r="DD1431" s="26"/>
      <c r="DE1431" s="26"/>
      <c r="DF1431" s="26"/>
    </row>
    <row r="1432" spans="1:110" x14ac:dyDescent="0.25">
      <c r="A1432" s="26"/>
      <c r="B1432" s="26"/>
      <c r="C1432" s="26"/>
      <c r="D1432" s="26"/>
      <c r="E1432" s="26"/>
      <c r="F1432" s="26"/>
      <c r="G1432" s="26"/>
      <c r="H1432" s="26"/>
      <c r="I1432" s="26"/>
      <c r="J1432" s="26"/>
      <c r="K1432" s="26"/>
      <c r="L1432" s="26"/>
      <c r="M1432" s="26"/>
      <c r="N1432" s="26"/>
      <c r="O1432" s="26"/>
      <c r="P1432" s="26"/>
      <c r="Q1432" s="26"/>
      <c r="R1432" s="26"/>
      <c r="S1432" s="26"/>
      <c r="T1432" s="26"/>
      <c r="U1432" s="26"/>
      <c r="V1432" s="26"/>
      <c r="W1432" s="26"/>
      <c r="X1432" s="26"/>
      <c r="Y1432" s="26"/>
      <c r="Z1432" s="26"/>
      <c r="AA1432" s="26"/>
      <c r="AB1432" s="26"/>
      <c r="AC1432" s="26"/>
      <c r="AD1432" s="26"/>
      <c r="AE1432" s="26"/>
      <c r="AF1432" s="26"/>
      <c r="AG1432" s="26"/>
      <c r="AH1432" s="26"/>
      <c r="AI1432" s="26"/>
      <c r="AJ1432" s="26"/>
      <c r="AK1432" s="26"/>
      <c r="AL1432" s="26"/>
      <c r="AM1432" s="26"/>
      <c r="AN1432" s="26"/>
      <c r="AO1432" s="26"/>
      <c r="AP1432" s="26"/>
      <c r="AQ1432" s="26"/>
      <c r="AR1432" s="26"/>
      <c r="AS1432" s="26"/>
      <c r="AT1432" s="26"/>
      <c r="AU1432" s="26"/>
      <c r="AV1432" s="26"/>
      <c r="AW1432" s="26"/>
      <c r="AX1432" s="26"/>
      <c r="AY1432" s="26"/>
      <c r="AZ1432" s="26"/>
      <c r="BA1432" s="26"/>
      <c r="BB1432" s="26"/>
      <c r="BC1432" s="26"/>
      <c r="BD1432" s="26"/>
      <c r="BE1432" s="26"/>
      <c r="BF1432" s="26"/>
      <c r="BG1432" s="26"/>
      <c r="BH1432" s="26"/>
      <c r="BI1432" s="26"/>
      <c r="BJ1432" s="26"/>
      <c r="BK1432" s="26"/>
      <c r="BL1432" s="26"/>
      <c r="BM1432" s="26"/>
      <c r="BN1432" s="26"/>
      <c r="BO1432" s="26"/>
      <c r="BP1432" s="26"/>
      <c r="BQ1432" s="26"/>
      <c r="BR1432" s="26"/>
      <c r="BS1432" s="26"/>
      <c r="BT1432" s="26"/>
      <c r="BU1432" s="26"/>
      <c r="BV1432" s="26"/>
      <c r="BW1432" s="26"/>
      <c r="BX1432" s="26"/>
      <c r="BY1432" s="26"/>
      <c r="BZ1432" s="26"/>
      <c r="CA1432" s="26"/>
      <c r="CB1432" s="26"/>
      <c r="CC1432" s="26"/>
      <c r="CD1432" s="26"/>
      <c r="CE1432" s="26"/>
      <c r="CF1432" s="26"/>
      <c r="CG1432" s="26"/>
      <c r="CH1432" s="26"/>
      <c r="CI1432" s="26"/>
      <c r="CJ1432" s="26"/>
      <c r="CK1432" s="26"/>
      <c r="CL1432" s="26"/>
      <c r="CM1432" s="26"/>
      <c r="CN1432" s="26"/>
      <c r="CO1432" s="26"/>
      <c r="CP1432" s="26"/>
      <c r="CQ1432" s="26"/>
      <c r="CR1432" s="26"/>
      <c r="CS1432" s="26"/>
      <c r="CT1432" s="26"/>
      <c r="CU1432" s="26"/>
      <c r="CV1432" s="26"/>
      <c r="CW1432" s="26"/>
      <c r="CX1432" s="26"/>
      <c r="CY1432" s="26"/>
      <c r="CZ1432" s="26"/>
      <c r="DA1432" s="26"/>
      <c r="DB1432" s="26"/>
      <c r="DC1432" s="26"/>
      <c r="DD1432" s="26"/>
      <c r="DE1432" s="26"/>
      <c r="DF1432" s="26"/>
    </row>
    <row r="1433" spans="1:110" x14ac:dyDescent="0.25">
      <c r="A1433" s="26"/>
      <c r="B1433" s="26"/>
      <c r="C1433" s="26"/>
      <c r="D1433" s="26"/>
      <c r="E1433" s="26"/>
      <c r="F1433" s="26"/>
      <c r="G1433" s="26"/>
      <c r="H1433" s="26"/>
      <c r="I1433" s="26"/>
      <c r="J1433" s="26"/>
      <c r="K1433" s="26"/>
      <c r="L1433" s="26"/>
      <c r="M1433" s="26"/>
      <c r="N1433" s="26"/>
      <c r="O1433" s="26"/>
      <c r="P1433" s="26"/>
      <c r="Q1433" s="26"/>
      <c r="R1433" s="26"/>
      <c r="S1433" s="26"/>
      <c r="T1433" s="26"/>
      <c r="U1433" s="26"/>
      <c r="V1433" s="26"/>
      <c r="W1433" s="26"/>
      <c r="X1433" s="26"/>
      <c r="Y1433" s="26"/>
      <c r="Z1433" s="26"/>
      <c r="AA1433" s="26"/>
      <c r="AB1433" s="26"/>
      <c r="AC1433" s="26"/>
      <c r="AD1433" s="26"/>
      <c r="AE1433" s="26"/>
      <c r="AF1433" s="26"/>
      <c r="AG1433" s="26"/>
      <c r="AH1433" s="26"/>
      <c r="AI1433" s="26"/>
      <c r="AJ1433" s="26"/>
      <c r="AK1433" s="26"/>
      <c r="AL1433" s="26"/>
      <c r="AM1433" s="26"/>
      <c r="AN1433" s="26"/>
      <c r="AO1433" s="26"/>
      <c r="AP1433" s="26"/>
      <c r="AQ1433" s="26"/>
      <c r="AR1433" s="26"/>
      <c r="AS1433" s="26"/>
      <c r="AT1433" s="26"/>
      <c r="AU1433" s="26"/>
      <c r="AV1433" s="26"/>
      <c r="AW1433" s="26"/>
      <c r="AX1433" s="26"/>
      <c r="AY1433" s="26"/>
      <c r="AZ1433" s="26"/>
      <c r="BA1433" s="26"/>
      <c r="BB1433" s="26"/>
      <c r="BC1433" s="26"/>
      <c r="BD1433" s="26"/>
      <c r="BE1433" s="26"/>
      <c r="BF1433" s="26"/>
      <c r="BG1433" s="26"/>
      <c r="BH1433" s="26"/>
      <c r="BI1433" s="26"/>
      <c r="BJ1433" s="26"/>
      <c r="BK1433" s="26"/>
      <c r="BL1433" s="26"/>
      <c r="BM1433" s="26"/>
      <c r="BN1433" s="26"/>
      <c r="BO1433" s="26"/>
      <c r="BP1433" s="26"/>
      <c r="BQ1433" s="26"/>
      <c r="BR1433" s="26"/>
      <c r="BS1433" s="26"/>
      <c r="BT1433" s="26"/>
      <c r="BU1433" s="26"/>
      <c r="BV1433" s="26"/>
      <c r="BW1433" s="26"/>
      <c r="BX1433" s="26"/>
      <c r="BY1433" s="26"/>
      <c r="BZ1433" s="26"/>
      <c r="CA1433" s="26"/>
      <c r="CB1433" s="26"/>
      <c r="CC1433" s="26"/>
      <c r="CD1433" s="26"/>
      <c r="CE1433" s="26"/>
      <c r="CF1433" s="26"/>
      <c r="CG1433" s="26"/>
      <c r="CH1433" s="26"/>
      <c r="CI1433" s="26"/>
      <c r="CJ1433" s="26"/>
      <c r="CK1433" s="26"/>
      <c r="CL1433" s="26"/>
      <c r="CM1433" s="26"/>
      <c r="CN1433" s="26"/>
      <c r="CO1433" s="26"/>
      <c r="CP1433" s="26"/>
      <c r="CQ1433" s="26"/>
      <c r="CR1433" s="26"/>
      <c r="CS1433" s="26"/>
      <c r="CT1433" s="26"/>
      <c r="CU1433" s="26"/>
      <c r="CV1433" s="26"/>
      <c r="CW1433" s="26"/>
      <c r="CX1433" s="26"/>
      <c r="CY1433" s="26"/>
      <c r="CZ1433" s="26"/>
      <c r="DA1433" s="26"/>
      <c r="DB1433" s="26"/>
      <c r="DC1433" s="26"/>
      <c r="DD1433" s="26"/>
      <c r="DE1433" s="26"/>
      <c r="DF1433" s="26"/>
    </row>
    <row r="1434" spans="1:110" x14ac:dyDescent="0.25">
      <c r="A1434" s="26"/>
      <c r="B1434" s="26"/>
      <c r="C1434" s="26"/>
      <c r="D1434" s="26"/>
      <c r="E1434" s="26"/>
      <c r="F1434" s="26"/>
      <c r="G1434" s="26"/>
      <c r="H1434" s="26"/>
      <c r="I1434" s="26"/>
      <c r="J1434" s="26"/>
      <c r="K1434" s="26"/>
      <c r="L1434" s="26"/>
      <c r="M1434" s="26"/>
      <c r="N1434" s="26"/>
      <c r="O1434" s="26"/>
      <c r="P1434" s="26"/>
      <c r="Q1434" s="26"/>
      <c r="R1434" s="26"/>
      <c r="S1434" s="26"/>
      <c r="T1434" s="26"/>
      <c r="U1434" s="26"/>
      <c r="V1434" s="26"/>
      <c r="W1434" s="26"/>
      <c r="X1434" s="26"/>
      <c r="Y1434" s="26"/>
      <c r="Z1434" s="26"/>
      <c r="AA1434" s="26"/>
      <c r="AB1434" s="26"/>
      <c r="AC1434" s="26"/>
      <c r="AD1434" s="26"/>
      <c r="AE1434" s="26"/>
      <c r="AF1434" s="26"/>
      <c r="AG1434" s="26"/>
      <c r="AH1434" s="26"/>
      <c r="AI1434" s="26"/>
      <c r="AJ1434" s="26"/>
      <c r="AK1434" s="26"/>
      <c r="AL1434" s="26"/>
      <c r="AM1434" s="26"/>
      <c r="AN1434" s="26"/>
      <c r="AO1434" s="26"/>
      <c r="AP1434" s="26"/>
      <c r="AQ1434" s="26"/>
      <c r="AR1434" s="26"/>
      <c r="AS1434" s="26"/>
      <c r="AT1434" s="26"/>
      <c r="AU1434" s="26"/>
      <c r="AV1434" s="26"/>
      <c r="AW1434" s="26"/>
      <c r="AX1434" s="26"/>
      <c r="AY1434" s="26"/>
      <c r="AZ1434" s="26"/>
      <c r="BA1434" s="26"/>
      <c r="BB1434" s="26"/>
      <c r="BC1434" s="26"/>
      <c r="BD1434" s="26"/>
      <c r="BE1434" s="26"/>
      <c r="BF1434" s="26"/>
      <c r="BG1434" s="26"/>
      <c r="BH1434" s="26"/>
      <c r="BI1434" s="26"/>
      <c r="BJ1434" s="26"/>
      <c r="BK1434" s="26"/>
      <c r="BL1434" s="26"/>
      <c r="BM1434" s="26"/>
      <c r="BN1434" s="26"/>
      <c r="BO1434" s="26"/>
      <c r="BP1434" s="26"/>
      <c r="BQ1434" s="26"/>
      <c r="BR1434" s="26"/>
      <c r="BS1434" s="26"/>
      <c r="BT1434" s="26"/>
      <c r="BU1434" s="26"/>
      <c r="BV1434" s="26"/>
      <c r="BW1434" s="26"/>
      <c r="BX1434" s="26"/>
      <c r="BY1434" s="26"/>
      <c r="BZ1434" s="26"/>
      <c r="CA1434" s="26"/>
      <c r="CB1434" s="26"/>
      <c r="CC1434" s="26"/>
      <c r="CD1434" s="26"/>
      <c r="CE1434" s="26"/>
      <c r="CF1434" s="26"/>
      <c r="CG1434" s="26"/>
      <c r="CH1434" s="26"/>
      <c r="CI1434" s="26"/>
      <c r="CJ1434" s="26"/>
      <c r="CK1434" s="26"/>
      <c r="CL1434" s="26"/>
      <c r="CM1434" s="26"/>
      <c r="CN1434" s="26"/>
      <c r="CO1434" s="26"/>
      <c r="CP1434" s="26"/>
      <c r="CQ1434" s="26"/>
      <c r="CR1434" s="26"/>
      <c r="CS1434" s="26"/>
      <c r="CT1434" s="26"/>
      <c r="CU1434" s="26"/>
      <c r="CV1434" s="26"/>
      <c r="CW1434" s="26"/>
      <c r="CX1434" s="26"/>
      <c r="CY1434" s="26"/>
      <c r="CZ1434" s="26"/>
      <c r="DA1434" s="26"/>
      <c r="DB1434" s="26"/>
      <c r="DC1434" s="26"/>
      <c r="DD1434" s="26"/>
      <c r="DE1434" s="26"/>
      <c r="DF1434" s="26"/>
    </row>
    <row r="1435" spans="1:110" x14ac:dyDescent="0.25">
      <c r="A1435" s="26"/>
      <c r="B1435" s="26"/>
      <c r="C1435" s="26"/>
      <c r="D1435" s="26"/>
      <c r="E1435" s="26"/>
      <c r="F1435" s="26"/>
      <c r="G1435" s="26"/>
      <c r="H1435" s="26"/>
      <c r="I1435" s="26"/>
      <c r="J1435" s="26"/>
      <c r="K1435" s="26"/>
      <c r="L1435" s="26"/>
      <c r="M1435" s="26"/>
      <c r="N1435" s="26"/>
      <c r="O1435" s="26"/>
      <c r="P1435" s="26"/>
      <c r="Q1435" s="26"/>
      <c r="R1435" s="26"/>
      <c r="S1435" s="26"/>
      <c r="T1435" s="26"/>
      <c r="U1435" s="26"/>
      <c r="V1435" s="26"/>
      <c r="W1435" s="26"/>
      <c r="X1435" s="26"/>
      <c r="Y1435" s="26"/>
      <c r="Z1435" s="26"/>
      <c r="AA1435" s="26"/>
      <c r="AB1435" s="26"/>
      <c r="AC1435" s="26"/>
      <c r="AD1435" s="26"/>
      <c r="AE1435" s="26"/>
      <c r="AF1435" s="26"/>
      <c r="AG1435" s="26"/>
      <c r="AH1435" s="26"/>
      <c r="AI1435" s="26"/>
      <c r="AJ1435" s="26"/>
      <c r="AK1435" s="26"/>
      <c r="AL1435" s="26"/>
      <c r="AM1435" s="26"/>
      <c r="AN1435" s="26"/>
      <c r="AO1435" s="26"/>
      <c r="AP1435" s="26"/>
      <c r="AQ1435" s="26"/>
      <c r="AR1435" s="26"/>
      <c r="AS1435" s="26"/>
      <c r="AT1435" s="26"/>
      <c r="AU1435" s="26"/>
      <c r="AV1435" s="26"/>
      <c r="AW1435" s="26"/>
      <c r="AX1435" s="26"/>
      <c r="AY1435" s="26"/>
      <c r="AZ1435" s="26"/>
      <c r="BA1435" s="26"/>
      <c r="BB1435" s="26"/>
      <c r="BC1435" s="26"/>
      <c r="BD1435" s="26"/>
      <c r="BE1435" s="26"/>
      <c r="BF1435" s="26"/>
      <c r="BG1435" s="26"/>
      <c r="BH1435" s="26"/>
      <c r="BI1435" s="26"/>
      <c r="BJ1435" s="26"/>
      <c r="BK1435" s="26"/>
      <c r="BL1435" s="26"/>
      <c r="BM1435" s="26"/>
      <c r="BN1435" s="26"/>
      <c r="BO1435" s="26"/>
      <c r="BP1435" s="26"/>
      <c r="BQ1435" s="26"/>
      <c r="BR1435" s="26"/>
      <c r="BS1435" s="26"/>
      <c r="BT1435" s="26"/>
      <c r="BU1435" s="26"/>
      <c r="BV1435" s="26"/>
      <c r="BW1435" s="26"/>
      <c r="BX1435" s="26"/>
      <c r="BY1435" s="26"/>
      <c r="BZ1435" s="26"/>
      <c r="CA1435" s="26"/>
      <c r="CB1435" s="26"/>
      <c r="CC1435" s="26"/>
      <c r="CD1435" s="26"/>
      <c r="CE1435" s="26"/>
      <c r="CF1435" s="26"/>
      <c r="CG1435" s="26"/>
      <c r="CH1435" s="26"/>
      <c r="CI1435" s="26"/>
      <c r="CJ1435" s="26"/>
      <c r="CK1435" s="26"/>
      <c r="CL1435" s="26"/>
      <c r="CM1435" s="26"/>
      <c r="CN1435" s="26"/>
      <c r="CO1435" s="26"/>
      <c r="CP1435" s="26"/>
      <c r="CQ1435" s="26"/>
      <c r="CR1435" s="26"/>
      <c r="CS1435" s="26"/>
      <c r="CT1435" s="26"/>
      <c r="CU1435" s="26"/>
      <c r="CV1435" s="26"/>
      <c r="CW1435" s="26"/>
      <c r="CX1435" s="26"/>
      <c r="CY1435" s="26"/>
      <c r="CZ1435" s="26"/>
      <c r="DA1435" s="26"/>
      <c r="DB1435" s="26"/>
      <c r="DC1435" s="26"/>
      <c r="DD1435" s="26"/>
      <c r="DE1435" s="26"/>
      <c r="DF1435" s="26"/>
    </row>
    <row r="1436" spans="1:110" x14ac:dyDescent="0.25">
      <c r="A1436" s="26"/>
      <c r="B1436" s="26"/>
      <c r="C1436" s="26"/>
      <c r="D1436" s="26"/>
      <c r="E1436" s="26"/>
      <c r="F1436" s="26"/>
      <c r="G1436" s="26"/>
      <c r="H1436" s="26"/>
      <c r="I1436" s="26"/>
      <c r="J1436" s="26"/>
      <c r="K1436" s="26"/>
      <c r="L1436" s="26"/>
      <c r="M1436" s="26"/>
      <c r="N1436" s="26"/>
      <c r="O1436" s="26"/>
      <c r="P1436" s="26"/>
      <c r="Q1436" s="26"/>
      <c r="R1436" s="26"/>
      <c r="S1436" s="26"/>
      <c r="T1436" s="26"/>
      <c r="U1436" s="26"/>
      <c r="V1436" s="26"/>
      <c r="W1436" s="26"/>
      <c r="X1436" s="26"/>
      <c r="Y1436" s="26"/>
      <c r="Z1436" s="26"/>
      <c r="AA1436" s="26"/>
      <c r="AB1436" s="26"/>
      <c r="AC1436" s="26"/>
      <c r="AD1436" s="26"/>
      <c r="AE1436" s="26"/>
      <c r="AF1436" s="26"/>
      <c r="AG1436" s="26"/>
      <c r="AH1436" s="26"/>
      <c r="AI1436" s="26"/>
      <c r="AJ1436" s="26"/>
      <c r="AK1436" s="26"/>
      <c r="AL1436" s="26"/>
      <c r="AM1436" s="26"/>
      <c r="AN1436" s="26"/>
      <c r="AO1436" s="26"/>
      <c r="AP1436" s="26"/>
      <c r="AQ1436" s="26"/>
      <c r="AR1436" s="26"/>
      <c r="AS1436" s="26"/>
      <c r="AT1436" s="26"/>
      <c r="AU1436" s="26"/>
      <c r="AV1436" s="26"/>
      <c r="AW1436" s="26"/>
      <c r="AX1436" s="26"/>
      <c r="AY1436" s="26"/>
      <c r="AZ1436" s="26"/>
      <c r="BA1436" s="26"/>
      <c r="BB1436" s="26"/>
      <c r="BC1436" s="26"/>
      <c r="BD1436" s="26"/>
      <c r="BE1436" s="26"/>
      <c r="BF1436" s="26"/>
      <c r="BG1436" s="26"/>
      <c r="BH1436" s="26"/>
      <c r="BI1436" s="26"/>
      <c r="BJ1436" s="26"/>
      <c r="BK1436" s="26"/>
      <c r="BL1436" s="26"/>
      <c r="BM1436" s="26"/>
      <c r="BN1436" s="26"/>
      <c r="BO1436" s="26"/>
      <c r="BP1436" s="26"/>
      <c r="BQ1436" s="26"/>
      <c r="BR1436" s="26"/>
      <c r="BS1436" s="26"/>
      <c r="BT1436" s="26"/>
      <c r="BU1436" s="26"/>
      <c r="BV1436" s="26"/>
      <c r="BW1436" s="26"/>
      <c r="BX1436" s="26"/>
      <c r="BY1436" s="26"/>
      <c r="BZ1436" s="26"/>
      <c r="CA1436" s="26"/>
      <c r="CB1436" s="26"/>
      <c r="CC1436" s="26"/>
      <c r="CD1436" s="26"/>
      <c r="CE1436" s="26"/>
      <c r="CF1436" s="26"/>
      <c r="CG1436" s="26"/>
      <c r="CH1436" s="26"/>
      <c r="CI1436" s="26"/>
      <c r="CJ1436" s="26"/>
      <c r="CK1436" s="26"/>
      <c r="CL1436" s="26"/>
      <c r="CM1436" s="26"/>
      <c r="CN1436" s="26"/>
      <c r="CO1436" s="26"/>
      <c r="CP1436" s="26"/>
      <c r="CQ1436" s="26"/>
      <c r="CR1436" s="26"/>
      <c r="CS1436" s="26"/>
      <c r="CT1436" s="26"/>
      <c r="CU1436" s="26"/>
      <c r="CV1436" s="26"/>
      <c r="CW1436" s="26"/>
      <c r="CX1436" s="26"/>
      <c r="CY1436" s="26"/>
      <c r="CZ1436" s="26"/>
      <c r="DA1436" s="26"/>
      <c r="DB1436" s="26"/>
      <c r="DC1436" s="26"/>
      <c r="DD1436" s="26"/>
      <c r="DE1436" s="26"/>
      <c r="DF1436" s="26"/>
    </row>
    <row r="1437" spans="1:110" x14ac:dyDescent="0.25">
      <c r="A1437" s="26"/>
      <c r="B1437" s="26"/>
      <c r="C1437" s="26"/>
      <c r="D1437" s="26"/>
      <c r="E1437" s="26"/>
      <c r="F1437" s="26"/>
      <c r="G1437" s="26"/>
      <c r="H1437" s="26"/>
      <c r="I1437" s="26"/>
      <c r="J1437" s="26"/>
      <c r="K1437" s="26"/>
      <c r="L1437" s="26"/>
      <c r="M1437" s="26"/>
      <c r="N1437" s="26"/>
      <c r="O1437" s="26"/>
      <c r="P1437" s="26"/>
      <c r="Q1437" s="26"/>
      <c r="R1437" s="26"/>
      <c r="S1437" s="26"/>
      <c r="T1437" s="26"/>
      <c r="U1437" s="26"/>
      <c r="V1437" s="26"/>
      <c r="W1437" s="26"/>
      <c r="X1437" s="26"/>
      <c r="Y1437" s="26"/>
      <c r="Z1437" s="26"/>
      <c r="AA1437" s="26"/>
      <c r="AB1437" s="26"/>
      <c r="AC1437" s="26"/>
      <c r="AD1437" s="26"/>
      <c r="AE1437" s="26"/>
      <c r="AF1437" s="26"/>
      <c r="AG1437" s="26"/>
      <c r="AH1437" s="26"/>
      <c r="AI1437" s="26"/>
      <c r="AJ1437" s="26"/>
      <c r="AK1437" s="26"/>
      <c r="AL1437" s="26"/>
      <c r="AM1437" s="26"/>
      <c r="AN1437" s="26"/>
      <c r="AO1437" s="26"/>
      <c r="AP1437" s="26"/>
      <c r="AQ1437" s="26"/>
      <c r="AR1437" s="26"/>
      <c r="AS1437" s="26"/>
      <c r="AT1437" s="26"/>
      <c r="AU1437" s="26"/>
      <c r="AV1437" s="26"/>
      <c r="AW1437" s="26"/>
      <c r="AX1437" s="26"/>
      <c r="AY1437" s="26"/>
      <c r="AZ1437" s="26"/>
      <c r="BA1437" s="26"/>
      <c r="BB1437" s="26"/>
      <c r="BC1437" s="26"/>
      <c r="BD1437" s="26"/>
      <c r="BE1437" s="26"/>
      <c r="BF1437" s="26"/>
      <c r="BG1437" s="26"/>
      <c r="BH1437" s="26"/>
      <c r="BI1437" s="26"/>
      <c r="BJ1437" s="26"/>
      <c r="BK1437" s="26"/>
      <c r="BL1437" s="26"/>
      <c r="BM1437" s="26"/>
      <c r="BN1437" s="26"/>
      <c r="BO1437" s="26"/>
      <c r="BP1437" s="26"/>
      <c r="BQ1437" s="26"/>
      <c r="BR1437" s="26"/>
      <c r="BS1437" s="26"/>
      <c r="BT1437" s="26"/>
      <c r="BU1437" s="26"/>
      <c r="BV1437" s="26"/>
      <c r="BW1437" s="26"/>
      <c r="BX1437" s="26"/>
      <c r="BY1437" s="26"/>
      <c r="BZ1437" s="26"/>
      <c r="CA1437" s="26"/>
      <c r="CB1437" s="26"/>
      <c r="CC1437" s="26"/>
      <c r="CD1437" s="26"/>
      <c r="CE1437" s="26"/>
      <c r="CF1437" s="26"/>
      <c r="CG1437" s="26"/>
      <c r="CH1437" s="26"/>
      <c r="CI1437" s="26"/>
      <c r="CJ1437" s="26"/>
      <c r="CK1437" s="26"/>
      <c r="CL1437" s="26"/>
      <c r="CM1437" s="26"/>
      <c r="CN1437" s="26"/>
      <c r="CO1437" s="26"/>
      <c r="CP1437" s="26"/>
      <c r="CQ1437" s="26"/>
      <c r="CR1437" s="26"/>
      <c r="CS1437" s="26"/>
      <c r="CT1437" s="26"/>
      <c r="CU1437" s="26"/>
      <c r="CV1437" s="26"/>
      <c r="CW1437" s="26"/>
      <c r="CX1437" s="26"/>
      <c r="CY1437" s="26"/>
      <c r="CZ1437" s="26"/>
      <c r="DA1437" s="26"/>
      <c r="DB1437" s="26"/>
      <c r="DC1437" s="26"/>
      <c r="DD1437" s="26"/>
      <c r="DE1437" s="26"/>
      <c r="DF1437" s="26"/>
    </row>
    <row r="1438" spans="1:110" x14ac:dyDescent="0.25">
      <c r="A1438" s="26"/>
      <c r="B1438" s="26"/>
      <c r="C1438" s="26"/>
      <c r="D1438" s="26"/>
      <c r="E1438" s="26"/>
      <c r="F1438" s="26"/>
      <c r="G1438" s="26"/>
      <c r="H1438" s="26"/>
      <c r="I1438" s="26"/>
      <c r="J1438" s="26"/>
      <c r="K1438" s="26"/>
      <c r="L1438" s="26"/>
      <c r="M1438" s="26"/>
      <c r="N1438" s="26"/>
      <c r="O1438" s="26"/>
      <c r="P1438" s="26"/>
      <c r="Q1438" s="26"/>
      <c r="R1438" s="26"/>
      <c r="S1438" s="26"/>
      <c r="T1438" s="26"/>
      <c r="U1438" s="26"/>
      <c r="V1438" s="26"/>
      <c r="W1438" s="26"/>
      <c r="X1438" s="26"/>
      <c r="Y1438" s="26"/>
      <c r="Z1438" s="26"/>
      <c r="AA1438" s="26"/>
      <c r="AB1438" s="26"/>
      <c r="AC1438" s="26"/>
      <c r="AD1438" s="26"/>
      <c r="AE1438" s="26"/>
      <c r="AF1438" s="26"/>
      <c r="AG1438" s="26"/>
      <c r="AH1438" s="26"/>
      <c r="AI1438" s="26"/>
      <c r="AJ1438" s="26"/>
      <c r="AK1438" s="26"/>
      <c r="AL1438" s="26"/>
      <c r="AM1438" s="26"/>
      <c r="AN1438" s="26"/>
      <c r="AO1438" s="26"/>
      <c r="AP1438" s="26"/>
      <c r="AQ1438" s="26"/>
      <c r="AR1438" s="26"/>
      <c r="AS1438" s="26"/>
      <c r="AT1438" s="26"/>
      <c r="AU1438" s="26"/>
      <c r="AV1438" s="26"/>
      <c r="AW1438" s="26"/>
      <c r="AX1438" s="26"/>
      <c r="AY1438" s="26"/>
      <c r="AZ1438" s="26"/>
      <c r="BA1438" s="26"/>
      <c r="BB1438" s="26"/>
      <c r="BC1438" s="26"/>
      <c r="BD1438" s="26"/>
      <c r="BE1438" s="26"/>
      <c r="BF1438" s="26"/>
      <c r="BG1438" s="26"/>
      <c r="BH1438" s="26"/>
      <c r="BI1438" s="26"/>
      <c r="BJ1438" s="26"/>
      <c r="BK1438" s="26"/>
      <c r="BL1438" s="26"/>
      <c r="BM1438" s="26"/>
      <c r="BN1438" s="26"/>
      <c r="BO1438" s="26"/>
      <c r="BP1438" s="26"/>
      <c r="BQ1438" s="26"/>
      <c r="BR1438" s="26"/>
      <c r="BS1438" s="26"/>
      <c r="BT1438" s="26"/>
      <c r="BU1438" s="26"/>
      <c r="BV1438" s="26"/>
      <c r="BW1438" s="26"/>
      <c r="BX1438" s="26"/>
      <c r="BY1438" s="26"/>
      <c r="BZ1438" s="26"/>
      <c r="CA1438" s="26"/>
      <c r="CB1438" s="26"/>
      <c r="CC1438" s="26"/>
      <c r="CD1438" s="26"/>
      <c r="CE1438" s="26"/>
      <c r="CF1438" s="26"/>
      <c r="CG1438" s="26"/>
      <c r="CH1438" s="26"/>
      <c r="CI1438" s="26"/>
      <c r="CJ1438" s="26"/>
      <c r="CK1438" s="26"/>
      <c r="CL1438" s="26"/>
      <c r="CM1438" s="26"/>
      <c r="CN1438" s="26"/>
      <c r="CO1438" s="26"/>
      <c r="CP1438" s="26"/>
      <c r="CQ1438" s="26"/>
      <c r="CR1438" s="26"/>
      <c r="CS1438" s="26"/>
      <c r="CT1438" s="26"/>
      <c r="CU1438" s="26"/>
      <c r="CV1438" s="26"/>
      <c r="CW1438" s="26"/>
      <c r="CX1438" s="26"/>
      <c r="CY1438" s="26"/>
      <c r="CZ1438" s="26"/>
      <c r="DA1438" s="26"/>
      <c r="DB1438" s="26"/>
      <c r="DC1438" s="26"/>
      <c r="DD1438" s="26"/>
      <c r="DE1438" s="26"/>
      <c r="DF1438" s="26"/>
    </row>
    <row r="1439" spans="1:110" x14ac:dyDescent="0.25">
      <c r="A1439" s="26"/>
      <c r="B1439" s="26"/>
      <c r="C1439" s="26"/>
      <c r="D1439" s="26"/>
      <c r="E1439" s="26"/>
      <c r="F1439" s="26"/>
      <c r="G1439" s="26"/>
      <c r="H1439" s="26"/>
      <c r="I1439" s="26"/>
      <c r="J1439" s="26"/>
      <c r="K1439" s="26"/>
      <c r="L1439" s="26"/>
      <c r="M1439" s="26"/>
      <c r="N1439" s="26"/>
      <c r="O1439" s="26"/>
      <c r="P1439" s="26"/>
      <c r="Q1439" s="26"/>
      <c r="R1439" s="26"/>
      <c r="S1439" s="26"/>
      <c r="T1439" s="26"/>
      <c r="U1439" s="26"/>
      <c r="V1439" s="26"/>
      <c r="W1439" s="26"/>
      <c r="X1439" s="26"/>
      <c r="Y1439" s="26"/>
      <c r="Z1439" s="26"/>
      <c r="AA1439" s="26"/>
      <c r="AB1439" s="26"/>
      <c r="AC1439" s="26"/>
      <c r="AD1439" s="26"/>
      <c r="AE1439" s="26"/>
      <c r="AF1439" s="26"/>
      <c r="AG1439" s="26"/>
      <c r="AH1439" s="26"/>
      <c r="AI1439" s="26"/>
      <c r="AJ1439" s="26"/>
      <c r="AK1439" s="26"/>
      <c r="AL1439" s="26"/>
      <c r="AM1439" s="26"/>
      <c r="AN1439" s="26"/>
      <c r="AO1439" s="26"/>
      <c r="AP1439" s="26"/>
      <c r="AQ1439" s="26"/>
      <c r="AR1439" s="26"/>
      <c r="AS1439" s="26"/>
      <c r="AT1439" s="26"/>
      <c r="AU1439" s="26"/>
      <c r="AV1439" s="26"/>
      <c r="AW1439" s="26"/>
      <c r="AX1439" s="26"/>
      <c r="AY1439" s="26"/>
      <c r="AZ1439" s="26"/>
      <c r="BA1439" s="26"/>
      <c r="BB1439" s="26"/>
      <c r="BC1439" s="26"/>
      <c r="BD1439" s="26"/>
      <c r="BE1439" s="26"/>
      <c r="BF1439" s="26"/>
      <c r="BG1439" s="26"/>
      <c r="BH1439" s="26"/>
      <c r="BI1439" s="26"/>
      <c r="BJ1439" s="26"/>
      <c r="BK1439" s="26"/>
      <c r="BL1439" s="26"/>
      <c r="BM1439" s="26"/>
      <c r="BN1439" s="26"/>
      <c r="BO1439" s="26"/>
      <c r="BP1439" s="26"/>
      <c r="BQ1439" s="26"/>
      <c r="BR1439" s="26"/>
      <c r="BS1439" s="26"/>
      <c r="BT1439" s="26"/>
      <c r="BU1439" s="26"/>
      <c r="BV1439" s="26"/>
      <c r="BW1439" s="26"/>
      <c r="BX1439" s="26"/>
      <c r="BY1439" s="26"/>
      <c r="BZ1439" s="26"/>
      <c r="CA1439" s="26"/>
      <c r="CB1439" s="26"/>
      <c r="CC1439" s="26"/>
      <c r="CD1439" s="26"/>
      <c r="CE1439" s="26"/>
      <c r="CF1439" s="26"/>
      <c r="CG1439" s="26"/>
      <c r="CH1439" s="26"/>
      <c r="CI1439" s="26"/>
      <c r="CJ1439" s="26"/>
      <c r="CK1439" s="26"/>
      <c r="CL1439" s="26"/>
      <c r="CM1439" s="26"/>
      <c r="CN1439" s="26"/>
      <c r="CO1439" s="26"/>
      <c r="CP1439" s="26"/>
      <c r="CQ1439" s="26"/>
      <c r="CR1439" s="26"/>
      <c r="CS1439" s="26"/>
      <c r="CT1439" s="26"/>
      <c r="CU1439" s="26"/>
      <c r="CV1439" s="26"/>
      <c r="CW1439" s="26"/>
      <c r="CX1439" s="26"/>
      <c r="CY1439" s="26"/>
      <c r="CZ1439" s="26"/>
      <c r="DA1439" s="26"/>
      <c r="DB1439" s="26"/>
      <c r="DC1439" s="26"/>
      <c r="DD1439" s="26"/>
      <c r="DE1439" s="26"/>
      <c r="DF1439" s="26"/>
    </row>
    <row r="1440" spans="1:110" x14ac:dyDescent="0.25">
      <c r="A1440" s="26"/>
      <c r="B1440" s="26"/>
      <c r="C1440" s="26"/>
      <c r="D1440" s="26"/>
      <c r="E1440" s="26"/>
      <c r="F1440" s="26"/>
      <c r="G1440" s="26"/>
      <c r="H1440" s="26"/>
      <c r="I1440" s="26"/>
      <c r="J1440" s="26"/>
      <c r="K1440" s="26"/>
      <c r="L1440" s="26"/>
      <c r="M1440" s="26"/>
      <c r="N1440" s="26"/>
      <c r="O1440" s="26"/>
      <c r="P1440" s="26"/>
      <c r="Q1440" s="26"/>
      <c r="R1440" s="26"/>
      <c r="S1440" s="26"/>
      <c r="T1440" s="26"/>
      <c r="U1440" s="26"/>
      <c r="V1440" s="26"/>
      <c r="W1440" s="26"/>
      <c r="X1440" s="26"/>
      <c r="Y1440" s="26"/>
      <c r="Z1440" s="26"/>
      <c r="AA1440" s="26"/>
      <c r="AB1440" s="26"/>
      <c r="AC1440" s="26"/>
      <c r="AD1440" s="26"/>
      <c r="AE1440" s="26"/>
      <c r="AF1440" s="26"/>
      <c r="AG1440" s="26"/>
      <c r="AH1440" s="26"/>
      <c r="AI1440" s="26"/>
      <c r="AJ1440" s="26"/>
      <c r="AK1440" s="26"/>
      <c r="AL1440" s="26"/>
      <c r="AM1440" s="26"/>
      <c r="AN1440" s="26"/>
      <c r="AO1440" s="26"/>
      <c r="AP1440" s="26"/>
      <c r="AQ1440" s="26"/>
      <c r="AR1440" s="26"/>
      <c r="AS1440" s="26"/>
      <c r="AT1440" s="26"/>
      <c r="AU1440" s="26"/>
      <c r="AV1440" s="26"/>
      <c r="AW1440" s="26"/>
      <c r="AX1440" s="26"/>
      <c r="AY1440" s="26"/>
      <c r="AZ1440" s="26"/>
      <c r="BA1440" s="26"/>
      <c r="BB1440" s="26"/>
      <c r="BC1440" s="26"/>
      <c r="BD1440" s="26"/>
      <c r="BE1440" s="26"/>
      <c r="BF1440" s="26"/>
      <c r="BG1440" s="26"/>
      <c r="BH1440" s="26"/>
      <c r="BI1440" s="26"/>
      <c r="BJ1440" s="26"/>
      <c r="BK1440" s="26"/>
      <c r="BL1440" s="26"/>
      <c r="BM1440" s="26"/>
      <c r="BN1440" s="26"/>
      <c r="BO1440" s="26"/>
      <c r="BP1440" s="26"/>
      <c r="BQ1440" s="26"/>
      <c r="BR1440" s="26"/>
      <c r="BS1440" s="26"/>
      <c r="BT1440" s="26"/>
      <c r="BU1440" s="26"/>
      <c r="BV1440" s="26"/>
      <c r="BW1440" s="26"/>
      <c r="BX1440" s="26"/>
      <c r="BY1440" s="26"/>
      <c r="BZ1440" s="26"/>
      <c r="CA1440" s="26"/>
      <c r="CB1440" s="26"/>
      <c r="CC1440" s="26"/>
      <c r="CD1440" s="26"/>
      <c r="CE1440" s="26"/>
      <c r="CF1440" s="26"/>
      <c r="CG1440" s="26"/>
      <c r="CH1440" s="26"/>
      <c r="CI1440" s="26"/>
      <c r="CJ1440" s="26"/>
      <c r="CK1440" s="26"/>
      <c r="CL1440" s="26"/>
      <c r="CM1440" s="26"/>
      <c r="CN1440" s="26"/>
      <c r="CO1440" s="26"/>
      <c r="CP1440" s="26"/>
      <c r="CQ1440" s="26"/>
      <c r="CR1440" s="26"/>
      <c r="CS1440" s="26"/>
      <c r="CT1440" s="26"/>
      <c r="CU1440" s="26"/>
      <c r="CV1440" s="26"/>
      <c r="CW1440" s="26"/>
      <c r="CX1440" s="26"/>
      <c r="CY1440" s="26"/>
      <c r="CZ1440" s="26"/>
      <c r="DA1440" s="26"/>
      <c r="DB1440" s="26"/>
      <c r="DC1440" s="26"/>
      <c r="DD1440" s="26"/>
      <c r="DE1440" s="26"/>
      <c r="DF1440" s="26"/>
    </row>
    <row r="1441" spans="1:110" x14ac:dyDescent="0.25">
      <c r="A1441" s="26"/>
      <c r="B1441" s="26"/>
      <c r="C1441" s="26"/>
      <c r="D1441" s="26"/>
      <c r="E1441" s="26"/>
      <c r="F1441" s="26"/>
      <c r="G1441" s="26"/>
      <c r="H1441" s="26"/>
      <c r="I1441" s="26"/>
      <c r="J1441" s="26"/>
      <c r="K1441" s="26"/>
      <c r="L1441" s="26"/>
      <c r="M1441" s="26"/>
      <c r="N1441" s="26"/>
      <c r="O1441" s="26"/>
      <c r="P1441" s="26"/>
      <c r="Q1441" s="26"/>
      <c r="R1441" s="26"/>
      <c r="S1441" s="26"/>
      <c r="T1441" s="26"/>
      <c r="U1441" s="26"/>
      <c r="V1441" s="26"/>
      <c r="W1441" s="26"/>
      <c r="X1441" s="26"/>
      <c r="Y1441" s="26"/>
      <c r="Z1441" s="26"/>
      <c r="AA1441" s="26"/>
      <c r="AB1441" s="26"/>
      <c r="AC1441" s="26"/>
      <c r="AD1441" s="26"/>
      <c r="AE1441" s="26"/>
      <c r="AF1441" s="26"/>
      <c r="AG1441" s="26"/>
      <c r="AH1441" s="26"/>
      <c r="AI1441" s="26"/>
      <c r="AJ1441" s="26"/>
      <c r="AK1441" s="26"/>
      <c r="AL1441" s="26"/>
      <c r="AM1441" s="26"/>
      <c r="AN1441" s="26"/>
      <c r="AO1441" s="26"/>
      <c r="AP1441" s="26"/>
      <c r="AQ1441" s="26"/>
      <c r="AR1441" s="26"/>
      <c r="AS1441" s="26"/>
      <c r="AT1441" s="26"/>
      <c r="AU1441" s="26"/>
      <c r="AV1441" s="26"/>
      <c r="AW1441" s="26"/>
      <c r="AX1441" s="26"/>
      <c r="AY1441" s="26"/>
      <c r="AZ1441" s="26"/>
      <c r="BA1441" s="26"/>
      <c r="BB1441" s="26"/>
      <c r="BC1441" s="26"/>
      <c r="BD1441" s="26"/>
      <c r="BE1441" s="26"/>
      <c r="BF1441" s="26"/>
      <c r="BG1441" s="26"/>
      <c r="BH1441" s="26"/>
      <c r="BI1441" s="26"/>
      <c r="BJ1441" s="26"/>
      <c r="BK1441" s="26"/>
      <c r="BL1441" s="26"/>
      <c r="BM1441" s="26"/>
      <c r="BN1441" s="26"/>
      <c r="BO1441" s="26"/>
      <c r="BP1441" s="26"/>
      <c r="BQ1441" s="26"/>
      <c r="BR1441" s="26"/>
      <c r="BS1441" s="26"/>
      <c r="BT1441" s="26"/>
      <c r="BU1441" s="26"/>
      <c r="BV1441" s="26"/>
      <c r="BW1441" s="26"/>
      <c r="BX1441" s="26"/>
      <c r="BY1441" s="26"/>
      <c r="BZ1441" s="26"/>
      <c r="CA1441" s="26"/>
      <c r="CB1441" s="26"/>
      <c r="CC1441" s="26"/>
      <c r="CD1441" s="26"/>
      <c r="CE1441" s="26"/>
      <c r="CF1441" s="26"/>
      <c r="CG1441" s="26"/>
      <c r="CH1441" s="26"/>
      <c r="CI1441" s="26"/>
      <c r="CJ1441" s="26"/>
      <c r="CK1441" s="26"/>
      <c r="CL1441" s="26"/>
      <c r="CM1441" s="26"/>
      <c r="CN1441" s="26"/>
      <c r="CO1441" s="26"/>
      <c r="CP1441" s="26"/>
      <c r="CQ1441" s="26"/>
      <c r="CR1441" s="26"/>
      <c r="CS1441" s="26"/>
      <c r="CT1441" s="26"/>
      <c r="CU1441" s="26"/>
      <c r="CV1441" s="26"/>
      <c r="CW1441" s="26"/>
      <c r="CX1441" s="26"/>
      <c r="CY1441" s="26"/>
      <c r="CZ1441" s="26"/>
      <c r="DA1441" s="26"/>
      <c r="DB1441" s="26"/>
      <c r="DC1441" s="26"/>
      <c r="DD1441" s="26"/>
      <c r="DE1441" s="26"/>
      <c r="DF1441" s="26"/>
    </row>
    <row r="1442" spans="1:110" x14ac:dyDescent="0.25">
      <c r="A1442" s="26"/>
      <c r="B1442" s="26"/>
      <c r="C1442" s="26"/>
      <c r="D1442" s="26"/>
      <c r="E1442" s="26"/>
      <c r="F1442" s="26"/>
      <c r="G1442" s="26"/>
      <c r="H1442" s="26"/>
      <c r="I1442" s="26"/>
      <c r="J1442" s="26"/>
      <c r="K1442" s="26"/>
      <c r="L1442" s="26"/>
      <c r="M1442" s="26"/>
      <c r="N1442" s="26"/>
      <c r="O1442" s="26"/>
      <c r="P1442" s="26"/>
      <c r="Q1442" s="26"/>
      <c r="R1442" s="26"/>
      <c r="S1442" s="26"/>
      <c r="T1442" s="26"/>
      <c r="U1442" s="26"/>
      <c r="V1442" s="26"/>
      <c r="W1442" s="26"/>
      <c r="X1442" s="26"/>
      <c r="Y1442" s="26"/>
      <c r="Z1442" s="26"/>
      <c r="AA1442" s="26"/>
      <c r="AB1442" s="26"/>
      <c r="AC1442" s="26"/>
      <c r="AD1442" s="26"/>
      <c r="AE1442" s="26"/>
      <c r="AF1442" s="26"/>
      <c r="AG1442" s="26"/>
      <c r="AH1442" s="26"/>
      <c r="AI1442" s="26"/>
      <c r="AJ1442" s="26"/>
      <c r="AK1442" s="26"/>
      <c r="AL1442" s="26"/>
      <c r="AM1442" s="26"/>
      <c r="AN1442" s="26"/>
      <c r="AO1442" s="26"/>
      <c r="AP1442" s="26"/>
      <c r="AQ1442" s="26"/>
      <c r="AR1442" s="26"/>
      <c r="AS1442" s="26"/>
      <c r="AT1442" s="26"/>
      <c r="AU1442" s="26"/>
      <c r="AV1442" s="26"/>
      <c r="AW1442" s="26"/>
      <c r="AX1442" s="26"/>
      <c r="AY1442" s="26"/>
      <c r="AZ1442" s="26"/>
      <c r="BA1442" s="26"/>
      <c r="BB1442" s="26"/>
      <c r="BC1442" s="26"/>
      <c r="BD1442" s="26"/>
      <c r="BE1442" s="26"/>
      <c r="BF1442" s="26"/>
      <c r="BG1442" s="26"/>
      <c r="BH1442" s="26"/>
      <c r="BI1442" s="26"/>
      <c r="BJ1442" s="26"/>
      <c r="BK1442" s="26"/>
      <c r="BL1442" s="26"/>
      <c r="BM1442" s="26"/>
      <c r="BN1442" s="26"/>
      <c r="BO1442" s="26"/>
      <c r="BP1442" s="26"/>
      <c r="BQ1442" s="26"/>
      <c r="BR1442" s="26"/>
      <c r="BS1442" s="26"/>
      <c r="BT1442" s="26"/>
      <c r="BU1442" s="26"/>
      <c r="BV1442" s="26"/>
      <c r="BW1442" s="26"/>
      <c r="BX1442" s="26"/>
      <c r="BY1442" s="26"/>
      <c r="BZ1442" s="26"/>
      <c r="CA1442" s="26"/>
      <c r="CB1442" s="26"/>
      <c r="CC1442" s="26"/>
      <c r="CD1442" s="26"/>
      <c r="CE1442" s="26"/>
      <c r="CF1442" s="26"/>
      <c r="CG1442" s="26"/>
      <c r="CH1442" s="26"/>
      <c r="CI1442" s="26"/>
      <c r="CJ1442" s="26"/>
      <c r="CK1442" s="26"/>
      <c r="CL1442" s="26"/>
      <c r="CM1442" s="26"/>
      <c r="CN1442" s="26"/>
      <c r="CO1442" s="26"/>
      <c r="CP1442" s="26"/>
      <c r="CQ1442" s="26"/>
      <c r="CR1442" s="26"/>
      <c r="CS1442" s="26"/>
      <c r="CT1442" s="26"/>
      <c r="CU1442" s="26"/>
      <c r="CV1442" s="26"/>
      <c r="CW1442" s="26"/>
      <c r="CX1442" s="26"/>
      <c r="CY1442" s="26"/>
      <c r="CZ1442" s="26"/>
      <c r="DA1442" s="26"/>
      <c r="DB1442" s="26"/>
      <c r="DC1442" s="26"/>
      <c r="DD1442" s="26"/>
      <c r="DE1442" s="26"/>
      <c r="DF1442" s="26"/>
    </row>
    <row r="1443" spans="1:110" x14ac:dyDescent="0.25">
      <c r="A1443" s="26"/>
      <c r="B1443" s="26"/>
      <c r="C1443" s="26"/>
      <c r="D1443" s="26"/>
      <c r="E1443" s="26"/>
      <c r="F1443" s="26"/>
      <c r="G1443" s="26"/>
      <c r="H1443" s="26"/>
      <c r="I1443" s="26"/>
      <c r="J1443" s="26"/>
      <c r="K1443" s="26"/>
      <c r="L1443" s="26"/>
      <c r="M1443" s="26"/>
      <c r="N1443" s="26"/>
      <c r="O1443" s="26"/>
      <c r="P1443" s="26"/>
      <c r="Q1443" s="26"/>
      <c r="R1443" s="26"/>
      <c r="S1443" s="26"/>
      <c r="T1443" s="26"/>
      <c r="U1443" s="26"/>
      <c r="V1443" s="26"/>
      <c r="W1443" s="26"/>
      <c r="X1443" s="26"/>
      <c r="Y1443" s="26"/>
      <c r="Z1443" s="26"/>
      <c r="AA1443" s="26"/>
      <c r="AB1443" s="26"/>
      <c r="AC1443" s="26"/>
      <c r="AD1443" s="26"/>
      <c r="AE1443" s="26"/>
      <c r="AF1443" s="26"/>
      <c r="AG1443" s="26"/>
      <c r="AH1443" s="26"/>
      <c r="AI1443" s="26"/>
      <c r="AJ1443" s="26"/>
      <c r="AK1443" s="26"/>
      <c r="AL1443" s="26"/>
      <c r="AM1443" s="26"/>
      <c r="AN1443" s="26"/>
      <c r="AO1443" s="26"/>
      <c r="AP1443" s="26"/>
      <c r="AQ1443" s="26"/>
      <c r="AR1443" s="26"/>
      <c r="AS1443" s="26"/>
      <c r="AT1443" s="26"/>
      <c r="AU1443" s="26"/>
      <c r="AV1443" s="26"/>
      <c r="AW1443" s="26"/>
      <c r="AX1443" s="26"/>
      <c r="AY1443" s="26"/>
      <c r="AZ1443" s="26"/>
      <c r="BA1443" s="26"/>
      <c r="BB1443" s="26"/>
      <c r="BC1443" s="26"/>
      <c r="BD1443" s="26"/>
      <c r="BE1443" s="26"/>
      <c r="BF1443" s="26"/>
      <c r="BG1443" s="26"/>
      <c r="BH1443" s="26"/>
      <c r="BI1443" s="26"/>
      <c r="BJ1443" s="26"/>
      <c r="BK1443" s="26"/>
      <c r="BL1443" s="26"/>
      <c r="BM1443" s="26"/>
      <c r="BN1443" s="26"/>
      <c r="BO1443" s="26"/>
      <c r="BP1443" s="26"/>
      <c r="BQ1443" s="26"/>
      <c r="BR1443" s="26"/>
      <c r="BS1443" s="26"/>
      <c r="BT1443" s="26"/>
      <c r="BU1443" s="26"/>
      <c r="BV1443" s="26"/>
      <c r="BW1443" s="26"/>
      <c r="BX1443" s="26"/>
      <c r="BY1443" s="26"/>
      <c r="BZ1443" s="26"/>
      <c r="CA1443" s="26"/>
      <c r="CB1443" s="26"/>
      <c r="CC1443" s="26"/>
      <c r="CD1443" s="26"/>
      <c r="CE1443" s="26"/>
      <c r="CF1443" s="26"/>
      <c r="CG1443" s="26"/>
      <c r="CH1443" s="26"/>
      <c r="CI1443" s="26"/>
      <c r="CJ1443" s="26"/>
      <c r="CK1443" s="26"/>
      <c r="CL1443" s="26"/>
      <c r="CM1443" s="26"/>
      <c r="CN1443" s="26"/>
      <c r="CO1443" s="26"/>
      <c r="CP1443" s="26"/>
      <c r="CQ1443" s="26"/>
      <c r="CR1443" s="26"/>
      <c r="CS1443" s="26"/>
      <c r="CT1443" s="26"/>
      <c r="CU1443" s="26"/>
      <c r="CV1443" s="26"/>
      <c r="CW1443" s="26"/>
      <c r="CX1443" s="26"/>
      <c r="CY1443" s="26"/>
      <c r="CZ1443" s="26"/>
      <c r="DA1443" s="26"/>
      <c r="DB1443" s="26"/>
      <c r="DC1443" s="26"/>
      <c r="DD1443" s="26"/>
      <c r="DE1443" s="26"/>
      <c r="DF1443" s="26"/>
    </row>
    <row r="1444" spans="1:110" x14ac:dyDescent="0.25">
      <c r="A1444" s="26"/>
      <c r="B1444" s="26"/>
      <c r="C1444" s="26"/>
      <c r="D1444" s="26"/>
      <c r="E1444" s="26"/>
      <c r="F1444" s="26"/>
      <c r="G1444" s="26"/>
      <c r="H1444" s="26"/>
      <c r="I1444" s="26"/>
      <c r="J1444" s="26"/>
      <c r="K1444" s="26"/>
      <c r="L1444" s="26"/>
      <c r="M1444" s="26"/>
      <c r="N1444" s="26"/>
      <c r="O1444" s="26"/>
      <c r="P1444" s="26"/>
      <c r="Q1444" s="26"/>
      <c r="R1444" s="26"/>
      <c r="S1444" s="26"/>
      <c r="T1444" s="26"/>
      <c r="U1444" s="26"/>
      <c r="V1444" s="26"/>
      <c r="W1444" s="26"/>
      <c r="X1444" s="26"/>
      <c r="Y1444" s="26"/>
      <c r="Z1444" s="26"/>
      <c r="AA1444" s="26"/>
      <c r="AB1444" s="26"/>
      <c r="AC1444" s="26"/>
      <c r="AD1444" s="26"/>
      <c r="AE1444" s="26"/>
      <c r="AF1444" s="26"/>
      <c r="AG1444" s="26"/>
      <c r="AH1444" s="26"/>
      <c r="AI1444" s="26"/>
      <c r="AJ1444" s="26"/>
      <c r="AK1444" s="26"/>
      <c r="AL1444" s="26"/>
      <c r="AM1444" s="26"/>
      <c r="AN1444" s="26"/>
      <c r="AO1444" s="26"/>
      <c r="AP1444" s="26"/>
      <c r="AQ1444" s="26"/>
      <c r="AR1444" s="26"/>
      <c r="AS1444" s="26"/>
      <c r="AT1444" s="26"/>
      <c r="AU1444" s="26"/>
      <c r="AV1444" s="26"/>
      <c r="AW1444" s="26"/>
      <c r="AX1444" s="26"/>
      <c r="AY1444" s="26"/>
      <c r="AZ1444" s="26"/>
      <c r="BA1444" s="26"/>
      <c r="BB1444" s="26"/>
      <c r="BC1444" s="26"/>
      <c r="BD1444" s="26"/>
      <c r="BE1444" s="26"/>
      <c r="BF1444" s="26"/>
      <c r="BG1444" s="26"/>
      <c r="BH1444" s="26"/>
      <c r="BI1444" s="26"/>
      <c r="BJ1444" s="26"/>
      <c r="BK1444" s="26"/>
      <c r="BL1444" s="26"/>
      <c r="BM1444" s="26"/>
      <c r="BN1444" s="26"/>
      <c r="BO1444" s="26"/>
      <c r="BP1444" s="26"/>
      <c r="BQ1444" s="26"/>
      <c r="BR1444" s="26"/>
      <c r="BS1444" s="26"/>
      <c r="BT1444" s="26"/>
      <c r="BU1444" s="26"/>
      <c r="BV1444" s="26"/>
      <c r="BW1444" s="26"/>
      <c r="BX1444" s="26"/>
      <c r="BY1444" s="26"/>
      <c r="BZ1444" s="26"/>
      <c r="CA1444" s="26"/>
      <c r="CB1444" s="26"/>
      <c r="CC1444" s="26"/>
      <c r="CD1444" s="26"/>
      <c r="CE1444" s="26"/>
      <c r="CF1444" s="26"/>
      <c r="CG1444" s="26"/>
      <c r="CH1444" s="26"/>
      <c r="CI1444" s="26"/>
      <c r="CJ1444" s="26"/>
      <c r="CK1444" s="26"/>
      <c r="CL1444" s="26"/>
      <c r="CM1444" s="26"/>
      <c r="CN1444" s="26"/>
      <c r="CO1444" s="26"/>
      <c r="CP1444" s="26"/>
      <c r="CQ1444" s="26"/>
      <c r="CR1444" s="26"/>
      <c r="CS1444" s="26"/>
      <c r="CT1444" s="26"/>
      <c r="CU1444" s="26"/>
      <c r="CV1444" s="26"/>
      <c r="CW1444" s="26"/>
      <c r="CX1444" s="26"/>
      <c r="CY1444" s="26"/>
      <c r="CZ1444" s="26"/>
      <c r="DA1444" s="26"/>
      <c r="DB1444" s="26"/>
      <c r="DC1444" s="26"/>
      <c r="DD1444" s="26"/>
      <c r="DE1444" s="26"/>
      <c r="DF1444" s="26"/>
    </row>
    <row r="1445" spans="1:110" x14ac:dyDescent="0.25">
      <c r="A1445" s="26"/>
      <c r="B1445" s="26"/>
      <c r="C1445" s="26"/>
      <c r="D1445" s="26"/>
      <c r="E1445" s="26"/>
      <c r="F1445" s="26"/>
      <c r="G1445" s="26"/>
      <c r="H1445" s="26"/>
      <c r="I1445" s="26"/>
      <c r="J1445" s="26"/>
      <c r="K1445" s="26"/>
      <c r="L1445" s="26"/>
      <c r="M1445" s="26"/>
      <c r="N1445" s="26"/>
      <c r="O1445" s="26"/>
      <c r="P1445" s="26"/>
      <c r="Q1445" s="26"/>
      <c r="R1445" s="26"/>
      <c r="S1445" s="26"/>
      <c r="T1445" s="26"/>
      <c r="U1445" s="26"/>
      <c r="V1445" s="26"/>
      <c r="W1445" s="26"/>
      <c r="X1445" s="26"/>
      <c r="Y1445" s="26"/>
      <c r="Z1445" s="26"/>
      <c r="AA1445" s="26"/>
      <c r="AB1445" s="26"/>
      <c r="AC1445" s="26"/>
      <c r="AD1445" s="26"/>
      <c r="AE1445" s="26"/>
      <c r="AF1445" s="26"/>
      <c r="AG1445" s="26"/>
      <c r="AH1445" s="26"/>
      <c r="AI1445" s="26"/>
      <c r="AJ1445" s="26"/>
      <c r="AK1445" s="26"/>
      <c r="AL1445" s="26"/>
      <c r="AM1445" s="26"/>
      <c r="AN1445" s="26"/>
      <c r="AO1445" s="26"/>
      <c r="AP1445" s="26"/>
      <c r="AQ1445" s="26"/>
      <c r="AR1445" s="26"/>
      <c r="AS1445" s="26"/>
      <c r="AT1445" s="26"/>
      <c r="AU1445" s="26"/>
      <c r="AV1445" s="26"/>
      <c r="AW1445" s="26"/>
      <c r="AX1445" s="26"/>
      <c r="AY1445" s="26"/>
      <c r="AZ1445" s="26"/>
      <c r="BA1445" s="26"/>
      <c r="BB1445" s="26"/>
      <c r="BC1445" s="26"/>
      <c r="BD1445" s="26"/>
      <c r="BE1445" s="26"/>
      <c r="BF1445" s="26"/>
      <c r="BG1445" s="26"/>
      <c r="BH1445" s="26"/>
      <c r="BI1445" s="26"/>
      <c r="BJ1445" s="26"/>
      <c r="BK1445" s="26"/>
      <c r="BL1445" s="26"/>
      <c r="BM1445" s="26"/>
      <c r="BN1445" s="26"/>
      <c r="BO1445" s="26"/>
      <c r="BP1445" s="26"/>
      <c r="BQ1445" s="26"/>
      <c r="BR1445" s="26"/>
      <c r="BS1445" s="26"/>
      <c r="BT1445" s="26"/>
      <c r="BU1445" s="26"/>
      <c r="BV1445" s="26"/>
      <c r="BW1445" s="26"/>
      <c r="BX1445" s="26"/>
      <c r="BY1445" s="26"/>
      <c r="BZ1445" s="26"/>
      <c r="CA1445" s="26"/>
      <c r="CB1445" s="26"/>
      <c r="CC1445" s="26"/>
      <c r="CD1445" s="26"/>
      <c r="CE1445" s="26"/>
      <c r="CF1445" s="26"/>
      <c r="CG1445" s="26"/>
      <c r="CH1445" s="26"/>
      <c r="CI1445" s="26"/>
      <c r="CJ1445" s="26"/>
      <c r="CK1445" s="26"/>
      <c r="CL1445" s="26"/>
      <c r="CM1445" s="26"/>
      <c r="CN1445" s="26"/>
      <c r="CO1445" s="26"/>
      <c r="CP1445" s="26"/>
      <c r="CQ1445" s="26"/>
      <c r="CR1445" s="26"/>
      <c r="CS1445" s="26"/>
      <c r="CT1445" s="26"/>
      <c r="CU1445" s="26"/>
      <c r="CV1445" s="26"/>
      <c r="CW1445" s="26"/>
      <c r="CX1445" s="26"/>
      <c r="CY1445" s="26"/>
      <c r="CZ1445" s="26"/>
      <c r="DA1445" s="26"/>
      <c r="DB1445" s="26"/>
      <c r="DC1445" s="26"/>
      <c r="DD1445" s="26"/>
      <c r="DE1445" s="26"/>
      <c r="DF1445" s="26"/>
    </row>
    <row r="1446" spans="1:110" x14ac:dyDescent="0.25">
      <c r="A1446" s="26"/>
      <c r="B1446" s="26"/>
      <c r="C1446" s="26"/>
      <c r="D1446" s="26"/>
      <c r="E1446" s="26"/>
      <c r="F1446" s="26"/>
      <c r="G1446" s="26"/>
      <c r="H1446" s="26"/>
      <c r="I1446" s="26"/>
      <c r="J1446" s="26"/>
      <c r="K1446" s="26"/>
      <c r="L1446" s="26"/>
      <c r="M1446" s="26"/>
      <c r="N1446" s="26"/>
      <c r="O1446" s="26"/>
      <c r="P1446" s="26"/>
      <c r="Q1446" s="26"/>
      <c r="R1446" s="26"/>
      <c r="S1446" s="26"/>
      <c r="T1446" s="26"/>
      <c r="U1446" s="26"/>
      <c r="V1446" s="26"/>
      <c r="W1446" s="26"/>
      <c r="X1446" s="26"/>
      <c r="Y1446" s="26"/>
      <c r="Z1446" s="26"/>
      <c r="AA1446" s="26"/>
      <c r="AB1446" s="26"/>
      <c r="AC1446" s="26"/>
      <c r="AD1446" s="26"/>
      <c r="AE1446" s="26"/>
      <c r="AF1446" s="26"/>
      <c r="AG1446" s="26"/>
      <c r="AH1446" s="26"/>
      <c r="AI1446" s="26"/>
      <c r="AJ1446" s="26"/>
      <c r="AK1446" s="26"/>
      <c r="AL1446" s="26"/>
      <c r="AM1446" s="26"/>
      <c r="AN1446" s="26"/>
      <c r="AO1446" s="26"/>
      <c r="AP1446" s="26"/>
      <c r="AQ1446" s="26"/>
      <c r="AR1446" s="26"/>
      <c r="AS1446" s="26"/>
      <c r="AT1446" s="26"/>
      <c r="AU1446" s="26"/>
      <c r="AV1446" s="26"/>
      <c r="AW1446" s="26"/>
      <c r="AX1446" s="26"/>
      <c r="AY1446" s="26"/>
      <c r="AZ1446" s="26"/>
      <c r="BA1446" s="26"/>
      <c r="BB1446" s="26"/>
      <c r="BC1446" s="26"/>
      <c r="BD1446" s="26"/>
      <c r="BE1446" s="26"/>
      <c r="BF1446" s="26"/>
      <c r="BG1446" s="26"/>
      <c r="BH1446" s="26"/>
      <c r="BI1446" s="26"/>
      <c r="BJ1446" s="26"/>
      <c r="BK1446" s="26"/>
      <c r="BL1446" s="26"/>
      <c r="BM1446" s="26"/>
      <c r="BN1446" s="26"/>
      <c r="BO1446" s="26"/>
      <c r="BP1446" s="26"/>
      <c r="BQ1446" s="26"/>
      <c r="BR1446" s="26"/>
      <c r="BS1446" s="26"/>
      <c r="BT1446" s="26"/>
      <c r="BU1446" s="26"/>
      <c r="BV1446" s="26"/>
      <c r="BW1446" s="26"/>
      <c r="BX1446" s="26"/>
      <c r="BY1446" s="26"/>
      <c r="BZ1446" s="26"/>
      <c r="CA1446" s="26"/>
      <c r="CB1446" s="26"/>
      <c r="CC1446" s="26"/>
      <c r="CD1446" s="26"/>
      <c r="CE1446" s="26"/>
      <c r="CF1446" s="26"/>
      <c r="CG1446" s="26"/>
      <c r="CH1446" s="26"/>
      <c r="CI1446" s="26"/>
      <c r="CJ1446" s="26"/>
      <c r="CK1446" s="26"/>
      <c r="CL1446" s="26"/>
      <c r="CM1446" s="26"/>
      <c r="CN1446" s="26"/>
      <c r="CO1446" s="26"/>
      <c r="CP1446" s="26"/>
      <c r="CQ1446" s="26"/>
      <c r="CR1446" s="26"/>
      <c r="CS1446" s="26"/>
      <c r="CT1446" s="26"/>
      <c r="CU1446" s="26"/>
      <c r="CV1446" s="26"/>
      <c r="CW1446" s="26"/>
      <c r="CX1446" s="26"/>
      <c r="CY1446" s="26"/>
      <c r="CZ1446" s="26"/>
      <c r="DA1446" s="26"/>
      <c r="DB1446" s="26"/>
      <c r="DC1446" s="26"/>
      <c r="DD1446" s="26"/>
      <c r="DE1446" s="26"/>
      <c r="DF1446" s="26"/>
    </row>
    <row r="1447" spans="1:110" x14ac:dyDescent="0.25">
      <c r="A1447" s="26"/>
      <c r="B1447" s="26"/>
      <c r="C1447" s="26"/>
      <c r="D1447" s="26"/>
      <c r="E1447" s="26"/>
      <c r="F1447" s="26"/>
      <c r="G1447" s="26"/>
      <c r="H1447" s="26"/>
      <c r="I1447" s="26"/>
      <c r="J1447" s="26"/>
      <c r="K1447" s="26"/>
      <c r="L1447" s="26"/>
      <c r="M1447" s="26"/>
      <c r="N1447" s="26"/>
      <c r="O1447" s="26"/>
      <c r="P1447" s="26"/>
      <c r="Q1447" s="26"/>
      <c r="R1447" s="26"/>
      <c r="S1447" s="26"/>
      <c r="T1447" s="26"/>
      <c r="U1447" s="26"/>
      <c r="V1447" s="26"/>
      <c r="W1447" s="26"/>
      <c r="X1447" s="26"/>
      <c r="Y1447" s="26"/>
      <c r="Z1447" s="26"/>
      <c r="AA1447" s="26"/>
      <c r="AB1447" s="26"/>
      <c r="AC1447" s="26"/>
      <c r="AD1447" s="26"/>
      <c r="AE1447" s="26"/>
      <c r="AF1447" s="26"/>
      <c r="AG1447" s="26"/>
      <c r="AH1447" s="26"/>
      <c r="AI1447" s="26"/>
      <c r="AJ1447" s="26"/>
      <c r="AK1447" s="26"/>
      <c r="AL1447" s="26"/>
      <c r="AM1447" s="26"/>
      <c r="AN1447" s="26"/>
      <c r="AO1447" s="26"/>
      <c r="AP1447" s="26"/>
      <c r="AQ1447" s="26"/>
      <c r="AR1447" s="26"/>
      <c r="AS1447" s="26"/>
      <c r="AT1447" s="26"/>
      <c r="AU1447" s="26"/>
      <c r="AV1447" s="26"/>
      <c r="AW1447" s="26"/>
      <c r="AX1447" s="26"/>
      <c r="AY1447" s="26"/>
      <c r="AZ1447" s="26"/>
      <c r="BA1447" s="26"/>
      <c r="BB1447" s="26"/>
      <c r="BC1447" s="26"/>
      <c r="BD1447" s="26"/>
      <c r="BE1447" s="26"/>
      <c r="BF1447" s="26"/>
      <c r="BG1447" s="26"/>
      <c r="BH1447" s="26"/>
      <c r="BI1447" s="26"/>
      <c r="BJ1447" s="26"/>
      <c r="BK1447" s="26"/>
      <c r="BL1447" s="26"/>
      <c r="BM1447" s="26"/>
      <c r="BN1447" s="26"/>
      <c r="BO1447" s="26"/>
      <c r="BP1447" s="26"/>
      <c r="BQ1447" s="26"/>
      <c r="BR1447" s="26"/>
      <c r="BS1447" s="26"/>
      <c r="BT1447" s="26"/>
      <c r="BU1447" s="26"/>
      <c r="BV1447" s="26"/>
      <c r="BW1447" s="26"/>
      <c r="BX1447" s="26"/>
      <c r="BY1447" s="26"/>
      <c r="BZ1447" s="26"/>
      <c r="CA1447" s="26"/>
      <c r="CB1447" s="26"/>
      <c r="CC1447" s="26"/>
      <c r="CD1447" s="26"/>
      <c r="CE1447" s="26"/>
      <c r="CF1447" s="26"/>
      <c r="CG1447" s="26"/>
      <c r="CH1447" s="26"/>
      <c r="CI1447" s="26"/>
      <c r="CJ1447" s="26"/>
      <c r="CK1447" s="26"/>
      <c r="CL1447" s="26"/>
      <c r="CM1447" s="26"/>
      <c r="CN1447" s="26"/>
      <c r="CO1447" s="26"/>
      <c r="CP1447" s="26"/>
      <c r="CQ1447" s="26"/>
      <c r="CR1447" s="26"/>
      <c r="CS1447" s="26"/>
      <c r="CT1447" s="26"/>
      <c r="CU1447" s="26"/>
      <c r="CV1447" s="26"/>
      <c r="CW1447" s="26"/>
      <c r="CX1447" s="26"/>
      <c r="CY1447" s="26"/>
      <c r="CZ1447" s="26"/>
      <c r="DA1447" s="26"/>
      <c r="DB1447" s="26"/>
      <c r="DC1447" s="26"/>
      <c r="DD1447" s="26"/>
      <c r="DE1447" s="26"/>
      <c r="DF1447" s="26"/>
    </row>
    <row r="1448" spans="1:110" x14ac:dyDescent="0.25">
      <c r="A1448" s="26"/>
      <c r="B1448" s="26"/>
      <c r="C1448" s="26"/>
      <c r="D1448" s="26"/>
      <c r="E1448" s="26"/>
      <c r="F1448" s="26"/>
      <c r="G1448" s="26"/>
      <c r="H1448" s="26"/>
      <c r="I1448" s="26"/>
      <c r="J1448" s="26"/>
      <c r="K1448" s="26"/>
      <c r="L1448" s="26"/>
      <c r="M1448" s="26"/>
      <c r="N1448" s="26"/>
      <c r="O1448" s="26"/>
      <c r="P1448" s="26"/>
      <c r="Q1448" s="26"/>
      <c r="R1448" s="26"/>
      <c r="S1448" s="26"/>
      <c r="T1448" s="26"/>
      <c r="U1448" s="26"/>
      <c r="V1448" s="26"/>
      <c r="W1448" s="26"/>
      <c r="X1448" s="26"/>
      <c r="Y1448" s="26"/>
      <c r="Z1448" s="26"/>
      <c r="AA1448" s="26"/>
      <c r="AB1448" s="26"/>
      <c r="AC1448" s="26"/>
      <c r="AD1448" s="26"/>
      <c r="AE1448" s="26"/>
      <c r="AF1448" s="26"/>
      <c r="AG1448" s="26"/>
      <c r="AH1448" s="26"/>
      <c r="AI1448" s="26"/>
      <c r="AJ1448" s="26"/>
      <c r="AK1448" s="26"/>
      <c r="AL1448" s="26"/>
      <c r="AM1448" s="26"/>
      <c r="AN1448" s="26"/>
      <c r="AO1448" s="26"/>
      <c r="AP1448" s="26"/>
      <c r="AQ1448" s="26"/>
      <c r="AR1448" s="26"/>
      <c r="AS1448" s="26"/>
      <c r="AT1448" s="26"/>
      <c r="AU1448" s="26"/>
      <c r="AV1448" s="26"/>
      <c r="AW1448" s="26"/>
      <c r="AX1448" s="26"/>
      <c r="AY1448" s="26"/>
      <c r="AZ1448" s="26"/>
      <c r="BA1448" s="26"/>
      <c r="BB1448" s="26"/>
      <c r="BC1448" s="26"/>
      <c r="BD1448" s="26"/>
      <c r="BE1448" s="26"/>
      <c r="BF1448" s="26"/>
      <c r="BG1448" s="26"/>
      <c r="BH1448" s="26"/>
      <c r="BI1448" s="26"/>
      <c r="BJ1448" s="26"/>
      <c r="BK1448" s="26"/>
      <c r="BL1448" s="26"/>
      <c r="BM1448" s="26"/>
      <c r="BN1448" s="26"/>
      <c r="BO1448" s="26"/>
      <c r="BP1448" s="26"/>
      <c r="BQ1448" s="26"/>
      <c r="BR1448" s="26"/>
      <c r="BS1448" s="26"/>
      <c r="BT1448" s="26"/>
      <c r="BU1448" s="26"/>
      <c r="BV1448" s="26"/>
      <c r="BW1448" s="26"/>
      <c r="BX1448" s="26"/>
      <c r="BY1448" s="26"/>
      <c r="BZ1448" s="26"/>
      <c r="CA1448" s="26"/>
      <c r="CB1448" s="26"/>
      <c r="CC1448" s="26"/>
      <c r="CD1448" s="26"/>
      <c r="CE1448" s="26"/>
      <c r="CF1448" s="26"/>
      <c r="CG1448" s="26"/>
      <c r="CH1448" s="26"/>
      <c r="CI1448" s="26"/>
      <c r="CJ1448" s="26"/>
      <c r="CK1448" s="26"/>
      <c r="CL1448" s="26"/>
      <c r="CM1448" s="26"/>
      <c r="CN1448" s="26"/>
      <c r="CO1448" s="26"/>
      <c r="CP1448" s="26"/>
      <c r="CQ1448" s="26"/>
      <c r="CR1448" s="26"/>
      <c r="CS1448" s="26"/>
      <c r="CT1448" s="26"/>
      <c r="CU1448" s="26"/>
      <c r="CV1448" s="26"/>
      <c r="CW1448" s="26"/>
      <c r="CX1448" s="26"/>
      <c r="CY1448" s="26"/>
      <c r="CZ1448" s="26"/>
      <c r="DA1448" s="26"/>
      <c r="DB1448" s="26"/>
      <c r="DC1448" s="26"/>
      <c r="DD1448" s="26"/>
      <c r="DE1448" s="26"/>
      <c r="DF1448" s="26"/>
    </row>
    <row r="1449" spans="1:110" x14ac:dyDescent="0.25">
      <c r="A1449" s="26"/>
      <c r="B1449" s="26"/>
      <c r="C1449" s="26"/>
      <c r="D1449" s="26"/>
      <c r="E1449" s="26"/>
      <c r="F1449" s="26"/>
      <c r="G1449" s="26"/>
      <c r="H1449" s="26"/>
      <c r="I1449" s="26"/>
      <c r="J1449" s="26"/>
      <c r="K1449" s="26"/>
      <c r="L1449" s="26"/>
      <c r="M1449" s="26"/>
      <c r="N1449" s="26"/>
      <c r="O1449" s="26"/>
      <c r="P1449" s="26"/>
      <c r="Q1449" s="26"/>
      <c r="R1449" s="26"/>
      <c r="S1449" s="26"/>
      <c r="T1449" s="26"/>
      <c r="U1449" s="26"/>
      <c r="V1449" s="26"/>
      <c r="W1449" s="26"/>
      <c r="X1449" s="26"/>
      <c r="Y1449" s="26"/>
      <c r="Z1449" s="26"/>
      <c r="AA1449" s="26"/>
      <c r="AB1449" s="26"/>
      <c r="AC1449" s="26"/>
      <c r="AD1449" s="26"/>
      <c r="AE1449" s="26"/>
      <c r="AF1449" s="26"/>
      <c r="AG1449" s="26"/>
      <c r="AH1449" s="26"/>
      <c r="AI1449" s="26"/>
      <c r="AJ1449" s="26"/>
      <c r="AK1449" s="26"/>
      <c r="AL1449" s="26"/>
      <c r="AM1449" s="26"/>
      <c r="AN1449" s="26"/>
      <c r="AO1449" s="26"/>
      <c r="AP1449" s="26"/>
      <c r="AQ1449" s="26"/>
      <c r="AR1449" s="26"/>
      <c r="AS1449" s="26"/>
      <c r="AT1449" s="26"/>
      <c r="AU1449" s="26"/>
      <c r="AV1449" s="26"/>
      <c r="AW1449" s="26"/>
      <c r="AX1449" s="26"/>
      <c r="AY1449" s="26"/>
      <c r="AZ1449" s="26"/>
      <c r="BA1449" s="26"/>
      <c r="BB1449" s="26"/>
      <c r="BC1449" s="26"/>
      <c r="BD1449" s="26"/>
      <c r="BE1449" s="26"/>
      <c r="BF1449" s="26"/>
      <c r="BG1449" s="26"/>
      <c r="BH1449" s="26"/>
      <c r="BI1449" s="26"/>
      <c r="BJ1449" s="26"/>
      <c r="BK1449" s="26"/>
      <c r="BL1449" s="26"/>
      <c r="BM1449" s="26"/>
      <c r="BN1449" s="26"/>
      <c r="BO1449" s="26"/>
      <c r="BP1449" s="26"/>
      <c r="BQ1449" s="26"/>
      <c r="BR1449" s="26"/>
      <c r="BS1449" s="26"/>
      <c r="BT1449" s="26"/>
      <c r="BU1449" s="26"/>
      <c r="BV1449" s="26"/>
      <c r="BW1449" s="26"/>
      <c r="BX1449" s="26"/>
      <c r="BY1449" s="26"/>
      <c r="BZ1449" s="26"/>
      <c r="CA1449" s="26"/>
      <c r="CB1449" s="26"/>
      <c r="CC1449" s="26"/>
      <c r="CD1449" s="26"/>
      <c r="CE1449" s="26"/>
      <c r="CF1449" s="26"/>
      <c r="CG1449" s="26"/>
      <c r="CH1449" s="26"/>
      <c r="CI1449" s="26"/>
      <c r="CJ1449" s="26"/>
      <c r="CK1449" s="26"/>
      <c r="CL1449" s="26"/>
      <c r="CM1449" s="26"/>
      <c r="CN1449" s="26"/>
      <c r="CO1449" s="26"/>
      <c r="CP1449" s="26"/>
      <c r="CQ1449" s="26"/>
      <c r="CR1449" s="26"/>
      <c r="CS1449" s="26"/>
      <c r="CT1449" s="26"/>
      <c r="CU1449" s="26"/>
      <c r="CV1449" s="26"/>
      <c r="CW1449" s="26"/>
      <c r="CX1449" s="26"/>
      <c r="CY1449" s="26"/>
      <c r="CZ1449" s="26"/>
      <c r="DA1449" s="26"/>
      <c r="DB1449" s="26"/>
      <c r="DC1449" s="26"/>
      <c r="DD1449" s="26"/>
      <c r="DE1449" s="26"/>
      <c r="DF1449" s="26"/>
    </row>
    <row r="1450" spans="1:110" x14ac:dyDescent="0.25">
      <c r="A1450" s="26"/>
      <c r="B1450" s="26"/>
      <c r="C1450" s="26"/>
      <c r="D1450" s="26"/>
      <c r="E1450" s="26"/>
      <c r="F1450" s="26"/>
      <c r="G1450" s="26"/>
      <c r="H1450" s="26"/>
      <c r="I1450" s="26"/>
      <c r="J1450" s="26"/>
      <c r="K1450" s="26"/>
      <c r="L1450" s="26"/>
      <c r="M1450" s="26"/>
      <c r="N1450" s="26"/>
      <c r="O1450" s="26"/>
      <c r="P1450" s="26"/>
      <c r="Q1450" s="26"/>
      <c r="R1450" s="26"/>
      <c r="S1450" s="26"/>
      <c r="T1450" s="26"/>
      <c r="U1450" s="26"/>
      <c r="V1450" s="26"/>
      <c r="W1450" s="26"/>
      <c r="X1450" s="26"/>
      <c r="Y1450" s="26"/>
      <c r="Z1450" s="26"/>
      <c r="AA1450" s="26"/>
      <c r="AB1450" s="26"/>
      <c r="AC1450" s="26"/>
      <c r="AD1450" s="26"/>
      <c r="AE1450" s="26"/>
      <c r="AF1450" s="26"/>
      <c r="AG1450" s="26"/>
      <c r="AH1450" s="26"/>
      <c r="AI1450" s="26"/>
      <c r="AJ1450" s="26"/>
      <c r="AK1450" s="26"/>
      <c r="AL1450" s="26"/>
      <c r="AM1450" s="26"/>
      <c r="AN1450" s="26"/>
      <c r="AO1450" s="26"/>
      <c r="AP1450" s="26"/>
      <c r="AQ1450" s="26"/>
      <c r="AR1450" s="26"/>
      <c r="AS1450" s="26"/>
      <c r="AT1450" s="26"/>
      <c r="AU1450" s="26"/>
      <c r="AV1450" s="26"/>
      <c r="AW1450" s="26"/>
      <c r="AX1450" s="26"/>
      <c r="AY1450" s="26"/>
      <c r="AZ1450" s="26"/>
      <c r="BA1450" s="26"/>
      <c r="BB1450" s="26"/>
      <c r="BC1450" s="26"/>
      <c r="BD1450" s="26"/>
      <c r="BE1450" s="26"/>
      <c r="BF1450" s="26"/>
      <c r="BG1450" s="26"/>
      <c r="BH1450" s="26"/>
      <c r="BI1450" s="26"/>
      <c r="BJ1450" s="26"/>
      <c r="BK1450" s="26"/>
      <c r="BL1450" s="26"/>
      <c r="BM1450" s="26"/>
      <c r="BN1450" s="26"/>
      <c r="BO1450" s="26"/>
      <c r="BP1450" s="26"/>
      <c r="BQ1450" s="26"/>
      <c r="BR1450" s="26"/>
      <c r="BS1450" s="26"/>
      <c r="BT1450" s="26"/>
      <c r="BU1450" s="26"/>
      <c r="BV1450" s="26"/>
      <c r="BW1450" s="26"/>
      <c r="BX1450" s="26"/>
      <c r="BY1450" s="26"/>
      <c r="BZ1450" s="26"/>
      <c r="CA1450" s="26"/>
      <c r="CB1450" s="26"/>
      <c r="CC1450" s="26"/>
      <c r="CD1450" s="26"/>
      <c r="CE1450" s="26"/>
      <c r="CF1450" s="26"/>
      <c r="CG1450" s="26"/>
      <c r="CH1450" s="26"/>
      <c r="CI1450" s="26"/>
      <c r="CJ1450" s="26"/>
      <c r="CK1450" s="26"/>
      <c r="CL1450" s="26"/>
      <c r="CM1450" s="26"/>
      <c r="CN1450" s="26"/>
      <c r="CO1450" s="26"/>
      <c r="CP1450" s="26"/>
      <c r="CQ1450" s="26"/>
      <c r="CR1450" s="26"/>
      <c r="CS1450" s="26"/>
      <c r="CT1450" s="26"/>
      <c r="CU1450" s="26"/>
      <c r="CV1450" s="26"/>
      <c r="CW1450" s="26"/>
      <c r="CX1450" s="26"/>
      <c r="CY1450" s="26"/>
      <c r="CZ1450" s="26"/>
      <c r="DA1450" s="26"/>
      <c r="DB1450" s="26"/>
      <c r="DC1450" s="26"/>
      <c r="DD1450" s="26"/>
      <c r="DE1450" s="26"/>
      <c r="DF1450" s="26"/>
    </row>
    <row r="1451" spans="1:110" x14ac:dyDescent="0.25">
      <c r="A1451" s="26"/>
      <c r="B1451" s="26"/>
      <c r="C1451" s="26"/>
      <c r="D1451" s="26"/>
      <c r="E1451" s="26"/>
      <c r="F1451" s="26"/>
      <c r="G1451" s="26"/>
      <c r="H1451" s="26"/>
      <c r="I1451" s="26"/>
      <c r="J1451" s="26"/>
      <c r="K1451" s="26"/>
      <c r="L1451" s="26"/>
      <c r="M1451" s="26"/>
      <c r="N1451" s="26"/>
      <c r="O1451" s="26"/>
      <c r="P1451" s="26"/>
      <c r="Q1451" s="26"/>
      <c r="R1451" s="26"/>
      <c r="S1451" s="26"/>
      <c r="T1451" s="26"/>
      <c r="U1451" s="26"/>
      <c r="V1451" s="26"/>
      <c r="W1451" s="26"/>
      <c r="X1451" s="26"/>
      <c r="Y1451" s="26"/>
      <c r="Z1451" s="26"/>
      <c r="AA1451" s="26"/>
      <c r="AB1451" s="26"/>
      <c r="AC1451" s="26"/>
      <c r="AD1451" s="26"/>
      <c r="AE1451" s="26"/>
      <c r="AF1451" s="26"/>
      <c r="AG1451" s="26"/>
      <c r="AH1451" s="26"/>
      <c r="AI1451" s="26"/>
      <c r="AJ1451" s="26"/>
      <c r="AK1451" s="26"/>
      <c r="AL1451" s="26"/>
      <c r="AM1451" s="26"/>
      <c r="AN1451" s="26"/>
      <c r="AO1451" s="26"/>
      <c r="AP1451" s="26"/>
      <c r="AQ1451" s="26"/>
      <c r="AR1451" s="26"/>
      <c r="AS1451" s="26"/>
      <c r="AT1451" s="26"/>
      <c r="AU1451" s="26"/>
      <c r="AV1451" s="26"/>
      <c r="AW1451" s="26"/>
      <c r="AX1451" s="26"/>
      <c r="AY1451" s="26"/>
      <c r="AZ1451" s="26"/>
      <c r="BA1451" s="26"/>
      <c r="BB1451" s="26"/>
      <c r="BC1451" s="26"/>
      <c r="BD1451" s="26"/>
      <c r="BE1451" s="26"/>
      <c r="BF1451" s="26"/>
      <c r="BG1451" s="26"/>
      <c r="BH1451" s="26"/>
      <c r="BI1451" s="26"/>
      <c r="BJ1451" s="26"/>
      <c r="BK1451" s="26"/>
      <c r="BL1451" s="26"/>
      <c r="BM1451" s="26"/>
      <c r="BN1451" s="26"/>
      <c r="BO1451" s="26"/>
      <c r="BP1451" s="26"/>
      <c r="BQ1451" s="26"/>
      <c r="BR1451" s="26"/>
      <c r="BS1451" s="26"/>
      <c r="BT1451" s="26"/>
      <c r="BU1451" s="26"/>
      <c r="BV1451" s="26"/>
      <c r="BW1451" s="26"/>
      <c r="BX1451" s="26"/>
      <c r="BY1451" s="26"/>
      <c r="BZ1451" s="26"/>
      <c r="CA1451" s="26"/>
      <c r="CB1451" s="26"/>
      <c r="CC1451" s="26"/>
      <c r="CD1451" s="26"/>
      <c r="CE1451" s="26"/>
      <c r="CF1451" s="26"/>
      <c r="CG1451" s="26"/>
      <c r="CH1451" s="26"/>
      <c r="CI1451" s="26"/>
      <c r="CJ1451" s="26"/>
      <c r="CK1451" s="26"/>
      <c r="CL1451" s="26"/>
      <c r="CM1451" s="26"/>
      <c r="CN1451" s="26"/>
      <c r="CO1451" s="26"/>
      <c r="CP1451" s="26"/>
      <c r="CQ1451" s="26"/>
      <c r="CR1451" s="26"/>
      <c r="CS1451" s="26"/>
      <c r="CT1451" s="26"/>
      <c r="CU1451" s="26"/>
      <c r="CV1451" s="26"/>
      <c r="CW1451" s="26"/>
      <c r="CX1451" s="26"/>
      <c r="CY1451" s="26"/>
      <c r="CZ1451" s="26"/>
      <c r="DA1451" s="26"/>
      <c r="DB1451" s="26"/>
      <c r="DC1451" s="26"/>
      <c r="DD1451" s="26"/>
      <c r="DE1451" s="26"/>
      <c r="DF1451" s="26"/>
    </row>
    <row r="1452" spans="1:110" x14ac:dyDescent="0.25">
      <c r="A1452" s="26"/>
      <c r="B1452" s="26"/>
      <c r="C1452" s="26"/>
      <c r="D1452" s="26"/>
      <c r="E1452" s="26"/>
      <c r="F1452" s="26"/>
      <c r="G1452" s="26"/>
      <c r="H1452" s="26"/>
      <c r="I1452" s="26"/>
      <c r="J1452" s="26"/>
      <c r="K1452" s="26"/>
      <c r="L1452" s="26"/>
      <c r="M1452" s="26"/>
      <c r="N1452" s="26"/>
      <c r="O1452" s="26"/>
      <c r="P1452" s="26"/>
      <c r="Q1452" s="26"/>
      <c r="R1452" s="26"/>
      <c r="S1452" s="26"/>
      <c r="T1452" s="26"/>
      <c r="U1452" s="26"/>
      <c r="V1452" s="26"/>
      <c r="W1452" s="26"/>
      <c r="X1452" s="26"/>
      <c r="Y1452" s="26"/>
      <c r="Z1452" s="26"/>
      <c r="AA1452" s="26"/>
      <c r="AB1452" s="26"/>
      <c r="AC1452" s="26"/>
      <c r="AD1452" s="26"/>
      <c r="AE1452" s="26"/>
      <c r="AF1452" s="26"/>
      <c r="AG1452" s="26"/>
      <c r="AH1452" s="26"/>
      <c r="AI1452" s="26"/>
      <c r="AJ1452" s="26"/>
      <c r="AK1452" s="26"/>
      <c r="AL1452" s="26"/>
      <c r="AM1452" s="26"/>
      <c r="AN1452" s="26"/>
      <c r="AO1452" s="26"/>
      <c r="AP1452" s="26"/>
      <c r="AQ1452" s="26"/>
      <c r="AR1452" s="26"/>
      <c r="AS1452" s="26"/>
      <c r="AT1452" s="26"/>
      <c r="AU1452" s="26"/>
      <c r="AV1452" s="26"/>
      <c r="AW1452" s="26"/>
      <c r="AX1452" s="26"/>
      <c r="AY1452" s="26"/>
      <c r="AZ1452" s="26"/>
      <c r="BA1452" s="26"/>
      <c r="BB1452" s="26"/>
      <c r="BC1452" s="26"/>
      <c r="BD1452" s="26"/>
      <c r="BE1452" s="26"/>
      <c r="BF1452" s="26"/>
      <c r="BG1452" s="26"/>
      <c r="BH1452" s="26"/>
      <c r="BI1452" s="26"/>
      <c r="BJ1452" s="26"/>
      <c r="BK1452" s="26"/>
      <c r="BL1452" s="26"/>
      <c r="BM1452" s="26"/>
      <c r="BN1452" s="26"/>
      <c r="BO1452" s="26"/>
      <c r="BP1452" s="26"/>
      <c r="BQ1452" s="26"/>
      <c r="BR1452" s="26"/>
      <c r="BS1452" s="26"/>
      <c r="BT1452" s="26"/>
      <c r="BU1452" s="26"/>
      <c r="BV1452" s="26"/>
      <c r="BW1452" s="26"/>
      <c r="BX1452" s="26"/>
      <c r="BY1452" s="26"/>
      <c r="BZ1452" s="26"/>
      <c r="CA1452" s="26"/>
      <c r="CB1452" s="26"/>
      <c r="CC1452" s="26"/>
      <c r="CD1452" s="26"/>
      <c r="CE1452" s="26"/>
      <c r="CF1452" s="26"/>
      <c r="CG1452" s="26"/>
      <c r="CH1452" s="26"/>
      <c r="CI1452" s="26"/>
      <c r="CJ1452" s="26"/>
      <c r="CK1452" s="26"/>
      <c r="CL1452" s="26"/>
      <c r="CM1452" s="26"/>
      <c r="CN1452" s="26"/>
      <c r="CO1452" s="26"/>
      <c r="CP1452" s="26"/>
      <c r="CQ1452" s="26"/>
      <c r="CR1452" s="26"/>
      <c r="CS1452" s="26"/>
      <c r="CT1452" s="26"/>
      <c r="CU1452" s="26"/>
      <c r="CV1452" s="26"/>
      <c r="CW1452" s="26"/>
      <c r="CX1452" s="26"/>
      <c r="CY1452" s="26"/>
      <c r="CZ1452" s="26"/>
      <c r="DA1452" s="26"/>
      <c r="DB1452" s="26"/>
      <c r="DC1452" s="26"/>
      <c r="DD1452" s="26"/>
      <c r="DE1452" s="26"/>
      <c r="DF1452" s="26"/>
    </row>
    <row r="1453" spans="1:110" x14ac:dyDescent="0.25">
      <c r="A1453" s="26"/>
      <c r="B1453" s="26"/>
      <c r="C1453" s="26"/>
      <c r="D1453" s="26"/>
      <c r="E1453" s="26"/>
      <c r="F1453" s="26"/>
      <c r="G1453" s="26"/>
      <c r="H1453" s="26"/>
      <c r="I1453" s="26"/>
      <c r="J1453" s="26"/>
      <c r="K1453" s="26"/>
      <c r="L1453" s="26"/>
      <c r="M1453" s="26"/>
      <c r="N1453" s="26"/>
      <c r="O1453" s="26"/>
      <c r="P1453" s="26"/>
      <c r="Q1453" s="26"/>
      <c r="R1453" s="26"/>
      <c r="S1453" s="26"/>
      <c r="T1453" s="26"/>
      <c r="U1453" s="26"/>
      <c r="V1453" s="26"/>
      <c r="W1453" s="26"/>
      <c r="X1453" s="26"/>
      <c r="Y1453" s="26"/>
      <c r="Z1453" s="26"/>
      <c r="AA1453" s="26"/>
      <c r="AB1453" s="26"/>
      <c r="AC1453" s="26"/>
      <c r="AD1453" s="26"/>
      <c r="AE1453" s="26"/>
      <c r="AF1453" s="26"/>
      <c r="AG1453" s="26"/>
      <c r="AH1453" s="26"/>
      <c r="AI1453" s="26"/>
      <c r="AJ1453" s="26"/>
      <c r="AK1453" s="26"/>
      <c r="AL1453" s="26"/>
      <c r="AM1453" s="26"/>
      <c r="AN1453" s="26"/>
      <c r="AO1453" s="26"/>
      <c r="AP1453" s="26"/>
      <c r="AQ1453" s="26"/>
      <c r="AR1453" s="26"/>
      <c r="AS1453" s="26"/>
      <c r="AT1453" s="26"/>
      <c r="AU1453" s="26"/>
      <c r="AV1453" s="26"/>
      <c r="AW1453" s="26"/>
      <c r="AX1453" s="26"/>
      <c r="AY1453" s="26"/>
      <c r="AZ1453" s="26"/>
      <c r="BA1453" s="26"/>
      <c r="BB1453" s="26"/>
      <c r="BC1453" s="26"/>
      <c r="BD1453" s="26"/>
      <c r="BE1453" s="26"/>
      <c r="BF1453" s="26"/>
      <c r="BG1453" s="26"/>
      <c r="BH1453" s="26"/>
      <c r="BI1453" s="26"/>
      <c r="BJ1453" s="26"/>
      <c r="BK1453" s="26"/>
      <c r="BL1453" s="26"/>
      <c r="BM1453" s="26"/>
      <c r="BN1453" s="26"/>
      <c r="BO1453" s="26"/>
      <c r="BP1453" s="26"/>
      <c r="BQ1453" s="26"/>
      <c r="BR1453" s="26"/>
      <c r="BS1453" s="26"/>
      <c r="BT1453" s="26"/>
      <c r="BU1453" s="26"/>
      <c r="BV1453" s="26"/>
      <c r="BW1453" s="26"/>
      <c r="BX1453" s="26"/>
      <c r="BY1453" s="26"/>
      <c r="BZ1453" s="26"/>
      <c r="CA1453" s="26"/>
      <c r="CB1453" s="26"/>
      <c r="CC1453" s="26"/>
      <c r="CD1453" s="26"/>
      <c r="CE1453" s="26"/>
      <c r="CF1453" s="26"/>
      <c r="CG1453" s="26"/>
      <c r="CH1453" s="26"/>
      <c r="CI1453" s="26"/>
      <c r="CJ1453" s="26"/>
      <c r="CK1453" s="26"/>
      <c r="CL1453" s="26"/>
      <c r="CM1453" s="26"/>
      <c r="CN1453" s="26"/>
      <c r="CO1453" s="26"/>
      <c r="CP1453" s="26"/>
      <c r="CQ1453" s="26"/>
      <c r="CR1453" s="26"/>
      <c r="CS1453" s="26"/>
      <c r="CT1453" s="26"/>
      <c r="CU1453" s="26"/>
      <c r="CV1453" s="26"/>
      <c r="CW1453" s="26"/>
      <c r="CX1453" s="26"/>
      <c r="CY1453" s="26"/>
      <c r="CZ1453" s="26"/>
      <c r="DA1453" s="26"/>
      <c r="DB1453" s="26"/>
      <c r="DC1453" s="26"/>
      <c r="DD1453" s="26"/>
      <c r="DE1453" s="26"/>
      <c r="DF1453" s="26"/>
    </row>
    <row r="1454" spans="1:110" x14ac:dyDescent="0.25">
      <c r="A1454" s="26"/>
      <c r="B1454" s="26"/>
      <c r="C1454" s="26"/>
      <c r="D1454" s="26"/>
      <c r="E1454" s="26"/>
      <c r="F1454" s="26"/>
      <c r="G1454" s="26"/>
      <c r="H1454" s="26"/>
      <c r="I1454" s="26"/>
      <c r="J1454" s="26"/>
      <c r="K1454" s="26"/>
      <c r="L1454" s="26"/>
      <c r="M1454" s="26"/>
      <c r="N1454" s="26"/>
      <c r="O1454" s="26"/>
      <c r="P1454" s="26"/>
      <c r="Q1454" s="26"/>
      <c r="R1454" s="26"/>
      <c r="S1454" s="26"/>
      <c r="T1454" s="26"/>
      <c r="U1454" s="26"/>
      <c r="V1454" s="26"/>
      <c r="W1454" s="26"/>
      <c r="X1454" s="26"/>
      <c r="Y1454" s="26"/>
      <c r="Z1454" s="26"/>
      <c r="AA1454" s="26"/>
      <c r="AB1454" s="26"/>
      <c r="AC1454" s="26"/>
      <c r="AD1454" s="26"/>
      <c r="AE1454" s="26"/>
      <c r="AF1454" s="26"/>
      <c r="AG1454" s="26"/>
      <c r="AH1454" s="26"/>
      <c r="AI1454" s="26"/>
      <c r="AJ1454" s="26"/>
      <c r="AK1454" s="26"/>
      <c r="AL1454" s="26"/>
      <c r="AM1454" s="26"/>
      <c r="AN1454" s="26"/>
      <c r="AO1454" s="26"/>
      <c r="AP1454" s="26"/>
      <c r="AQ1454" s="26"/>
      <c r="AR1454" s="26"/>
      <c r="AS1454" s="26"/>
      <c r="AT1454" s="26"/>
      <c r="AU1454" s="26"/>
      <c r="AV1454" s="26"/>
      <c r="AW1454" s="26"/>
      <c r="AX1454" s="26"/>
      <c r="AY1454" s="26"/>
      <c r="AZ1454" s="26"/>
      <c r="BA1454" s="26"/>
      <c r="BB1454" s="26"/>
      <c r="BC1454" s="26"/>
      <c r="BD1454" s="26"/>
      <c r="BE1454" s="26"/>
      <c r="BF1454" s="26"/>
      <c r="BG1454" s="26"/>
      <c r="BH1454" s="26"/>
      <c r="BI1454" s="26"/>
      <c r="BJ1454" s="26"/>
      <c r="BK1454" s="26"/>
      <c r="BL1454" s="26"/>
      <c r="BM1454" s="26"/>
      <c r="BN1454" s="26"/>
      <c r="BO1454" s="26"/>
      <c r="BP1454" s="26"/>
      <c r="BQ1454" s="26"/>
      <c r="BR1454" s="26"/>
      <c r="BS1454" s="26"/>
      <c r="BT1454" s="26"/>
      <c r="BU1454" s="26"/>
      <c r="BV1454" s="26"/>
      <c r="BW1454" s="26"/>
      <c r="BX1454" s="26"/>
      <c r="BY1454" s="26"/>
      <c r="BZ1454" s="26"/>
      <c r="CA1454" s="26"/>
      <c r="CB1454" s="26"/>
      <c r="CC1454" s="26"/>
      <c r="CD1454" s="26"/>
      <c r="CE1454" s="26"/>
      <c r="CF1454" s="26"/>
      <c r="CG1454" s="26"/>
      <c r="CH1454" s="26"/>
      <c r="CI1454" s="26"/>
      <c r="CJ1454" s="26"/>
      <c r="CK1454" s="26"/>
      <c r="CL1454" s="26"/>
      <c r="CM1454" s="26"/>
      <c r="CN1454" s="26"/>
      <c r="CO1454" s="26"/>
      <c r="CP1454" s="26"/>
      <c r="CQ1454" s="26"/>
      <c r="CR1454" s="26"/>
      <c r="CS1454" s="26"/>
      <c r="CT1454" s="26"/>
      <c r="CU1454" s="26"/>
      <c r="CV1454" s="26"/>
      <c r="CW1454" s="26"/>
      <c r="CX1454" s="26"/>
      <c r="CY1454" s="26"/>
      <c r="CZ1454" s="26"/>
      <c r="DA1454" s="26"/>
      <c r="DB1454" s="26"/>
      <c r="DC1454" s="26"/>
      <c r="DD1454" s="26"/>
      <c r="DE1454" s="26"/>
      <c r="DF1454" s="26"/>
    </row>
    <row r="1455" spans="1:110" x14ac:dyDescent="0.25">
      <c r="A1455" s="26"/>
      <c r="B1455" s="26"/>
      <c r="C1455" s="26"/>
      <c r="D1455" s="26"/>
      <c r="E1455" s="26"/>
      <c r="F1455" s="26"/>
      <c r="G1455" s="26"/>
      <c r="H1455" s="26"/>
      <c r="I1455" s="26"/>
      <c r="J1455" s="26"/>
      <c r="K1455" s="26"/>
      <c r="L1455" s="26"/>
      <c r="M1455" s="26"/>
      <c r="N1455" s="26"/>
      <c r="O1455" s="26"/>
      <c r="P1455" s="26"/>
      <c r="Q1455" s="26"/>
      <c r="R1455" s="26"/>
      <c r="S1455" s="26"/>
      <c r="T1455" s="26"/>
      <c r="U1455" s="26"/>
      <c r="V1455" s="26"/>
      <c r="W1455" s="26"/>
      <c r="X1455" s="26"/>
      <c r="Y1455" s="26"/>
      <c r="Z1455" s="26"/>
      <c r="AA1455" s="26"/>
      <c r="AB1455" s="26"/>
      <c r="AC1455" s="26"/>
      <c r="AD1455" s="26"/>
      <c r="AE1455" s="26"/>
      <c r="AF1455" s="26"/>
      <c r="AG1455" s="26"/>
      <c r="AH1455" s="26"/>
      <c r="AI1455" s="26"/>
      <c r="AJ1455" s="26"/>
      <c r="AK1455" s="26"/>
      <c r="AL1455" s="26"/>
      <c r="AM1455" s="26"/>
      <c r="AN1455" s="26"/>
      <c r="AO1455" s="26"/>
      <c r="AP1455" s="26"/>
      <c r="AQ1455" s="26"/>
      <c r="AR1455" s="26"/>
      <c r="AS1455" s="26"/>
      <c r="AT1455" s="26"/>
      <c r="AU1455" s="26"/>
      <c r="AV1455" s="26"/>
      <c r="AW1455" s="26"/>
      <c r="AX1455" s="26"/>
      <c r="AY1455" s="26"/>
      <c r="AZ1455" s="26"/>
      <c r="BA1455" s="26"/>
      <c r="BB1455" s="26"/>
      <c r="BC1455" s="26"/>
      <c r="BD1455" s="26"/>
      <c r="BE1455" s="26"/>
      <c r="BF1455" s="26"/>
      <c r="BG1455" s="26"/>
      <c r="BH1455" s="26"/>
      <c r="BI1455" s="26"/>
      <c r="BJ1455" s="26"/>
      <c r="BK1455" s="26"/>
      <c r="BL1455" s="26"/>
      <c r="BM1455" s="26"/>
      <c r="BN1455" s="26"/>
      <c r="BO1455" s="26"/>
      <c r="BP1455" s="26"/>
      <c r="BQ1455" s="26"/>
      <c r="BR1455" s="26"/>
      <c r="BS1455" s="26"/>
      <c r="BT1455" s="26"/>
      <c r="BU1455" s="26"/>
      <c r="BV1455" s="26"/>
      <c r="BW1455" s="26"/>
      <c r="BX1455" s="26"/>
      <c r="BY1455" s="26"/>
      <c r="BZ1455" s="26"/>
      <c r="CA1455" s="26"/>
      <c r="CB1455" s="26"/>
      <c r="CC1455" s="26"/>
      <c r="CD1455" s="26"/>
      <c r="CE1455" s="26"/>
      <c r="CF1455" s="26"/>
      <c r="CG1455" s="26"/>
      <c r="CH1455" s="26"/>
      <c r="CI1455" s="26"/>
      <c r="CJ1455" s="26"/>
      <c r="CK1455" s="26"/>
      <c r="CL1455" s="26"/>
      <c r="CM1455" s="26"/>
      <c r="CN1455" s="26"/>
      <c r="CO1455" s="26"/>
      <c r="CP1455" s="26"/>
      <c r="CQ1455" s="26"/>
      <c r="CR1455" s="26"/>
      <c r="CS1455" s="26"/>
      <c r="CT1455" s="26"/>
      <c r="CU1455" s="26"/>
      <c r="CV1455" s="26"/>
      <c r="CW1455" s="26"/>
      <c r="CX1455" s="26"/>
      <c r="CY1455" s="26"/>
      <c r="CZ1455" s="26"/>
      <c r="DA1455" s="26"/>
      <c r="DB1455" s="26"/>
      <c r="DC1455" s="26"/>
      <c r="DD1455" s="26"/>
      <c r="DE1455" s="26"/>
      <c r="DF1455" s="26"/>
    </row>
    <row r="1456" spans="1:110" x14ac:dyDescent="0.25">
      <c r="A1456" s="26"/>
      <c r="B1456" s="26"/>
      <c r="C1456" s="26"/>
      <c r="D1456" s="26"/>
      <c r="E1456" s="26"/>
      <c r="F1456" s="26"/>
      <c r="G1456" s="26"/>
      <c r="H1456" s="26"/>
      <c r="I1456" s="26"/>
      <c r="J1456" s="26"/>
      <c r="K1456" s="26"/>
      <c r="L1456" s="26"/>
      <c r="M1456" s="26"/>
      <c r="N1456" s="26"/>
      <c r="O1456" s="26"/>
      <c r="P1456" s="26"/>
      <c r="Q1456" s="26"/>
      <c r="R1456" s="26"/>
      <c r="S1456" s="26"/>
      <c r="T1456" s="26"/>
      <c r="U1456" s="26"/>
      <c r="V1456" s="26"/>
      <c r="W1456" s="26"/>
      <c r="X1456" s="26"/>
      <c r="Y1456" s="26"/>
      <c r="Z1456" s="26"/>
      <c r="AA1456" s="26"/>
      <c r="AB1456" s="26"/>
      <c r="AC1456" s="26"/>
      <c r="AD1456" s="26"/>
      <c r="AE1456" s="26"/>
      <c r="AF1456" s="26"/>
      <c r="AG1456" s="26"/>
      <c r="AH1456" s="26"/>
      <c r="AI1456" s="26"/>
      <c r="AJ1456" s="26"/>
      <c r="AK1456" s="26"/>
      <c r="AL1456" s="26"/>
      <c r="AM1456" s="26"/>
      <c r="AN1456" s="26"/>
      <c r="AO1456" s="26"/>
      <c r="AP1456" s="26"/>
      <c r="AQ1456" s="26"/>
      <c r="AR1456" s="26"/>
      <c r="AS1456" s="26"/>
      <c r="AT1456" s="26"/>
      <c r="AU1456" s="26"/>
      <c r="AV1456" s="26"/>
      <c r="AW1456" s="26"/>
      <c r="AX1456" s="26"/>
      <c r="AY1456" s="26"/>
      <c r="AZ1456" s="26"/>
      <c r="BA1456" s="26"/>
      <c r="BB1456" s="26"/>
      <c r="BC1456" s="26"/>
      <c r="BD1456" s="26"/>
      <c r="BE1456" s="26"/>
      <c r="BF1456" s="26"/>
      <c r="BG1456" s="26"/>
      <c r="BH1456" s="26"/>
      <c r="BI1456" s="26"/>
      <c r="BJ1456" s="26"/>
      <c r="BK1456" s="26"/>
      <c r="BL1456" s="26"/>
      <c r="BM1456" s="26"/>
      <c r="BN1456" s="26"/>
      <c r="BO1456" s="26"/>
      <c r="BP1456" s="26"/>
      <c r="BQ1456" s="26"/>
      <c r="BR1456" s="26"/>
      <c r="BS1456" s="26"/>
      <c r="BT1456" s="26"/>
      <c r="BU1456" s="26"/>
      <c r="BV1456" s="26"/>
      <c r="BW1456" s="26"/>
      <c r="BX1456" s="26"/>
      <c r="BY1456" s="26"/>
      <c r="BZ1456" s="26"/>
      <c r="CA1456" s="26"/>
      <c r="CB1456" s="26"/>
      <c r="CC1456" s="26"/>
      <c r="CD1456" s="26"/>
      <c r="CE1456" s="26"/>
      <c r="CF1456" s="26"/>
      <c r="CG1456" s="26"/>
      <c r="CH1456" s="26"/>
      <c r="CI1456" s="26"/>
      <c r="CJ1456" s="26"/>
      <c r="CK1456" s="26"/>
      <c r="CL1456" s="26"/>
      <c r="CM1456" s="26"/>
      <c r="CN1456" s="26"/>
      <c r="CO1456" s="26"/>
      <c r="CP1456" s="26"/>
      <c r="CQ1456" s="26"/>
      <c r="CR1456" s="26"/>
      <c r="CS1456" s="26"/>
      <c r="CT1456" s="26"/>
      <c r="CU1456" s="26"/>
      <c r="CV1456" s="26"/>
      <c r="CW1456" s="26"/>
      <c r="CX1456" s="26"/>
      <c r="CY1456" s="26"/>
      <c r="CZ1456" s="26"/>
      <c r="DA1456" s="26"/>
      <c r="DB1456" s="26"/>
      <c r="DC1456" s="26"/>
      <c r="DD1456" s="26"/>
      <c r="DE1456" s="26"/>
      <c r="DF1456" s="26"/>
    </row>
    <row r="1457" spans="1:110" x14ac:dyDescent="0.25">
      <c r="A1457" s="26"/>
      <c r="B1457" s="26"/>
      <c r="C1457" s="26"/>
      <c r="D1457" s="26"/>
      <c r="E1457" s="26"/>
      <c r="F1457" s="26"/>
      <c r="G1457" s="26"/>
      <c r="H1457" s="26"/>
      <c r="I1457" s="26"/>
      <c r="J1457" s="26"/>
      <c r="K1457" s="26"/>
      <c r="L1457" s="26"/>
      <c r="M1457" s="26"/>
      <c r="N1457" s="26"/>
      <c r="O1457" s="26"/>
      <c r="P1457" s="26"/>
      <c r="Q1457" s="26"/>
      <c r="R1457" s="26"/>
      <c r="S1457" s="26"/>
      <c r="T1457" s="26"/>
      <c r="U1457" s="26"/>
      <c r="V1457" s="26"/>
      <c r="W1457" s="26"/>
      <c r="X1457" s="26"/>
      <c r="Y1457" s="26"/>
      <c r="Z1457" s="26"/>
      <c r="AA1457" s="26"/>
      <c r="AB1457" s="26"/>
      <c r="AC1457" s="26"/>
      <c r="AD1457" s="26"/>
      <c r="AE1457" s="26"/>
      <c r="AF1457" s="26"/>
      <c r="AG1457" s="26"/>
      <c r="AH1457" s="26"/>
      <c r="AI1457" s="26"/>
      <c r="AJ1457" s="26"/>
      <c r="AK1457" s="26"/>
      <c r="AL1457" s="26"/>
      <c r="AM1457" s="26"/>
      <c r="AN1457" s="26"/>
      <c r="AO1457" s="26"/>
      <c r="AP1457" s="26"/>
      <c r="AQ1457" s="26"/>
      <c r="AR1457" s="26"/>
      <c r="AS1457" s="26"/>
      <c r="AT1457" s="26"/>
      <c r="AU1457" s="26"/>
      <c r="AV1457" s="26"/>
      <c r="AW1457" s="26"/>
      <c r="AX1457" s="26"/>
      <c r="AY1457" s="26"/>
      <c r="AZ1457" s="26"/>
      <c r="BA1457" s="26"/>
      <c r="BB1457" s="26"/>
      <c r="BC1457" s="26"/>
      <c r="BD1457" s="26"/>
      <c r="BE1457" s="26"/>
      <c r="BF1457" s="26"/>
      <c r="BG1457" s="26"/>
      <c r="BH1457" s="26"/>
      <c r="BI1457" s="26"/>
      <c r="BJ1457" s="26"/>
      <c r="BK1457" s="26"/>
      <c r="BL1457" s="26"/>
      <c r="BM1457" s="26"/>
      <c r="BN1457" s="26"/>
      <c r="BO1457" s="26"/>
      <c r="BP1457" s="26"/>
      <c r="BQ1457" s="26"/>
      <c r="BR1457" s="26"/>
      <c r="BS1457" s="26"/>
      <c r="BT1457" s="26"/>
      <c r="BU1457" s="26"/>
      <c r="BV1457" s="26"/>
      <c r="BW1457" s="26"/>
      <c r="BX1457" s="26"/>
      <c r="BY1457" s="26"/>
      <c r="BZ1457" s="26"/>
      <c r="CA1457" s="26"/>
      <c r="CB1457" s="26"/>
      <c r="CC1457" s="26"/>
      <c r="CD1457" s="26"/>
      <c r="CE1457" s="26"/>
      <c r="CF1457" s="26"/>
      <c r="CG1457" s="26"/>
      <c r="CH1457" s="26"/>
      <c r="CI1457" s="26"/>
      <c r="CJ1457" s="26"/>
      <c r="CK1457" s="26"/>
      <c r="CL1457" s="26"/>
      <c r="CM1457" s="26"/>
      <c r="CN1457" s="26"/>
      <c r="CO1457" s="26"/>
      <c r="CP1457" s="26"/>
      <c r="CQ1457" s="26"/>
      <c r="CR1457" s="26"/>
      <c r="CS1457" s="26"/>
      <c r="CT1457" s="26"/>
      <c r="CU1457" s="26"/>
      <c r="CV1457" s="26"/>
      <c r="CW1457" s="26"/>
      <c r="CX1457" s="26"/>
      <c r="CY1457" s="26"/>
      <c r="CZ1457" s="26"/>
      <c r="DA1457" s="26"/>
      <c r="DB1457" s="26"/>
      <c r="DC1457" s="26"/>
      <c r="DD1457" s="26"/>
      <c r="DE1457" s="26"/>
      <c r="DF1457" s="26"/>
    </row>
    <row r="1458" spans="1:110" x14ac:dyDescent="0.25">
      <c r="A1458" s="26"/>
      <c r="B1458" s="26"/>
      <c r="C1458" s="26"/>
      <c r="D1458" s="26"/>
      <c r="E1458" s="26"/>
      <c r="F1458" s="26"/>
      <c r="G1458" s="26"/>
      <c r="H1458" s="26"/>
      <c r="I1458" s="26"/>
      <c r="J1458" s="26"/>
      <c r="K1458" s="26"/>
      <c r="L1458" s="26"/>
      <c r="M1458" s="26"/>
      <c r="N1458" s="26"/>
      <c r="O1458" s="26"/>
      <c r="P1458" s="26"/>
      <c r="Q1458" s="26"/>
      <c r="R1458" s="26"/>
      <c r="S1458" s="26"/>
      <c r="T1458" s="26"/>
      <c r="U1458" s="26"/>
      <c r="V1458" s="26"/>
      <c r="W1458" s="26"/>
      <c r="X1458" s="26"/>
      <c r="Y1458" s="26"/>
      <c r="Z1458" s="26"/>
      <c r="AA1458" s="26"/>
      <c r="AB1458" s="26"/>
      <c r="AC1458" s="26"/>
      <c r="AD1458" s="26"/>
      <c r="AE1458" s="26"/>
      <c r="AF1458" s="26"/>
      <c r="AG1458" s="26"/>
      <c r="AH1458" s="26"/>
      <c r="AI1458" s="26"/>
      <c r="AJ1458" s="26"/>
      <c r="AK1458" s="26"/>
      <c r="AL1458" s="26"/>
      <c r="AM1458" s="26"/>
      <c r="AN1458" s="26"/>
      <c r="AO1458" s="26"/>
      <c r="AP1458" s="26"/>
      <c r="AQ1458" s="26"/>
      <c r="AR1458" s="26"/>
      <c r="AS1458" s="26"/>
      <c r="AT1458" s="26"/>
      <c r="AU1458" s="26"/>
      <c r="AV1458" s="26"/>
      <c r="AW1458" s="26"/>
      <c r="AX1458" s="26"/>
      <c r="AY1458" s="26"/>
      <c r="AZ1458" s="26"/>
      <c r="BA1458" s="26"/>
      <c r="BB1458" s="26"/>
      <c r="BC1458" s="26"/>
      <c r="BD1458" s="26"/>
      <c r="BE1458" s="26"/>
      <c r="BF1458" s="26"/>
      <c r="BG1458" s="26"/>
      <c r="BH1458" s="26"/>
      <c r="BI1458" s="26"/>
      <c r="BJ1458" s="26"/>
      <c r="BK1458" s="26"/>
      <c r="BL1458" s="26"/>
      <c r="BM1458" s="26"/>
      <c r="BN1458" s="26"/>
      <c r="BO1458" s="26"/>
      <c r="BP1458" s="26"/>
      <c r="BQ1458" s="26"/>
      <c r="BR1458" s="26"/>
      <c r="BS1458" s="26"/>
      <c r="BT1458" s="26"/>
      <c r="BU1458" s="26"/>
      <c r="BV1458" s="26"/>
      <c r="BW1458" s="26"/>
      <c r="BX1458" s="26"/>
      <c r="BY1458" s="26"/>
      <c r="BZ1458" s="26"/>
      <c r="CA1458" s="26"/>
      <c r="CB1458" s="26"/>
      <c r="CC1458" s="26"/>
      <c r="CD1458" s="26"/>
      <c r="CE1458" s="26"/>
      <c r="CF1458" s="26"/>
      <c r="CG1458" s="26"/>
      <c r="CH1458" s="26"/>
      <c r="CI1458" s="26"/>
      <c r="CJ1458" s="26"/>
      <c r="CK1458" s="26"/>
      <c r="CL1458" s="26"/>
      <c r="CM1458" s="26"/>
      <c r="CN1458" s="26"/>
      <c r="CO1458" s="26"/>
      <c r="CP1458" s="26"/>
      <c r="CQ1458" s="26"/>
      <c r="CR1458" s="26"/>
      <c r="CS1458" s="26"/>
      <c r="CT1458" s="26"/>
      <c r="CU1458" s="26"/>
      <c r="CV1458" s="26"/>
      <c r="CW1458" s="26"/>
      <c r="CX1458" s="26"/>
      <c r="CY1458" s="26"/>
      <c r="CZ1458" s="26"/>
      <c r="DA1458" s="26"/>
      <c r="DB1458" s="26"/>
      <c r="DC1458" s="26"/>
      <c r="DD1458" s="26"/>
      <c r="DE1458" s="26"/>
      <c r="DF1458" s="26"/>
    </row>
    <row r="1459" spans="1:110" x14ac:dyDescent="0.25">
      <c r="A1459" s="26"/>
      <c r="B1459" s="26"/>
      <c r="C1459" s="26"/>
      <c r="D1459" s="26"/>
      <c r="E1459" s="26"/>
      <c r="F1459" s="26"/>
      <c r="G1459" s="26"/>
      <c r="H1459" s="26"/>
      <c r="I1459" s="26"/>
      <c r="J1459" s="26"/>
      <c r="K1459" s="26"/>
      <c r="L1459" s="26"/>
      <c r="M1459" s="26"/>
      <c r="N1459" s="26"/>
      <c r="O1459" s="26"/>
      <c r="P1459" s="26"/>
      <c r="Q1459" s="26"/>
      <c r="R1459" s="26"/>
      <c r="S1459" s="26"/>
      <c r="T1459" s="26"/>
      <c r="U1459" s="26"/>
      <c r="V1459" s="26"/>
      <c r="W1459" s="26"/>
      <c r="X1459" s="26"/>
      <c r="Y1459" s="26"/>
      <c r="Z1459" s="26"/>
      <c r="AA1459" s="26"/>
      <c r="AB1459" s="26"/>
      <c r="AC1459" s="26"/>
      <c r="AD1459" s="26"/>
      <c r="AE1459" s="26"/>
      <c r="AF1459" s="26"/>
      <c r="AG1459" s="26"/>
      <c r="AH1459" s="26"/>
      <c r="AI1459" s="26"/>
      <c r="AJ1459" s="26"/>
      <c r="AK1459" s="26"/>
      <c r="AL1459" s="26"/>
      <c r="AM1459" s="26"/>
      <c r="AN1459" s="26"/>
      <c r="AO1459" s="26"/>
      <c r="AP1459" s="26"/>
      <c r="AQ1459" s="26"/>
      <c r="AR1459" s="26"/>
      <c r="AS1459" s="26"/>
      <c r="AT1459" s="26"/>
      <c r="AU1459" s="26"/>
      <c r="AV1459" s="26"/>
      <c r="AW1459" s="26"/>
      <c r="AX1459" s="26"/>
      <c r="AY1459" s="26"/>
      <c r="AZ1459" s="26"/>
      <c r="BA1459" s="26"/>
      <c r="BB1459" s="26"/>
      <c r="BC1459" s="26"/>
      <c r="BD1459" s="26"/>
      <c r="BE1459" s="26"/>
      <c r="BF1459" s="26"/>
      <c r="BG1459" s="26"/>
      <c r="BH1459" s="26"/>
      <c r="BI1459" s="26"/>
      <c r="BJ1459" s="26"/>
      <c r="BK1459" s="26"/>
      <c r="BL1459" s="26"/>
      <c r="BM1459" s="26"/>
      <c r="BN1459" s="26"/>
      <c r="BO1459" s="26"/>
      <c r="BP1459" s="26"/>
      <c r="BQ1459" s="26"/>
      <c r="BR1459" s="26"/>
      <c r="BS1459" s="26"/>
      <c r="BT1459" s="26"/>
      <c r="BU1459" s="26"/>
      <c r="BV1459" s="26"/>
      <c r="BW1459" s="26"/>
      <c r="BX1459" s="26"/>
      <c r="BY1459" s="26"/>
      <c r="BZ1459" s="26"/>
      <c r="CA1459" s="26"/>
      <c r="CB1459" s="26"/>
      <c r="CC1459" s="26"/>
      <c r="CD1459" s="26"/>
      <c r="CE1459" s="26"/>
      <c r="CF1459" s="26"/>
      <c r="CG1459" s="26"/>
      <c r="CH1459" s="26"/>
      <c r="CI1459" s="26"/>
      <c r="CJ1459" s="26"/>
      <c r="CK1459" s="26"/>
      <c r="CL1459" s="26"/>
      <c r="CM1459" s="26"/>
      <c r="CN1459" s="26"/>
      <c r="CO1459" s="26"/>
      <c r="CP1459" s="26"/>
      <c r="CQ1459" s="26"/>
      <c r="CR1459" s="26"/>
      <c r="CS1459" s="26"/>
      <c r="CT1459" s="26"/>
      <c r="CU1459" s="26"/>
      <c r="CV1459" s="26"/>
      <c r="CW1459" s="26"/>
      <c r="CX1459" s="26"/>
      <c r="CY1459" s="26"/>
      <c r="CZ1459" s="26"/>
      <c r="DA1459" s="26"/>
      <c r="DB1459" s="26"/>
      <c r="DC1459" s="26"/>
      <c r="DD1459" s="26"/>
      <c r="DE1459" s="26"/>
      <c r="DF1459" s="26"/>
    </row>
    <row r="1460" spans="1:110" x14ac:dyDescent="0.25">
      <c r="A1460" s="26"/>
      <c r="B1460" s="26"/>
      <c r="C1460" s="26"/>
      <c r="D1460" s="26"/>
      <c r="E1460" s="26"/>
      <c r="F1460" s="26"/>
      <c r="G1460" s="26"/>
      <c r="H1460" s="26"/>
      <c r="I1460" s="26"/>
      <c r="J1460" s="26"/>
      <c r="K1460" s="26"/>
      <c r="L1460" s="26"/>
      <c r="M1460" s="26"/>
      <c r="N1460" s="26"/>
      <c r="O1460" s="26"/>
      <c r="P1460" s="26"/>
      <c r="Q1460" s="26"/>
      <c r="R1460" s="26"/>
      <c r="S1460" s="26"/>
      <c r="T1460" s="26"/>
      <c r="U1460" s="26"/>
      <c r="V1460" s="26"/>
      <c r="W1460" s="26"/>
      <c r="X1460" s="26"/>
      <c r="Y1460" s="26"/>
      <c r="Z1460" s="26"/>
      <c r="AA1460" s="26"/>
      <c r="AB1460" s="26"/>
      <c r="AC1460" s="26"/>
      <c r="AD1460" s="26"/>
      <c r="AE1460" s="26"/>
      <c r="AF1460" s="26"/>
      <c r="AG1460" s="26"/>
      <c r="AH1460" s="26"/>
      <c r="AI1460" s="26"/>
      <c r="AJ1460" s="26"/>
      <c r="AK1460" s="26"/>
      <c r="AL1460" s="26"/>
      <c r="AM1460" s="26"/>
      <c r="AN1460" s="26"/>
      <c r="AO1460" s="26"/>
      <c r="AP1460" s="26"/>
      <c r="AQ1460" s="26"/>
      <c r="AR1460" s="26"/>
      <c r="AS1460" s="26"/>
      <c r="AT1460" s="26"/>
      <c r="AU1460" s="26"/>
      <c r="AV1460" s="26"/>
      <c r="AW1460" s="26"/>
      <c r="AX1460" s="26"/>
      <c r="AY1460" s="26"/>
      <c r="AZ1460" s="26"/>
      <c r="BA1460" s="26"/>
      <c r="BB1460" s="26"/>
      <c r="BC1460" s="26"/>
      <c r="BD1460" s="26"/>
      <c r="BE1460" s="26"/>
      <c r="BF1460" s="26"/>
      <c r="BG1460" s="26"/>
      <c r="BH1460" s="26"/>
      <c r="BI1460" s="26"/>
      <c r="BJ1460" s="26"/>
      <c r="BK1460" s="26"/>
      <c r="BL1460" s="26"/>
      <c r="BM1460" s="26"/>
      <c r="BN1460" s="26"/>
      <c r="BO1460" s="26"/>
      <c r="BP1460" s="26"/>
      <c r="BQ1460" s="26"/>
      <c r="BR1460" s="26"/>
      <c r="BS1460" s="26"/>
      <c r="BT1460" s="26"/>
      <c r="BU1460" s="26"/>
      <c r="BV1460" s="26"/>
      <c r="BW1460" s="26"/>
      <c r="BX1460" s="26"/>
      <c r="BY1460" s="26"/>
      <c r="BZ1460" s="26"/>
      <c r="CA1460" s="26"/>
      <c r="CB1460" s="26"/>
      <c r="CC1460" s="26"/>
      <c r="CD1460" s="26"/>
      <c r="CE1460" s="26"/>
      <c r="CF1460" s="26"/>
      <c r="CG1460" s="26"/>
      <c r="CH1460" s="26"/>
      <c r="CI1460" s="26"/>
      <c r="CJ1460" s="26"/>
      <c r="CK1460" s="26"/>
      <c r="CL1460" s="26"/>
      <c r="CM1460" s="26"/>
      <c r="CN1460" s="26"/>
      <c r="CO1460" s="26"/>
      <c r="CP1460" s="26"/>
      <c r="CQ1460" s="26"/>
      <c r="CR1460" s="26"/>
      <c r="CS1460" s="26"/>
      <c r="CT1460" s="26"/>
      <c r="CU1460" s="26"/>
      <c r="CV1460" s="26"/>
      <c r="CW1460" s="26"/>
      <c r="CX1460" s="26"/>
      <c r="CY1460" s="26"/>
      <c r="CZ1460" s="26"/>
      <c r="DA1460" s="26"/>
      <c r="DB1460" s="26"/>
      <c r="DC1460" s="26"/>
      <c r="DD1460" s="26"/>
      <c r="DE1460" s="26"/>
      <c r="DF1460" s="26"/>
    </row>
    <row r="1461" spans="1:110" x14ac:dyDescent="0.25">
      <c r="A1461" s="26"/>
      <c r="B1461" s="26"/>
      <c r="C1461" s="26"/>
      <c r="D1461" s="26"/>
      <c r="E1461" s="26"/>
      <c r="F1461" s="26"/>
      <c r="G1461" s="26"/>
      <c r="H1461" s="26"/>
      <c r="I1461" s="26"/>
      <c r="J1461" s="26"/>
      <c r="K1461" s="26"/>
      <c r="L1461" s="26"/>
      <c r="M1461" s="26"/>
      <c r="N1461" s="26"/>
      <c r="O1461" s="26"/>
      <c r="P1461" s="26"/>
      <c r="Q1461" s="26"/>
      <c r="R1461" s="26"/>
      <c r="S1461" s="26"/>
      <c r="T1461" s="26"/>
      <c r="U1461" s="26"/>
      <c r="V1461" s="26"/>
      <c r="W1461" s="26"/>
      <c r="X1461" s="26"/>
      <c r="Y1461" s="26"/>
      <c r="Z1461" s="26"/>
      <c r="AA1461" s="26"/>
      <c r="AB1461" s="26"/>
      <c r="AC1461" s="26"/>
      <c r="AD1461" s="26"/>
      <c r="AE1461" s="26"/>
      <c r="AF1461" s="26"/>
      <c r="AG1461" s="26"/>
      <c r="AH1461" s="26"/>
      <c r="AI1461" s="26"/>
      <c r="AJ1461" s="26"/>
      <c r="AK1461" s="26"/>
      <c r="AL1461" s="26"/>
      <c r="AM1461" s="26"/>
      <c r="AN1461" s="26"/>
      <c r="AO1461" s="26"/>
      <c r="AP1461" s="26"/>
      <c r="AQ1461" s="26"/>
      <c r="AR1461" s="26"/>
      <c r="AS1461" s="26"/>
      <c r="AT1461" s="26"/>
      <c r="AU1461" s="26"/>
      <c r="AV1461" s="26"/>
      <c r="AW1461" s="26"/>
      <c r="AX1461" s="26"/>
      <c r="AY1461" s="26"/>
      <c r="AZ1461" s="26"/>
      <c r="BA1461" s="26"/>
      <c r="BB1461" s="26"/>
      <c r="BC1461" s="26"/>
      <c r="BD1461" s="26"/>
      <c r="BE1461" s="26"/>
      <c r="BF1461" s="26"/>
      <c r="BG1461" s="26"/>
      <c r="BH1461" s="26"/>
      <c r="BI1461" s="26"/>
      <c r="BJ1461" s="26"/>
      <c r="BK1461" s="26"/>
      <c r="BL1461" s="26"/>
      <c r="BM1461" s="26"/>
      <c r="BN1461" s="26"/>
      <c r="BO1461" s="26"/>
      <c r="BP1461" s="26"/>
      <c r="BQ1461" s="26"/>
      <c r="BR1461" s="26"/>
      <c r="BS1461" s="26"/>
      <c r="BT1461" s="26"/>
      <c r="BU1461" s="26"/>
      <c r="BV1461" s="26"/>
      <c r="BW1461" s="26"/>
      <c r="BX1461" s="26"/>
      <c r="BY1461" s="26"/>
      <c r="BZ1461" s="26"/>
      <c r="CA1461" s="26"/>
      <c r="CB1461" s="26"/>
      <c r="CC1461" s="26"/>
      <c r="CD1461" s="26"/>
      <c r="CE1461" s="26"/>
      <c r="CF1461" s="26"/>
      <c r="CG1461" s="26"/>
      <c r="CH1461" s="26"/>
      <c r="CI1461" s="26"/>
      <c r="CJ1461" s="26"/>
      <c r="CK1461" s="26"/>
      <c r="CL1461" s="26"/>
      <c r="CM1461" s="26"/>
      <c r="CN1461" s="26"/>
      <c r="CO1461" s="26"/>
      <c r="CP1461" s="26"/>
      <c r="CQ1461" s="26"/>
      <c r="CR1461" s="26"/>
      <c r="CS1461" s="26"/>
      <c r="CT1461" s="26"/>
      <c r="CU1461" s="26"/>
      <c r="CV1461" s="26"/>
      <c r="CW1461" s="26"/>
      <c r="CX1461" s="26"/>
      <c r="CY1461" s="26"/>
      <c r="CZ1461" s="26"/>
      <c r="DA1461" s="26"/>
      <c r="DB1461" s="26"/>
      <c r="DC1461" s="26"/>
      <c r="DD1461" s="26"/>
      <c r="DE1461" s="26"/>
      <c r="DF1461" s="26"/>
    </row>
    <row r="1462" spans="1:110" x14ac:dyDescent="0.25">
      <c r="A1462" s="26"/>
      <c r="B1462" s="26"/>
      <c r="C1462" s="26"/>
      <c r="D1462" s="26"/>
      <c r="E1462" s="26"/>
      <c r="F1462" s="26"/>
      <c r="G1462" s="26"/>
      <c r="H1462" s="26"/>
      <c r="I1462" s="26"/>
      <c r="J1462" s="26"/>
      <c r="K1462" s="26"/>
      <c r="L1462" s="26"/>
      <c r="M1462" s="26"/>
      <c r="N1462" s="26"/>
      <c r="O1462" s="26"/>
      <c r="P1462" s="26"/>
      <c r="Q1462" s="26"/>
      <c r="R1462" s="26"/>
      <c r="S1462" s="26"/>
      <c r="T1462" s="26"/>
      <c r="U1462" s="26"/>
      <c r="V1462" s="26"/>
      <c r="W1462" s="26"/>
      <c r="X1462" s="26"/>
      <c r="Y1462" s="26"/>
      <c r="Z1462" s="26"/>
      <c r="AA1462" s="26"/>
      <c r="AB1462" s="26"/>
      <c r="AC1462" s="26"/>
      <c r="AD1462" s="26"/>
      <c r="AE1462" s="26"/>
      <c r="AF1462" s="26"/>
      <c r="AG1462" s="26"/>
      <c r="AH1462" s="26"/>
      <c r="AI1462" s="26"/>
      <c r="AJ1462" s="26"/>
      <c r="AK1462" s="26"/>
      <c r="AL1462" s="26"/>
      <c r="AM1462" s="26"/>
      <c r="AN1462" s="26"/>
      <c r="AO1462" s="26"/>
      <c r="AP1462" s="26"/>
      <c r="AQ1462" s="26"/>
      <c r="AR1462" s="26"/>
      <c r="AS1462" s="26"/>
      <c r="AT1462" s="26"/>
      <c r="AU1462" s="26"/>
      <c r="AV1462" s="26"/>
      <c r="AW1462" s="26"/>
      <c r="AX1462" s="26"/>
      <c r="AY1462" s="26"/>
      <c r="AZ1462" s="26"/>
      <c r="BA1462" s="26"/>
      <c r="BB1462" s="26"/>
      <c r="BC1462" s="26"/>
      <c r="BD1462" s="26"/>
      <c r="BE1462" s="26"/>
      <c r="BF1462" s="26"/>
      <c r="BG1462" s="26"/>
      <c r="BH1462" s="26"/>
      <c r="BI1462" s="26"/>
      <c r="BJ1462" s="26"/>
      <c r="BK1462" s="26"/>
      <c r="BL1462" s="26"/>
      <c r="BM1462" s="26"/>
      <c r="BN1462" s="26"/>
      <c r="BO1462" s="26"/>
      <c r="BP1462" s="26"/>
      <c r="BQ1462" s="26"/>
      <c r="BR1462" s="26"/>
      <c r="BS1462" s="26"/>
      <c r="BT1462" s="26"/>
      <c r="BU1462" s="26"/>
      <c r="BV1462" s="26"/>
      <c r="BW1462" s="26"/>
      <c r="BX1462" s="26"/>
      <c r="BY1462" s="26"/>
      <c r="BZ1462" s="26"/>
      <c r="CA1462" s="26"/>
      <c r="CB1462" s="26"/>
      <c r="CC1462" s="26"/>
      <c r="CD1462" s="26"/>
      <c r="CE1462" s="26"/>
      <c r="CF1462" s="26"/>
      <c r="CG1462" s="26"/>
      <c r="CH1462" s="26"/>
      <c r="CI1462" s="26"/>
      <c r="CJ1462" s="26"/>
      <c r="CK1462" s="26"/>
      <c r="CL1462" s="26"/>
      <c r="CM1462" s="26"/>
      <c r="CN1462" s="26"/>
      <c r="CO1462" s="26"/>
      <c r="CP1462" s="26"/>
      <c r="CQ1462" s="26"/>
      <c r="CR1462" s="26"/>
      <c r="CS1462" s="26"/>
      <c r="CT1462" s="26"/>
      <c r="CU1462" s="26"/>
      <c r="CV1462" s="26"/>
      <c r="CW1462" s="26"/>
      <c r="CX1462" s="26"/>
      <c r="CY1462" s="26"/>
      <c r="CZ1462" s="26"/>
      <c r="DA1462" s="26"/>
      <c r="DB1462" s="26"/>
      <c r="DC1462" s="26"/>
      <c r="DD1462" s="26"/>
      <c r="DE1462" s="26"/>
      <c r="DF1462" s="26"/>
    </row>
    <row r="1463" spans="1:110" x14ac:dyDescent="0.25">
      <c r="A1463" s="26"/>
      <c r="B1463" s="26"/>
      <c r="C1463" s="26"/>
      <c r="D1463" s="26"/>
      <c r="E1463" s="26"/>
      <c r="F1463" s="26"/>
      <c r="G1463" s="26"/>
      <c r="H1463" s="26"/>
      <c r="I1463" s="26"/>
      <c r="J1463" s="26"/>
      <c r="K1463" s="26"/>
      <c r="L1463" s="26"/>
      <c r="M1463" s="26"/>
      <c r="N1463" s="26"/>
      <c r="O1463" s="26"/>
      <c r="P1463" s="26"/>
      <c r="Q1463" s="26"/>
      <c r="R1463" s="26"/>
      <c r="S1463" s="26"/>
      <c r="T1463" s="26"/>
      <c r="U1463" s="26"/>
      <c r="V1463" s="26"/>
      <c r="W1463" s="26"/>
      <c r="X1463" s="26"/>
      <c r="Y1463" s="26"/>
      <c r="Z1463" s="26"/>
      <c r="AA1463" s="26"/>
      <c r="AB1463" s="26"/>
      <c r="AC1463" s="26"/>
      <c r="AD1463" s="26"/>
      <c r="AE1463" s="26"/>
      <c r="AF1463" s="26"/>
      <c r="AG1463" s="26"/>
      <c r="AH1463" s="26"/>
      <c r="AI1463" s="26"/>
      <c r="AJ1463" s="26"/>
      <c r="AK1463" s="26"/>
      <c r="AL1463" s="26"/>
      <c r="AM1463" s="26"/>
      <c r="AN1463" s="26"/>
      <c r="AO1463" s="26"/>
      <c r="AP1463" s="26"/>
      <c r="AQ1463" s="26"/>
      <c r="AR1463" s="26"/>
      <c r="AS1463" s="26"/>
      <c r="AT1463" s="26"/>
      <c r="AU1463" s="26"/>
      <c r="AV1463" s="26"/>
      <c r="AW1463" s="26"/>
      <c r="AX1463" s="26"/>
      <c r="AY1463" s="26"/>
      <c r="AZ1463" s="26"/>
      <c r="BA1463" s="26"/>
      <c r="BB1463" s="26"/>
      <c r="BC1463" s="26"/>
      <c r="BD1463" s="26"/>
      <c r="BE1463" s="26"/>
      <c r="BF1463" s="26"/>
      <c r="BG1463" s="26"/>
      <c r="BH1463" s="26"/>
      <c r="BI1463" s="26"/>
      <c r="BJ1463" s="26"/>
      <c r="BK1463" s="26"/>
      <c r="BL1463" s="26"/>
      <c r="BM1463" s="26"/>
      <c r="BN1463" s="26"/>
      <c r="BO1463" s="26"/>
      <c r="BP1463" s="26"/>
      <c r="BQ1463" s="26"/>
      <c r="BR1463" s="26"/>
      <c r="BS1463" s="26"/>
      <c r="BT1463" s="26"/>
      <c r="BU1463" s="26"/>
      <c r="BV1463" s="26"/>
      <c r="BW1463" s="26"/>
      <c r="BX1463" s="26"/>
      <c r="BY1463" s="26"/>
      <c r="BZ1463" s="26"/>
      <c r="CA1463" s="26"/>
      <c r="CB1463" s="26"/>
      <c r="CC1463" s="26"/>
      <c r="CD1463" s="26"/>
      <c r="CE1463" s="26"/>
      <c r="CF1463" s="26"/>
      <c r="CG1463" s="26"/>
      <c r="CH1463" s="26"/>
      <c r="CI1463" s="26"/>
      <c r="CJ1463" s="26"/>
      <c r="CK1463" s="26"/>
      <c r="CL1463" s="26"/>
      <c r="CM1463" s="26"/>
      <c r="CN1463" s="26"/>
      <c r="CO1463" s="26"/>
      <c r="CP1463" s="26"/>
      <c r="CQ1463" s="26"/>
      <c r="CR1463" s="26"/>
      <c r="CS1463" s="26"/>
      <c r="CT1463" s="26"/>
      <c r="CU1463" s="26"/>
      <c r="CV1463" s="26"/>
      <c r="CW1463" s="26"/>
      <c r="CX1463" s="26"/>
      <c r="CY1463" s="26"/>
      <c r="CZ1463" s="26"/>
      <c r="DA1463" s="26"/>
      <c r="DB1463" s="26"/>
      <c r="DC1463" s="26"/>
      <c r="DD1463" s="26"/>
      <c r="DE1463" s="26"/>
      <c r="DF1463" s="26"/>
    </row>
    <row r="1464" spans="1:110" x14ac:dyDescent="0.25">
      <c r="A1464" s="26"/>
      <c r="B1464" s="26"/>
      <c r="C1464" s="26"/>
      <c r="D1464" s="26"/>
      <c r="E1464" s="26"/>
      <c r="F1464" s="26"/>
      <c r="G1464" s="26"/>
      <c r="H1464" s="26"/>
      <c r="I1464" s="26"/>
      <c r="J1464" s="26"/>
      <c r="K1464" s="26"/>
      <c r="L1464" s="26"/>
      <c r="M1464" s="26"/>
      <c r="N1464" s="26"/>
      <c r="O1464" s="26"/>
      <c r="P1464" s="26"/>
      <c r="Q1464" s="26"/>
      <c r="R1464" s="26"/>
      <c r="S1464" s="26"/>
      <c r="T1464" s="26"/>
      <c r="U1464" s="26"/>
      <c r="V1464" s="26"/>
      <c r="W1464" s="26"/>
      <c r="X1464" s="26"/>
      <c r="Y1464" s="26"/>
      <c r="Z1464" s="26"/>
      <c r="AA1464" s="26"/>
      <c r="AB1464" s="26"/>
      <c r="AC1464" s="26"/>
      <c r="AD1464" s="26"/>
      <c r="AE1464" s="26"/>
      <c r="AF1464" s="26"/>
      <c r="AG1464" s="26"/>
      <c r="AH1464" s="26"/>
      <c r="AI1464" s="26"/>
      <c r="AJ1464" s="26"/>
      <c r="AK1464" s="26"/>
      <c r="AL1464" s="26"/>
      <c r="AM1464" s="26"/>
      <c r="AN1464" s="26"/>
      <c r="AO1464" s="26"/>
      <c r="AP1464" s="26"/>
      <c r="AQ1464" s="26"/>
      <c r="AR1464" s="26"/>
      <c r="AS1464" s="26"/>
      <c r="AT1464" s="26"/>
      <c r="AU1464" s="26"/>
      <c r="AV1464" s="26"/>
      <c r="AW1464" s="26"/>
      <c r="AX1464" s="26"/>
      <c r="AY1464" s="26"/>
      <c r="AZ1464" s="26"/>
      <c r="BA1464" s="26"/>
      <c r="BB1464" s="26"/>
      <c r="BC1464" s="26"/>
      <c r="BD1464" s="26"/>
      <c r="BE1464" s="26"/>
      <c r="BF1464" s="26"/>
      <c r="BG1464" s="26"/>
      <c r="BH1464" s="26"/>
      <c r="BI1464" s="26"/>
      <c r="BJ1464" s="26"/>
      <c r="BK1464" s="26"/>
      <c r="BL1464" s="26"/>
      <c r="BM1464" s="26"/>
      <c r="BN1464" s="26"/>
      <c r="BO1464" s="26"/>
      <c r="BP1464" s="26"/>
      <c r="BQ1464" s="26"/>
      <c r="BR1464" s="26"/>
      <c r="BS1464" s="26"/>
      <c r="BT1464" s="26"/>
      <c r="BU1464" s="26"/>
      <c r="BV1464" s="26"/>
      <c r="BW1464" s="26"/>
      <c r="BX1464" s="26"/>
      <c r="BY1464" s="26"/>
      <c r="BZ1464" s="26"/>
      <c r="CA1464" s="26"/>
      <c r="CB1464" s="26"/>
      <c r="CC1464" s="26"/>
      <c r="CD1464" s="26"/>
      <c r="CE1464" s="26"/>
      <c r="CF1464" s="26"/>
      <c r="CG1464" s="26"/>
      <c r="CH1464" s="26"/>
      <c r="CI1464" s="26"/>
      <c r="CJ1464" s="26"/>
      <c r="CK1464" s="26"/>
      <c r="CL1464" s="26"/>
      <c r="CM1464" s="26"/>
      <c r="CN1464" s="26"/>
      <c r="CO1464" s="26"/>
      <c r="CP1464" s="26"/>
      <c r="CQ1464" s="26"/>
      <c r="CR1464" s="26"/>
      <c r="CS1464" s="26"/>
      <c r="CT1464" s="26"/>
      <c r="CU1464" s="26"/>
      <c r="CV1464" s="26"/>
      <c r="CW1464" s="26"/>
      <c r="CX1464" s="26"/>
      <c r="CY1464" s="26"/>
      <c r="CZ1464" s="26"/>
      <c r="DA1464" s="26"/>
      <c r="DB1464" s="26"/>
      <c r="DC1464" s="26"/>
      <c r="DD1464" s="26"/>
      <c r="DE1464" s="26"/>
      <c r="DF1464" s="26"/>
    </row>
    <row r="1465" spans="1:110" x14ac:dyDescent="0.25">
      <c r="A1465" s="26"/>
      <c r="B1465" s="26"/>
      <c r="C1465" s="26"/>
      <c r="D1465" s="26"/>
      <c r="E1465" s="26"/>
      <c r="F1465" s="26"/>
      <c r="G1465" s="26"/>
      <c r="H1465" s="26"/>
      <c r="I1465" s="26"/>
      <c r="J1465" s="26"/>
      <c r="K1465" s="26"/>
      <c r="L1465" s="26"/>
      <c r="M1465" s="26"/>
      <c r="N1465" s="26"/>
      <c r="O1465" s="26"/>
      <c r="P1465" s="26"/>
      <c r="Q1465" s="26"/>
      <c r="R1465" s="26"/>
      <c r="S1465" s="26"/>
      <c r="T1465" s="26"/>
      <c r="U1465" s="26"/>
      <c r="V1465" s="26"/>
      <c r="W1465" s="26"/>
      <c r="X1465" s="26"/>
      <c r="Y1465" s="26"/>
      <c r="Z1465" s="26"/>
      <c r="AA1465" s="26"/>
      <c r="AB1465" s="26"/>
      <c r="AC1465" s="26"/>
      <c r="AD1465" s="26"/>
      <c r="AE1465" s="26"/>
      <c r="AF1465" s="26"/>
      <c r="AG1465" s="26"/>
      <c r="AH1465" s="26"/>
      <c r="AI1465" s="26"/>
      <c r="AJ1465" s="26"/>
      <c r="AK1465" s="26"/>
      <c r="AL1465" s="26"/>
      <c r="AM1465" s="26"/>
      <c r="AN1465" s="26"/>
      <c r="AO1465" s="26"/>
      <c r="AP1465" s="26"/>
      <c r="AQ1465" s="26"/>
      <c r="AR1465" s="26"/>
      <c r="AS1465" s="26"/>
      <c r="AT1465" s="26"/>
      <c r="AU1465" s="26"/>
      <c r="AV1465" s="26"/>
      <c r="AW1465" s="26"/>
      <c r="AX1465" s="26"/>
      <c r="AY1465" s="26"/>
      <c r="AZ1465" s="26"/>
      <c r="BA1465" s="26"/>
      <c r="BB1465" s="26"/>
      <c r="BC1465" s="26"/>
      <c r="BD1465" s="26"/>
      <c r="BE1465" s="26"/>
      <c r="BF1465" s="26"/>
      <c r="BG1465" s="26"/>
      <c r="BH1465" s="26"/>
      <c r="BI1465" s="26"/>
      <c r="BJ1465" s="26"/>
      <c r="BK1465" s="26"/>
      <c r="BL1465" s="26"/>
      <c r="BM1465" s="26"/>
      <c r="BN1465" s="26"/>
      <c r="BO1465" s="26"/>
      <c r="BP1465" s="26"/>
      <c r="BQ1465" s="26"/>
      <c r="BR1465" s="26"/>
      <c r="BS1465" s="26"/>
      <c r="BT1465" s="26"/>
      <c r="BU1465" s="26"/>
      <c r="BV1465" s="26"/>
      <c r="BW1465" s="26"/>
      <c r="BX1465" s="26"/>
      <c r="BY1465" s="26"/>
      <c r="BZ1465" s="26"/>
      <c r="CA1465" s="26"/>
      <c r="CB1465" s="26"/>
      <c r="CC1465" s="26"/>
      <c r="CD1465" s="26"/>
      <c r="CE1465" s="26"/>
      <c r="CF1465" s="26"/>
      <c r="CG1465" s="26"/>
      <c r="CH1465" s="26"/>
      <c r="CI1465" s="26"/>
      <c r="CJ1465" s="26"/>
      <c r="CK1465" s="26"/>
      <c r="CL1465" s="26"/>
      <c r="CM1465" s="26"/>
      <c r="CN1465" s="26"/>
      <c r="CO1465" s="26"/>
      <c r="CP1465" s="26"/>
      <c r="CQ1465" s="26"/>
      <c r="CR1465" s="26"/>
      <c r="CS1465" s="26"/>
      <c r="CT1465" s="26"/>
      <c r="CU1465" s="26"/>
      <c r="CV1465" s="26"/>
      <c r="CW1465" s="26"/>
      <c r="CX1465" s="26"/>
      <c r="CY1465" s="26"/>
      <c r="CZ1465" s="26"/>
      <c r="DA1465" s="26"/>
      <c r="DB1465" s="26"/>
      <c r="DC1465" s="26"/>
      <c r="DD1465" s="26"/>
      <c r="DE1465" s="26"/>
      <c r="DF1465" s="26"/>
    </row>
    <row r="1466" spans="1:110" x14ac:dyDescent="0.25">
      <c r="A1466" s="26"/>
      <c r="B1466" s="26"/>
      <c r="C1466" s="26"/>
      <c r="D1466" s="26"/>
      <c r="E1466" s="26"/>
      <c r="F1466" s="26"/>
      <c r="G1466" s="26"/>
      <c r="H1466" s="26"/>
      <c r="I1466" s="26"/>
      <c r="J1466" s="26"/>
      <c r="K1466" s="26"/>
      <c r="L1466" s="26"/>
      <c r="M1466" s="26"/>
      <c r="N1466" s="26"/>
      <c r="O1466" s="26"/>
      <c r="P1466" s="26"/>
      <c r="Q1466" s="26"/>
      <c r="R1466" s="26"/>
      <c r="S1466" s="26"/>
      <c r="T1466" s="26"/>
      <c r="U1466" s="26"/>
      <c r="V1466" s="26"/>
      <c r="W1466" s="26"/>
      <c r="X1466" s="26"/>
      <c r="Y1466" s="26"/>
      <c r="Z1466" s="26"/>
      <c r="AA1466" s="26"/>
      <c r="AB1466" s="26"/>
      <c r="AC1466" s="26"/>
      <c r="AD1466" s="26"/>
      <c r="AE1466" s="26"/>
      <c r="AF1466" s="26"/>
      <c r="AG1466" s="26"/>
      <c r="AH1466" s="26"/>
      <c r="AI1466" s="26"/>
      <c r="AJ1466" s="26"/>
      <c r="AK1466" s="26"/>
      <c r="AL1466" s="26"/>
      <c r="AM1466" s="26"/>
      <c r="AN1466" s="26"/>
      <c r="AO1466" s="26"/>
      <c r="AP1466" s="26"/>
      <c r="AQ1466" s="26"/>
      <c r="AR1466" s="26"/>
      <c r="AS1466" s="26"/>
      <c r="AT1466" s="26"/>
      <c r="AU1466" s="26"/>
      <c r="AV1466" s="26"/>
      <c r="AW1466" s="26"/>
      <c r="AX1466" s="26"/>
      <c r="AY1466" s="26"/>
      <c r="AZ1466" s="26"/>
      <c r="BA1466" s="26"/>
      <c r="BB1466" s="26"/>
      <c r="BC1466" s="26"/>
      <c r="BD1466" s="26"/>
      <c r="BE1466" s="26"/>
      <c r="BF1466" s="26"/>
      <c r="BG1466" s="26"/>
      <c r="BH1466" s="26"/>
      <c r="BI1466" s="26"/>
      <c r="BJ1466" s="26"/>
      <c r="BK1466" s="26"/>
      <c r="BL1466" s="26"/>
      <c r="BM1466" s="26"/>
      <c r="BN1466" s="26"/>
      <c r="BO1466" s="26"/>
      <c r="BP1466" s="26"/>
      <c r="BQ1466" s="26"/>
      <c r="BR1466" s="26"/>
      <c r="BS1466" s="26"/>
      <c r="BT1466" s="26"/>
      <c r="BU1466" s="26"/>
      <c r="BV1466" s="26"/>
      <c r="BW1466" s="26"/>
      <c r="BX1466" s="26"/>
      <c r="BY1466" s="26"/>
      <c r="BZ1466" s="26"/>
      <c r="CA1466" s="26"/>
      <c r="CB1466" s="26"/>
      <c r="CC1466" s="26"/>
      <c r="CD1466" s="26"/>
      <c r="CE1466" s="26"/>
      <c r="CF1466" s="26"/>
      <c r="CG1466" s="26"/>
      <c r="CH1466" s="26"/>
      <c r="CI1466" s="26"/>
      <c r="CJ1466" s="26"/>
      <c r="CK1466" s="26"/>
      <c r="CL1466" s="26"/>
      <c r="CM1466" s="26"/>
      <c r="CN1466" s="26"/>
      <c r="CO1466" s="26"/>
      <c r="CP1466" s="26"/>
      <c r="CQ1466" s="26"/>
      <c r="CR1466" s="26"/>
      <c r="CS1466" s="26"/>
      <c r="CT1466" s="26"/>
      <c r="CU1466" s="26"/>
      <c r="CV1466" s="26"/>
      <c r="CW1466" s="26"/>
      <c r="CX1466" s="26"/>
      <c r="CY1466" s="26"/>
      <c r="CZ1466" s="26"/>
      <c r="DA1466" s="26"/>
      <c r="DB1466" s="26"/>
      <c r="DC1466" s="26"/>
      <c r="DD1466" s="26"/>
      <c r="DE1466" s="26"/>
      <c r="DF1466" s="26"/>
    </row>
    <row r="1467" spans="1:110" x14ac:dyDescent="0.25">
      <c r="A1467" s="26"/>
      <c r="B1467" s="26"/>
      <c r="C1467" s="26"/>
      <c r="D1467" s="26"/>
      <c r="E1467" s="26"/>
      <c r="F1467" s="26"/>
      <c r="G1467" s="26"/>
      <c r="H1467" s="26"/>
      <c r="I1467" s="26"/>
      <c r="J1467" s="26"/>
      <c r="K1467" s="26"/>
      <c r="L1467" s="26"/>
      <c r="M1467" s="26"/>
      <c r="N1467" s="26"/>
      <c r="O1467" s="26"/>
      <c r="P1467" s="26"/>
      <c r="Q1467" s="26"/>
      <c r="R1467" s="26"/>
      <c r="S1467" s="26"/>
      <c r="T1467" s="26"/>
      <c r="U1467" s="26"/>
      <c r="V1467" s="26"/>
      <c r="W1467" s="26"/>
      <c r="X1467" s="26"/>
      <c r="Y1467" s="26"/>
      <c r="Z1467" s="26"/>
      <c r="AA1467" s="26"/>
      <c r="AB1467" s="26"/>
      <c r="AC1467" s="26"/>
      <c r="AD1467" s="26"/>
      <c r="AE1467" s="26"/>
      <c r="AF1467" s="26"/>
      <c r="AG1467" s="26"/>
      <c r="AH1467" s="26"/>
      <c r="AI1467" s="26"/>
      <c r="AJ1467" s="26"/>
      <c r="AK1467" s="26"/>
      <c r="AL1467" s="26"/>
      <c r="AM1467" s="26"/>
      <c r="AN1467" s="26"/>
      <c r="AO1467" s="26"/>
      <c r="AP1467" s="26"/>
      <c r="AQ1467" s="26"/>
      <c r="AR1467" s="26"/>
      <c r="AS1467" s="26"/>
      <c r="AT1467" s="26"/>
      <c r="AU1467" s="26"/>
      <c r="AV1467" s="26"/>
      <c r="AW1467" s="26"/>
      <c r="AX1467" s="26"/>
      <c r="AY1467" s="26"/>
      <c r="AZ1467" s="26"/>
      <c r="BA1467" s="26"/>
      <c r="BB1467" s="26"/>
      <c r="BC1467" s="26"/>
      <c r="BD1467" s="26"/>
      <c r="BE1467" s="26"/>
      <c r="BF1467" s="26"/>
      <c r="BG1467" s="26"/>
      <c r="BH1467" s="26"/>
      <c r="BI1467" s="26"/>
      <c r="BJ1467" s="26"/>
      <c r="BK1467" s="26"/>
      <c r="BL1467" s="26"/>
      <c r="BM1467" s="26"/>
      <c r="BN1467" s="26"/>
      <c r="BO1467" s="26"/>
      <c r="BP1467" s="26"/>
      <c r="BQ1467" s="26"/>
      <c r="BR1467" s="26"/>
      <c r="BS1467" s="26"/>
      <c r="BT1467" s="26"/>
      <c r="BU1467" s="26"/>
      <c r="BV1467" s="26"/>
      <c r="BW1467" s="26"/>
      <c r="BX1467" s="26"/>
      <c r="BY1467" s="26"/>
      <c r="BZ1467" s="26"/>
      <c r="CA1467" s="26"/>
      <c r="CB1467" s="26"/>
      <c r="CC1467" s="26"/>
      <c r="CD1467" s="26"/>
      <c r="CE1467" s="26"/>
      <c r="CF1467" s="26"/>
      <c r="CG1467" s="26"/>
      <c r="CH1467" s="26"/>
      <c r="CI1467" s="26"/>
      <c r="CJ1467" s="26"/>
      <c r="CK1467" s="26"/>
      <c r="CL1467" s="26"/>
      <c r="CM1467" s="26"/>
      <c r="CN1467" s="26"/>
      <c r="CO1467" s="26"/>
      <c r="CP1467" s="26"/>
      <c r="CQ1467" s="26"/>
      <c r="CR1467" s="26"/>
      <c r="CS1467" s="26"/>
      <c r="CT1467" s="26"/>
      <c r="CU1467" s="26"/>
      <c r="CV1467" s="26"/>
      <c r="CW1467" s="26"/>
      <c r="CX1467" s="26"/>
      <c r="CY1467" s="26"/>
      <c r="CZ1467" s="26"/>
      <c r="DA1467" s="26"/>
      <c r="DB1467" s="26"/>
      <c r="DC1467" s="26"/>
      <c r="DD1467" s="26"/>
      <c r="DE1467" s="26"/>
      <c r="DF1467" s="26"/>
    </row>
    <row r="1468" spans="1:110" x14ac:dyDescent="0.25">
      <c r="A1468" s="26"/>
      <c r="B1468" s="26"/>
      <c r="C1468" s="26"/>
      <c r="D1468" s="26"/>
      <c r="E1468" s="26"/>
      <c r="F1468" s="26"/>
      <c r="G1468" s="26"/>
      <c r="H1468" s="26"/>
      <c r="I1468" s="26"/>
      <c r="J1468" s="26"/>
      <c r="K1468" s="26"/>
      <c r="L1468" s="26"/>
      <c r="M1468" s="26"/>
      <c r="N1468" s="26"/>
      <c r="O1468" s="26"/>
      <c r="P1468" s="26"/>
      <c r="Q1468" s="26"/>
      <c r="R1468" s="26"/>
      <c r="S1468" s="26"/>
      <c r="T1468" s="26"/>
      <c r="U1468" s="26"/>
      <c r="V1468" s="26"/>
      <c r="W1468" s="26"/>
      <c r="X1468" s="26"/>
      <c r="Y1468" s="26"/>
      <c r="Z1468" s="26"/>
      <c r="AA1468" s="26"/>
      <c r="AB1468" s="26"/>
      <c r="AC1468" s="26"/>
      <c r="AD1468" s="26"/>
      <c r="AE1468" s="26"/>
      <c r="AF1468" s="26"/>
      <c r="AG1468" s="26"/>
      <c r="AH1468" s="26"/>
      <c r="AI1468" s="26"/>
      <c r="AJ1468" s="26"/>
      <c r="AK1468" s="26"/>
      <c r="AL1468" s="26"/>
      <c r="AM1468" s="26"/>
      <c r="AN1468" s="26"/>
      <c r="AO1468" s="26"/>
      <c r="AP1468" s="26"/>
      <c r="AQ1468" s="26"/>
      <c r="AR1468" s="26"/>
      <c r="AS1468" s="26"/>
      <c r="AT1468" s="26"/>
      <c r="AU1468" s="26"/>
      <c r="AV1468" s="26"/>
      <c r="AW1468" s="26"/>
      <c r="AX1468" s="26"/>
      <c r="AY1468" s="26"/>
      <c r="AZ1468" s="26"/>
      <c r="BA1468" s="26"/>
      <c r="BB1468" s="26"/>
      <c r="BC1468" s="26"/>
      <c r="BD1468" s="26"/>
      <c r="BE1468" s="26"/>
      <c r="BF1468" s="26"/>
      <c r="BG1468" s="26"/>
      <c r="BH1468" s="26"/>
      <c r="BI1468" s="26"/>
      <c r="BJ1468" s="26"/>
      <c r="BK1468" s="26"/>
      <c r="BL1468" s="26"/>
      <c r="BM1468" s="26"/>
      <c r="BN1468" s="26"/>
      <c r="BO1468" s="26"/>
      <c r="BP1468" s="26"/>
      <c r="BQ1468" s="26"/>
      <c r="BR1468" s="26"/>
      <c r="BS1468" s="26"/>
      <c r="BT1468" s="26"/>
      <c r="BU1468" s="26"/>
      <c r="BV1468" s="26"/>
      <c r="BW1468" s="26"/>
      <c r="BX1468" s="26"/>
      <c r="BY1468" s="26"/>
      <c r="BZ1468" s="26"/>
      <c r="CA1468" s="26"/>
      <c r="CB1468" s="26"/>
      <c r="CC1468" s="26"/>
      <c r="CD1468" s="26"/>
      <c r="CE1468" s="26"/>
      <c r="CF1468" s="26"/>
      <c r="CG1468" s="26"/>
      <c r="CH1468" s="26"/>
      <c r="CI1468" s="26"/>
      <c r="CJ1468" s="26"/>
      <c r="CK1468" s="26"/>
      <c r="CL1468" s="26"/>
      <c r="CM1468" s="26"/>
      <c r="CN1468" s="26"/>
      <c r="CO1468" s="26"/>
      <c r="CP1468" s="26"/>
      <c r="CQ1468" s="26"/>
      <c r="CR1468" s="26"/>
      <c r="CS1468" s="26"/>
      <c r="CT1468" s="26"/>
      <c r="CU1468" s="26"/>
      <c r="CV1468" s="26"/>
      <c r="CW1468" s="26"/>
      <c r="CX1468" s="26"/>
      <c r="CY1468" s="26"/>
      <c r="CZ1468" s="26"/>
      <c r="DA1468" s="26"/>
      <c r="DB1468" s="26"/>
      <c r="DC1468" s="26"/>
      <c r="DD1468" s="26"/>
      <c r="DE1468" s="26"/>
      <c r="DF1468" s="26"/>
    </row>
    <row r="1469" spans="1:110" x14ac:dyDescent="0.25">
      <c r="A1469" s="26"/>
      <c r="B1469" s="26"/>
      <c r="C1469" s="26"/>
      <c r="D1469" s="26"/>
      <c r="E1469" s="26"/>
      <c r="F1469" s="26"/>
      <c r="G1469" s="26"/>
      <c r="H1469" s="26"/>
      <c r="I1469" s="26"/>
      <c r="J1469" s="26"/>
      <c r="K1469" s="26"/>
      <c r="L1469" s="26"/>
      <c r="M1469" s="26"/>
      <c r="N1469" s="26"/>
      <c r="O1469" s="26"/>
      <c r="P1469" s="26"/>
      <c r="Q1469" s="26"/>
      <c r="R1469" s="26"/>
      <c r="S1469" s="26"/>
      <c r="T1469" s="26"/>
      <c r="U1469" s="26"/>
      <c r="V1469" s="26"/>
      <c r="W1469" s="26"/>
      <c r="X1469" s="26"/>
      <c r="Y1469" s="26"/>
      <c r="Z1469" s="26"/>
      <c r="AA1469" s="26"/>
      <c r="AB1469" s="26"/>
      <c r="AC1469" s="26"/>
      <c r="AD1469" s="26"/>
      <c r="AE1469" s="26"/>
      <c r="AF1469" s="26"/>
      <c r="AG1469" s="26"/>
      <c r="AH1469" s="26"/>
      <c r="AI1469" s="26"/>
      <c r="AJ1469" s="26"/>
      <c r="AK1469" s="26"/>
      <c r="AL1469" s="26"/>
      <c r="AM1469" s="26"/>
      <c r="AN1469" s="26"/>
      <c r="AO1469" s="26"/>
      <c r="AP1469" s="26"/>
      <c r="AQ1469" s="26"/>
      <c r="AR1469" s="26"/>
      <c r="AS1469" s="26"/>
      <c r="AT1469" s="26"/>
      <c r="AU1469" s="26"/>
      <c r="AV1469" s="26"/>
      <c r="AW1469" s="26"/>
      <c r="AX1469" s="26"/>
      <c r="AY1469" s="26"/>
      <c r="AZ1469" s="26"/>
      <c r="BA1469" s="26"/>
      <c r="BB1469" s="26"/>
      <c r="BC1469" s="26"/>
      <c r="BD1469" s="26"/>
      <c r="BE1469" s="26"/>
      <c r="BF1469" s="26"/>
      <c r="BG1469" s="26"/>
      <c r="BH1469" s="26"/>
      <c r="BI1469" s="26"/>
      <c r="BJ1469" s="26"/>
      <c r="BK1469" s="26"/>
      <c r="BL1469" s="26"/>
      <c r="BM1469" s="26"/>
      <c r="BN1469" s="26"/>
      <c r="BO1469" s="26"/>
      <c r="BP1469" s="26"/>
      <c r="BQ1469" s="26"/>
      <c r="BR1469" s="26"/>
      <c r="BS1469" s="26"/>
      <c r="BT1469" s="26"/>
      <c r="BU1469" s="26"/>
      <c r="BV1469" s="26"/>
      <c r="BW1469" s="26"/>
      <c r="BX1469" s="26"/>
      <c r="BY1469" s="26"/>
      <c r="BZ1469" s="26"/>
      <c r="CA1469" s="26"/>
      <c r="CB1469" s="26"/>
      <c r="CC1469" s="26"/>
      <c r="CD1469" s="26"/>
      <c r="CE1469" s="26"/>
      <c r="CF1469" s="26"/>
      <c r="CG1469" s="26"/>
      <c r="CH1469" s="26"/>
      <c r="CI1469" s="26"/>
      <c r="CJ1469" s="26"/>
      <c r="CK1469" s="26"/>
      <c r="CL1469" s="26"/>
      <c r="CM1469" s="26"/>
      <c r="CN1469" s="26"/>
      <c r="CO1469" s="26"/>
      <c r="CP1469" s="26"/>
      <c r="CQ1469" s="26"/>
      <c r="CR1469" s="26"/>
      <c r="CS1469" s="26"/>
      <c r="CT1469" s="26"/>
      <c r="CU1469" s="26"/>
      <c r="CV1469" s="26"/>
      <c r="CW1469" s="26"/>
      <c r="CX1469" s="26"/>
      <c r="CY1469" s="26"/>
      <c r="CZ1469" s="26"/>
      <c r="DA1469" s="26"/>
      <c r="DB1469" s="26"/>
      <c r="DC1469" s="26"/>
      <c r="DD1469" s="26"/>
      <c r="DE1469" s="26"/>
      <c r="DF1469" s="26"/>
    </row>
    <row r="1470" spans="1:110" x14ac:dyDescent="0.25">
      <c r="A1470" s="26"/>
      <c r="B1470" s="26"/>
      <c r="C1470" s="26"/>
      <c r="D1470" s="26"/>
      <c r="E1470" s="26"/>
      <c r="F1470" s="26"/>
      <c r="G1470" s="26"/>
      <c r="H1470" s="26"/>
      <c r="I1470" s="26"/>
      <c r="J1470" s="26"/>
      <c r="K1470" s="26"/>
      <c r="L1470" s="26"/>
      <c r="M1470" s="26"/>
      <c r="N1470" s="26"/>
      <c r="O1470" s="26"/>
      <c r="P1470" s="26"/>
      <c r="Q1470" s="26"/>
      <c r="R1470" s="26"/>
      <c r="S1470" s="26"/>
      <c r="T1470" s="26"/>
      <c r="U1470" s="26"/>
      <c r="V1470" s="26"/>
      <c r="W1470" s="26"/>
      <c r="X1470" s="26"/>
      <c r="Y1470" s="26"/>
      <c r="Z1470" s="26"/>
      <c r="AA1470" s="26"/>
      <c r="AB1470" s="26"/>
      <c r="AC1470" s="26"/>
      <c r="AD1470" s="26"/>
      <c r="AE1470" s="26"/>
      <c r="AF1470" s="26"/>
      <c r="AG1470" s="26"/>
      <c r="AH1470" s="26"/>
      <c r="AI1470" s="26"/>
      <c r="AJ1470" s="26"/>
      <c r="AK1470" s="26"/>
      <c r="AL1470" s="26"/>
      <c r="AM1470" s="26"/>
      <c r="AN1470" s="26"/>
      <c r="AO1470" s="26"/>
      <c r="AP1470" s="26"/>
      <c r="AQ1470" s="26"/>
      <c r="AR1470" s="26"/>
      <c r="AS1470" s="26"/>
      <c r="AT1470" s="26"/>
      <c r="AU1470" s="26"/>
      <c r="AV1470" s="26"/>
      <c r="AW1470" s="26"/>
      <c r="AX1470" s="26"/>
      <c r="AY1470" s="26"/>
      <c r="AZ1470" s="26"/>
      <c r="BA1470" s="26"/>
      <c r="BB1470" s="26"/>
      <c r="BC1470" s="26"/>
      <c r="BD1470" s="26"/>
      <c r="BE1470" s="26"/>
      <c r="BF1470" s="26"/>
      <c r="BG1470" s="26"/>
      <c r="BH1470" s="26"/>
      <c r="BI1470" s="26"/>
      <c r="BJ1470" s="26"/>
      <c r="BK1470" s="26"/>
      <c r="BL1470" s="26"/>
      <c r="BM1470" s="26"/>
      <c r="BN1470" s="26"/>
      <c r="BO1470" s="26"/>
      <c r="BP1470" s="26"/>
      <c r="BQ1470" s="26"/>
      <c r="BR1470" s="26"/>
      <c r="BS1470" s="26"/>
      <c r="BT1470" s="26"/>
      <c r="BU1470" s="26"/>
      <c r="BV1470" s="26"/>
      <c r="BW1470" s="26"/>
      <c r="BX1470" s="26"/>
      <c r="BY1470" s="26"/>
      <c r="BZ1470" s="26"/>
      <c r="CA1470" s="26"/>
      <c r="CB1470" s="26"/>
      <c r="CC1470" s="26"/>
      <c r="CD1470" s="26"/>
      <c r="CE1470" s="26"/>
      <c r="CF1470" s="26"/>
      <c r="CG1470" s="26"/>
      <c r="CH1470" s="26"/>
      <c r="CI1470" s="26"/>
      <c r="CJ1470" s="26"/>
      <c r="CK1470" s="26"/>
      <c r="CL1470" s="26"/>
      <c r="CM1470" s="26"/>
      <c r="CN1470" s="26"/>
      <c r="CO1470" s="26"/>
      <c r="CP1470" s="26"/>
      <c r="CQ1470" s="26"/>
      <c r="CR1470" s="26"/>
      <c r="CS1470" s="26"/>
      <c r="CT1470" s="26"/>
      <c r="CU1470" s="26"/>
      <c r="CV1470" s="26"/>
      <c r="CW1470" s="26"/>
      <c r="CX1470" s="26"/>
      <c r="CY1470" s="26"/>
      <c r="CZ1470" s="26"/>
      <c r="DA1470" s="26"/>
      <c r="DB1470" s="26"/>
      <c r="DC1470" s="26"/>
      <c r="DD1470" s="26"/>
      <c r="DE1470" s="26"/>
      <c r="DF1470" s="26"/>
    </row>
    <row r="1471" spans="1:110" x14ac:dyDescent="0.25">
      <c r="A1471" s="26"/>
      <c r="B1471" s="26"/>
      <c r="C1471" s="26"/>
      <c r="D1471" s="26"/>
      <c r="E1471" s="26"/>
      <c r="F1471" s="26"/>
      <c r="G1471" s="26"/>
      <c r="H1471" s="26"/>
      <c r="I1471" s="26"/>
      <c r="J1471" s="26"/>
      <c r="K1471" s="26"/>
      <c r="L1471" s="26"/>
      <c r="M1471" s="26"/>
      <c r="N1471" s="26"/>
      <c r="O1471" s="26"/>
      <c r="P1471" s="26"/>
      <c r="Q1471" s="26"/>
      <c r="R1471" s="26"/>
      <c r="S1471" s="26"/>
      <c r="T1471" s="26"/>
      <c r="U1471" s="26"/>
      <c r="V1471" s="26"/>
      <c r="W1471" s="26"/>
      <c r="X1471" s="26"/>
      <c r="Y1471" s="26"/>
      <c r="Z1471" s="26"/>
      <c r="AA1471" s="26"/>
      <c r="AB1471" s="26"/>
      <c r="AC1471" s="26"/>
      <c r="AD1471" s="26"/>
      <c r="AE1471" s="26"/>
      <c r="AF1471" s="26"/>
      <c r="AG1471" s="26"/>
      <c r="AH1471" s="26"/>
      <c r="AI1471" s="26"/>
      <c r="AJ1471" s="26"/>
      <c r="AK1471" s="26"/>
      <c r="AL1471" s="26"/>
      <c r="AM1471" s="26"/>
      <c r="AN1471" s="26"/>
      <c r="AO1471" s="26"/>
      <c r="AP1471" s="26"/>
      <c r="AQ1471" s="26"/>
      <c r="AR1471" s="26"/>
      <c r="AS1471" s="26"/>
      <c r="AT1471" s="26"/>
      <c r="AU1471" s="26"/>
      <c r="AV1471" s="26"/>
      <c r="AW1471" s="26"/>
      <c r="AX1471" s="26"/>
      <c r="AY1471" s="26"/>
      <c r="AZ1471" s="26"/>
      <c r="BA1471" s="26"/>
      <c r="BB1471" s="26"/>
      <c r="BC1471" s="26"/>
      <c r="BD1471" s="26"/>
      <c r="BE1471" s="26"/>
      <c r="BF1471" s="26"/>
      <c r="BG1471" s="26"/>
      <c r="BH1471" s="26"/>
      <c r="BI1471" s="26"/>
      <c r="BJ1471" s="26"/>
      <c r="BK1471" s="26"/>
      <c r="BL1471" s="26"/>
      <c r="BM1471" s="26"/>
      <c r="BN1471" s="26"/>
      <c r="BO1471" s="26"/>
      <c r="BP1471" s="26"/>
      <c r="BQ1471" s="26"/>
      <c r="BR1471" s="26"/>
      <c r="BS1471" s="26"/>
      <c r="BT1471" s="26"/>
      <c r="BU1471" s="26"/>
      <c r="BV1471" s="26"/>
      <c r="BW1471" s="26"/>
      <c r="BX1471" s="26"/>
      <c r="BY1471" s="26"/>
      <c r="BZ1471" s="26"/>
      <c r="CA1471" s="26"/>
      <c r="CB1471" s="26"/>
      <c r="CC1471" s="26"/>
      <c r="CD1471" s="26"/>
      <c r="CE1471" s="26"/>
      <c r="CF1471" s="26"/>
      <c r="CG1471" s="26"/>
      <c r="CH1471" s="26"/>
      <c r="CI1471" s="26"/>
      <c r="CJ1471" s="26"/>
      <c r="CK1471" s="26"/>
      <c r="CL1471" s="26"/>
      <c r="CM1471" s="26"/>
      <c r="CN1471" s="26"/>
      <c r="CO1471" s="26"/>
      <c r="CP1471" s="26"/>
      <c r="CQ1471" s="26"/>
      <c r="CR1471" s="26"/>
      <c r="CS1471" s="26"/>
      <c r="CT1471" s="26"/>
      <c r="CU1471" s="26"/>
      <c r="CV1471" s="26"/>
      <c r="CW1471" s="26"/>
      <c r="CX1471" s="26"/>
      <c r="CY1471" s="26"/>
      <c r="CZ1471" s="26"/>
      <c r="DA1471" s="26"/>
      <c r="DB1471" s="26"/>
      <c r="DC1471" s="26"/>
      <c r="DD1471" s="26"/>
      <c r="DE1471" s="26"/>
      <c r="DF1471" s="26"/>
    </row>
    <row r="1472" spans="1:110" x14ac:dyDescent="0.25">
      <c r="A1472" s="26"/>
      <c r="B1472" s="26"/>
      <c r="C1472" s="26"/>
      <c r="D1472" s="26"/>
      <c r="E1472" s="26"/>
      <c r="F1472" s="26"/>
      <c r="G1472" s="26"/>
      <c r="H1472" s="26"/>
      <c r="I1472" s="26"/>
      <c r="J1472" s="26"/>
      <c r="K1472" s="26"/>
      <c r="L1472" s="26"/>
      <c r="M1472" s="26"/>
      <c r="N1472" s="26"/>
      <c r="O1472" s="26"/>
      <c r="P1472" s="26"/>
      <c r="Q1472" s="26"/>
      <c r="R1472" s="26"/>
      <c r="S1472" s="26"/>
      <c r="T1472" s="26"/>
      <c r="U1472" s="26"/>
      <c r="V1472" s="26"/>
      <c r="W1472" s="26"/>
      <c r="X1472" s="26"/>
      <c r="Y1472" s="26"/>
      <c r="Z1472" s="26"/>
      <c r="AA1472" s="26"/>
      <c r="AB1472" s="26"/>
      <c r="AC1472" s="26"/>
      <c r="AD1472" s="26"/>
      <c r="AE1472" s="26"/>
      <c r="AF1472" s="26"/>
      <c r="AG1472" s="26"/>
      <c r="AH1472" s="26"/>
      <c r="AI1472" s="26"/>
      <c r="AJ1472" s="26"/>
      <c r="AK1472" s="26"/>
      <c r="AL1472" s="26"/>
      <c r="AM1472" s="26"/>
      <c r="AN1472" s="26"/>
      <c r="AO1472" s="26"/>
      <c r="AP1472" s="26"/>
      <c r="AQ1472" s="26"/>
      <c r="AR1472" s="26"/>
      <c r="AS1472" s="26"/>
      <c r="AT1472" s="26"/>
      <c r="AU1472" s="26"/>
      <c r="AV1472" s="26"/>
      <c r="AW1472" s="26"/>
      <c r="AX1472" s="26"/>
      <c r="AY1472" s="26"/>
      <c r="AZ1472" s="26"/>
      <c r="BA1472" s="26"/>
      <c r="BB1472" s="26"/>
      <c r="BC1472" s="26"/>
      <c r="BD1472" s="26"/>
      <c r="BE1472" s="26"/>
      <c r="BF1472" s="26"/>
      <c r="BG1472" s="26"/>
      <c r="BH1472" s="26"/>
      <c r="BI1472" s="26"/>
      <c r="BJ1472" s="26"/>
      <c r="BK1472" s="26"/>
      <c r="BL1472" s="26"/>
      <c r="BM1472" s="26"/>
      <c r="BN1472" s="26"/>
      <c r="BO1472" s="26"/>
      <c r="BP1472" s="26"/>
      <c r="BQ1472" s="26"/>
      <c r="BR1472" s="26"/>
      <c r="BS1472" s="26"/>
      <c r="BT1472" s="26"/>
      <c r="BU1472" s="26"/>
      <c r="BV1472" s="26"/>
      <c r="BW1472" s="26"/>
      <c r="BX1472" s="26"/>
      <c r="BY1472" s="26"/>
      <c r="BZ1472" s="26"/>
      <c r="CA1472" s="26"/>
      <c r="CB1472" s="26"/>
      <c r="CC1472" s="26"/>
      <c r="CD1472" s="26"/>
      <c r="CE1472" s="26"/>
      <c r="CF1472" s="26"/>
      <c r="CG1472" s="26"/>
      <c r="CH1472" s="26"/>
      <c r="CI1472" s="26"/>
      <c r="CJ1472" s="26"/>
      <c r="CK1472" s="26"/>
      <c r="CL1472" s="26"/>
      <c r="CM1472" s="26"/>
      <c r="CN1472" s="26"/>
      <c r="CO1472" s="26"/>
      <c r="CP1472" s="26"/>
      <c r="CQ1472" s="26"/>
      <c r="CR1472" s="26"/>
      <c r="CS1472" s="26"/>
      <c r="CT1472" s="26"/>
      <c r="CU1472" s="26"/>
      <c r="CV1472" s="26"/>
      <c r="CW1472" s="26"/>
      <c r="CX1472" s="26"/>
      <c r="CY1472" s="26"/>
      <c r="CZ1472" s="26"/>
      <c r="DA1472" s="26"/>
      <c r="DB1472" s="26"/>
      <c r="DC1472" s="26"/>
      <c r="DD1472" s="26"/>
      <c r="DE1472" s="26"/>
      <c r="DF1472" s="26"/>
    </row>
    <row r="1473" spans="1:110" x14ac:dyDescent="0.25">
      <c r="A1473" s="26"/>
      <c r="B1473" s="26"/>
      <c r="C1473" s="26"/>
      <c r="D1473" s="26"/>
      <c r="E1473" s="26"/>
      <c r="F1473" s="26"/>
      <c r="G1473" s="26"/>
      <c r="H1473" s="26"/>
      <c r="I1473" s="26"/>
      <c r="J1473" s="26"/>
      <c r="K1473" s="26"/>
      <c r="L1473" s="26"/>
      <c r="M1473" s="26"/>
      <c r="N1473" s="26"/>
      <c r="O1473" s="26"/>
      <c r="P1473" s="26"/>
      <c r="Q1473" s="26"/>
      <c r="R1473" s="26"/>
      <c r="S1473" s="26"/>
      <c r="T1473" s="26"/>
      <c r="U1473" s="26"/>
      <c r="V1473" s="26"/>
      <c r="W1473" s="26"/>
      <c r="X1473" s="26"/>
      <c r="Y1473" s="26"/>
      <c r="Z1473" s="26"/>
      <c r="AA1473" s="26"/>
      <c r="AB1473" s="26"/>
      <c r="AC1473" s="26"/>
      <c r="AD1473" s="26"/>
      <c r="AE1473" s="26"/>
      <c r="AF1473" s="26"/>
      <c r="AG1473" s="26"/>
      <c r="AH1473" s="26"/>
      <c r="AI1473" s="26"/>
      <c r="AJ1473" s="26"/>
      <c r="AK1473" s="26"/>
      <c r="AL1473" s="26"/>
      <c r="AM1473" s="26"/>
      <c r="AN1473" s="26"/>
      <c r="AO1473" s="26"/>
      <c r="AP1473" s="26"/>
      <c r="AQ1473" s="26"/>
      <c r="AR1473" s="26"/>
      <c r="AS1473" s="26"/>
      <c r="AT1473" s="26"/>
      <c r="AU1473" s="26"/>
      <c r="AV1473" s="26"/>
      <c r="AW1473" s="26"/>
      <c r="AX1473" s="26"/>
      <c r="AY1473" s="26"/>
      <c r="AZ1473" s="26"/>
      <c r="BA1473" s="26"/>
      <c r="BB1473" s="26"/>
      <c r="BC1473" s="26"/>
      <c r="BD1473" s="26"/>
      <c r="BE1473" s="26"/>
      <c r="BF1473" s="26"/>
      <c r="BG1473" s="26"/>
      <c r="BH1473" s="26"/>
      <c r="BI1473" s="26"/>
      <c r="BJ1473" s="26"/>
      <c r="BK1473" s="26"/>
      <c r="BL1473" s="26"/>
      <c r="BM1473" s="26"/>
      <c r="BN1473" s="26"/>
      <c r="BO1473" s="26"/>
      <c r="BP1473" s="26"/>
      <c r="BQ1473" s="26"/>
      <c r="BR1473" s="26"/>
      <c r="BS1473" s="26"/>
      <c r="BT1473" s="26"/>
      <c r="BU1473" s="26"/>
      <c r="BV1473" s="26"/>
      <c r="BW1473" s="26"/>
      <c r="BX1473" s="26"/>
      <c r="BY1473" s="26"/>
      <c r="BZ1473" s="26"/>
      <c r="CA1473" s="26"/>
      <c r="CB1473" s="26"/>
      <c r="CC1473" s="26"/>
      <c r="CD1473" s="26"/>
      <c r="CE1473" s="26"/>
      <c r="CF1473" s="26"/>
      <c r="CG1473" s="26"/>
      <c r="CH1473" s="26"/>
      <c r="CI1473" s="26"/>
      <c r="CJ1473" s="26"/>
      <c r="CK1473" s="26"/>
      <c r="CL1473" s="26"/>
      <c r="CM1473" s="26"/>
      <c r="CN1473" s="26"/>
      <c r="CO1473" s="26"/>
      <c r="CP1473" s="26"/>
      <c r="CQ1473" s="26"/>
      <c r="CR1473" s="26"/>
      <c r="CS1473" s="26"/>
      <c r="CT1473" s="26"/>
      <c r="CU1473" s="26"/>
      <c r="CV1473" s="26"/>
      <c r="CW1473" s="26"/>
      <c r="CX1473" s="26"/>
      <c r="CY1473" s="26"/>
      <c r="CZ1473" s="26"/>
      <c r="DA1473" s="26"/>
      <c r="DB1473" s="26"/>
      <c r="DC1473" s="26"/>
      <c r="DD1473" s="26"/>
      <c r="DE1473" s="26"/>
      <c r="DF1473" s="26"/>
    </row>
    <row r="1474" spans="1:110" x14ac:dyDescent="0.25">
      <c r="A1474" s="26"/>
      <c r="B1474" s="26"/>
      <c r="C1474" s="26"/>
      <c r="D1474" s="26"/>
      <c r="E1474" s="26"/>
      <c r="F1474" s="26"/>
      <c r="G1474" s="26"/>
      <c r="H1474" s="26"/>
      <c r="I1474" s="26"/>
      <c r="J1474" s="26"/>
      <c r="K1474" s="26"/>
      <c r="L1474" s="26"/>
      <c r="M1474" s="26"/>
      <c r="N1474" s="26"/>
      <c r="O1474" s="26"/>
      <c r="P1474" s="26"/>
      <c r="Q1474" s="26"/>
      <c r="R1474" s="26"/>
      <c r="S1474" s="26"/>
      <c r="T1474" s="26"/>
      <c r="U1474" s="26"/>
      <c r="V1474" s="26"/>
      <c r="W1474" s="26"/>
      <c r="X1474" s="26"/>
      <c r="Y1474" s="26"/>
      <c r="Z1474" s="26"/>
      <c r="AA1474" s="26"/>
      <c r="AB1474" s="26"/>
      <c r="AC1474" s="26"/>
      <c r="AD1474" s="26"/>
      <c r="AE1474" s="26"/>
      <c r="AF1474" s="26"/>
      <c r="AG1474" s="26"/>
      <c r="AH1474" s="26"/>
      <c r="AI1474" s="26"/>
      <c r="AJ1474" s="26"/>
      <c r="AK1474" s="26"/>
      <c r="AL1474" s="26"/>
      <c r="AM1474" s="26"/>
      <c r="AN1474" s="26"/>
      <c r="AO1474" s="26"/>
      <c r="AP1474" s="26"/>
      <c r="AQ1474" s="26"/>
      <c r="AR1474" s="26"/>
      <c r="AS1474" s="26"/>
      <c r="AT1474" s="26"/>
      <c r="AU1474" s="26"/>
      <c r="AV1474" s="26"/>
      <c r="AW1474" s="26"/>
      <c r="AX1474" s="26"/>
      <c r="AY1474" s="26"/>
      <c r="AZ1474" s="26"/>
      <c r="BA1474" s="26"/>
      <c r="BB1474" s="26"/>
      <c r="BC1474" s="26"/>
      <c r="BD1474" s="26"/>
      <c r="BE1474" s="26"/>
      <c r="BF1474" s="26"/>
      <c r="BG1474" s="26"/>
      <c r="BH1474" s="26"/>
      <c r="BI1474" s="26"/>
      <c r="BJ1474" s="26"/>
      <c r="BK1474" s="26"/>
      <c r="BL1474" s="26"/>
      <c r="BM1474" s="26"/>
      <c r="BN1474" s="26"/>
      <c r="BO1474" s="26"/>
      <c r="BP1474" s="26"/>
      <c r="BQ1474" s="26"/>
      <c r="BR1474" s="26"/>
      <c r="BS1474" s="26"/>
      <c r="BT1474" s="26"/>
      <c r="BU1474" s="26"/>
      <c r="BV1474" s="26"/>
      <c r="BW1474" s="26"/>
      <c r="BX1474" s="26"/>
      <c r="BY1474" s="26"/>
      <c r="BZ1474" s="26"/>
      <c r="CA1474" s="26"/>
      <c r="CB1474" s="26"/>
      <c r="CC1474" s="26"/>
      <c r="CD1474" s="26"/>
      <c r="CE1474" s="26"/>
      <c r="CF1474" s="26"/>
      <c r="CG1474" s="26"/>
      <c r="CH1474" s="26"/>
      <c r="CI1474" s="26"/>
      <c r="CJ1474" s="26"/>
      <c r="CK1474" s="26"/>
      <c r="CL1474" s="26"/>
      <c r="CM1474" s="26"/>
      <c r="CN1474" s="26"/>
      <c r="CO1474" s="26"/>
      <c r="CP1474" s="26"/>
      <c r="CQ1474" s="26"/>
      <c r="CR1474" s="26"/>
      <c r="CS1474" s="26"/>
      <c r="CT1474" s="26"/>
      <c r="CU1474" s="26"/>
      <c r="CV1474" s="26"/>
      <c r="CW1474" s="26"/>
      <c r="CX1474" s="26"/>
      <c r="CY1474" s="26"/>
      <c r="CZ1474" s="26"/>
      <c r="DA1474" s="26"/>
      <c r="DB1474" s="26"/>
      <c r="DC1474" s="26"/>
      <c r="DD1474" s="26"/>
      <c r="DE1474" s="26"/>
      <c r="DF1474" s="26"/>
    </row>
    <row r="1475" spans="1:110" x14ac:dyDescent="0.25">
      <c r="A1475" s="26"/>
      <c r="B1475" s="26"/>
      <c r="C1475" s="26"/>
      <c r="D1475" s="26"/>
      <c r="E1475" s="26"/>
      <c r="F1475" s="26"/>
      <c r="G1475" s="26"/>
      <c r="H1475" s="26"/>
      <c r="I1475" s="26"/>
      <c r="J1475" s="26"/>
      <c r="K1475" s="26"/>
      <c r="L1475" s="26"/>
      <c r="M1475" s="26"/>
      <c r="N1475" s="26"/>
      <c r="O1475" s="26"/>
      <c r="P1475" s="26"/>
      <c r="Q1475" s="26"/>
      <c r="R1475" s="26"/>
      <c r="S1475" s="26"/>
      <c r="T1475" s="26"/>
      <c r="U1475" s="26"/>
      <c r="V1475" s="26"/>
      <c r="W1475" s="26"/>
      <c r="X1475" s="26"/>
      <c r="Y1475" s="26"/>
      <c r="Z1475" s="26"/>
      <c r="AA1475" s="26"/>
      <c r="AB1475" s="26"/>
      <c r="AC1475" s="26"/>
      <c r="AD1475" s="26"/>
      <c r="AE1475" s="26"/>
      <c r="AF1475" s="26"/>
      <c r="AG1475" s="26"/>
      <c r="AH1475" s="26"/>
      <c r="AI1475" s="26"/>
      <c r="AJ1475" s="26"/>
      <c r="AK1475" s="26"/>
      <c r="AL1475" s="26"/>
      <c r="AM1475" s="26"/>
      <c r="AN1475" s="26"/>
      <c r="AO1475" s="26"/>
      <c r="AP1475" s="26"/>
      <c r="AQ1475" s="26"/>
      <c r="AR1475" s="26"/>
      <c r="AS1475" s="26"/>
      <c r="AT1475" s="26"/>
      <c r="AU1475" s="26"/>
      <c r="AV1475" s="26"/>
      <c r="AW1475" s="26"/>
      <c r="AX1475" s="26"/>
      <c r="AY1475" s="26"/>
      <c r="AZ1475" s="26"/>
      <c r="BA1475" s="26"/>
      <c r="BB1475" s="26"/>
      <c r="BC1475" s="26"/>
      <c r="BD1475" s="26"/>
      <c r="BE1475" s="26"/>
      <c r="BF1475" s="26"/>
      <c r="BG1475" s="26"/>
      <c r="BH1475" s="26"/>
      <c r="BI1475" s="26"/>
      <c r="BJ1475" s="26"/>
      <c r="BK1475" s="26"/>
      <c r="BL1475" s="26"/>
      <c r="BM1475" s="26"/>
      <c r="BN1475" s="26"/>
      <c r="BO1475" s="26"/>
      <c r="BP1475" s="26"/>
      <c r="BQ1475" s="26"/>
      <c r="BR1475" s="26"/>
      <c r="BS1475" s="26"/>
      <c r="BT1475" s="26"/>
      <c r="BU1475" s="26"/>
      <c r="BV1475" s="26"/>
      <c r="BW1475" s="26"/>
      <c r="BX1475" s="26"/>
      <c r="BY1475" s="26"/>
      <c r="BZ1475" s="26"/>
      <c r="CA1475" s="26"/>
      <c r="CB1475" s="26"/>
      <c r="CC1475" s="26"/>
      <c r="CD1475" s="26"/>
      <c r="CE1475" s="26"/>
      <c r="CF1475" s="26"/>
      <c r="CG1475" s="26"/>
      <c r="CH1475" s="26"/>
      <c r="CI1475" s="26"/>
      <c r="CJ1475" s="26"/>
      <c r="CK1475" s="26"/>
      <c r="CL1475" s="26"/>
      <c r="CM1475" s="26"/>
      <c r="CN1475" s="26"/>
      <c r="CO1475" s="26"/>
      <c r="CP1475" s="26"/>
      <c r="CQ1475" s="26"/>
      <c r="CR1475" s="26"/>
      <c r="CS1475" s="26"/>
      <c r="CT1475" s="26"/>
      <c r="CU1475" s="26"/>
      <c r="CV1475" s="26"/>
      <c r="CW1475" s="26"/>
      <c r="CX1475" s="26"/>
      <c r="CY1475" s="26"/>
      <c r="CZ1475" s="26"/>
      <c r="DA1475" s="26"/>
      <c r="DB1475" s="26"/>
      <c r="DC1475" s="26"/>
      <c r="DD1475" s="26"/>
      <c r="DE1475" s="26"/>
      <c r="DF1475" s="26"/>
    </row>
    <row r="1476" spans="1:110" x14ac:dyDescent="0.25">
      <c r="A1476" s="26"/>
      <c r="B1476" s="26"/>
      <c r="C1476" s="26"/>
      <c r="D1476" s="26"/>
      <c r="E1476" s="26"/>
      <c r="F1476" s="26"/>
      <c r="G1476" s="26"/>
      <c r="H1476" s="26"/>
      <c r="I1476" s="26"/>
      <c r="J1476" s="26"/>
      <c r="K1476" s="26"/>
      <c r="L1476" s="26"/>
      <c r="M1476" s="26"/>
      <c r="N1476" s="26"/>
      <c r="O1476" s="26"/>
      <c r="P1476" s="26"/>
      <c r="Q1476" s="26"/>
      <c r="R1476" s="26"/>
      <c r="S1476" s="26"/>
      <c r="T1476" s="26"/>
      <c r="U1476" s="26"/>
      <c r="V1476" s="26"/>
      <c r="W1476" s="26"/>
      <c r="X1476" s="26"/>
      <c r="Y1476" s="26"/>
      <c r="Z1476" s="26"/>
      <c r="AA1476" s="26"/>
      <c r="AB1476" s="26"/>
      <c r="AC1476" s="26"/>
      <c r="AD1476" s="26"/>
      <c r="AE1476" s="26"/>
      <c r="AF1476" s="26"/>
      <c r="AG1476" s="26"/>
      <c r="AH1476" s="26"/>
      <c r="AI1476" s="26"/>
      <c r="AJ1476" s="26"/>
      <c r="AK1476" s="26"/>
      <c r="AL1476" s="26"/>
      <c r="AM1476" s="26"/>
      <c r="AN1476" s="26"/>
      <c r="AO1476" s="26"/>
      <c r="AP1476" s="26"/>
      <c r="AQ1476" s="26"/>
      <c r="AR1476" s="26"/>
      <c r="AS1476" s="26"/>
      <c r="AT1476" s="26"/>
      <c r="AU1476" s="26"/>
      <c r="AV1476" s="26"/>
      <c r="AW1476" s="26"/>
      <c r="AX1476" s="26"/>
      <c r="AY1476" s="26"/>
      <c r="AZ1476" s="26"/>
      <c r="BA1476" s="26"/>
      <c r="BB1476" s="26"/>
      <c r="BC1476" s="26"/>
      <c r="BD1476" s="26"/>
      <c r="BE1476" s="26"/>
      <c r="BF1476" s="26"/>
      <c r="BG1476" s="26"/>
      <c r="BH1476" s="26"/>
      <c r="BI1476" s="26"/>
      <c r="BJ1476" s="26"/>
      <c r="BK1476" s="26"/>
      <c r="BL1476" s="26"/>
      <c r="BM1476" s="26"/>
      <c r="BN1476" s="26"/>
      <c r="BO1476" s="26"/>
      <c r="BP1476" s="26"/>
      <c r="BQ1476" s="26"/>
      <c r="BR1476" s="26"/>
      <c r="BS1476" s="26"/>
      <c r="BT1476" s="26"/>
      <c r="BU1476" s="26"/>
      <c r="BV1476" s="26"/>
      <c r="BW1476" s="26"/>
      <c r="BX1476" s="26"/>
      <c r="BY1476" s="26"/>
      <c r="BZ1476" s="26"/>
      <c r="CA1476" s="26"/>
      <c r="CB1476" s="26"/>
      <c r="CC1476" s="26"/>
      <c r="CD1476" s="26"/>
      <c r="CE1476" s="26"/>
      <c r="CF1476" s="26"/>
      <c r="CG1476" s="26"/>
      <c r="CH1476" s="26"/>
      <c r="CI1476" s="26"/>
      <c r="CJ1476" s="26"/>
      <c r="CK1476" s="26"/>
      <c r="CL1476" s="26"/>
      <c r="CM1476" s="26"/>
      <c r="CN1476" s="26"/>
      <c r="CO1476" s="26"/>
      <c r="CP1476" s="26"/>
      <c r="CQ1476" s="26"/>
      <c r="CR1476" s="26"/>
      <c r="CS1476" s="26"/>
      <c r="CT1476" s="26"/>
      <c r="CU1476" s="26"/>
      <c r="CV1476" s="26"/>
      <c r="CW1476" s="26"/>
      <c r="CX1476" s="26"/>
      <c r="CY1476" s="26"/>
      <c r="CZ1476" s="26"/>
      <c r="DA1476" s="26"/>
      <c r="DB1476" s="26"/>
      <c r="DC1476" s="26"/>
      <c r="DD1476" s="26"/>
      <c r="DE1476" s="26"/>
      <c r="DF1476" s="26"/>
    </row>
    <row r="1477" spans="1:110" x14ac:dyDescent="0.25">
      <c r="A1477" s="26"/>
      <c r="B1477" s="26"/>
      <c r="C1477" s="26"/>
      <c r="D1477" s="26"/>
      <c r="E1477" s="26"/>
      <c r="F1477" s="26"/>
      <c r="G1477" s="26"/>
      <c r="H1477" s="26"/>
      <c r="I1477" s="26"/>
      <c r="J1477" s="26"/>
      <c r="K1477" s="26"/>
      <c r="L1477" s="26"/>
      <c r="M1477" s="26"/>
      <c r="N1477" s="26"/>
      <c r="O1477" s="26"/>
      <c r="P1477" s="26"/>
      <c r="Q1477" s="26"/>
      <c r="R1477" s="26"/>
      <c r="S1477" s="26"/>
      <c r="T1477" s="26"/>
      <c r="U1477" s="26"/>
      <c r="V1477" s="26"/>
      <c r="W1477" s="26"/>
      <c r="X1477" s="26"/>
      <c r="Y1477" s="26"/>
      <c r="Z1477" s="26"/>
      <c r="AA1477" s="26"/>
      <c r="AB1477" s="26"/>
      <c r="AC1477" s="26"/>
      <c r="AD1477" s="26"/>
      <c r="AE1477" s="26"/>
      <c r="AF1477" s="26"/>
      <c r="AG1477" s="26"/>
      <c r="AH1477" s="26"/>
      <c r="AI1477" s="26"/>
      <c r="AJ1477" s="26"/>
      <c r="AK1477" s="26"/>
      <c r="AL1477" s="26"/>
      <c r="AM1477" s="26"/>
      <c r="AN1477" s="26"/>
      <c r="AO1477" s="26"/>
      <c r="AP1477" s="26"/>
      <c r="AQ1477" s="26"/>
      <c r="AR1477" s="26"/>
      <c r="AS1477" s="26"/>
      <c r="AT1477" s="26"/>
      <c r="AU1477" s="26"/>
      <c r="AV1477" s="26"/>
      <c r="AW1477" s="26"/>
      <c r="AX1477" s="26"/>
      <c r="AY1477" s="26"/>
      <c r="AZ1477" s="26"/>
      <c r="BA1477" s="26"/>
      <c r="BB1477" s="26"/>
      <c r="BC1477" s="26"/>
      <c r="BD1477" s="26"/>
      <c r="BE1477" s="26"/>
      <c r="BF1477" s="26"/>
      <c r="BG1477" s="26"/>
      <c r="BH1477" s="26"/>
      <c r="BI1477" s="26"/>
      <c r="BJ1477" s="26"/>
      <c r="BK1477" s="26"/>
      <c r="BL1477" s="26"/>
      <c r="BM1477" s="26"/>
      <c r="BN1477" s="26"/>
      <c r="BO1477" s="26"/>
      <c r="BP1477" s="26"/>
      <c r="BQ1477" s="26"/>
      <c r="BR1477" s="26"/>
      <c r="BS1477" s="26"/>
      <c r="BT1477" s="26"/>
      <c r="BU1477" s="26"/>
      <c r="BV1477" s="26"/>
      <c r="BW1477" s="26"/>
      <c r="BX1477" s="26"/>
      <c r="BY1477" s="26"/>
      <c r="BZ1477" s="26"/>
      <c r="CA1477" s="26"/>
      <c r="CB1477" s="26"/>
      <c r="CC1477" s="26"/>
      <c r="CD1477" s="26"/>
      <c r="CE1477" s="26"/>
      <c r="CF1477" s="26"/>
      <c r="CG1477" s="26"/>
      <c r="CH1477" s="26"/>
      <c r="CI1477" s="26"/>
      <c r="CJ1477" s="26"/>
      <c r="CK1477" s="26"/>
      <c r="CL1477" s="26"/>
      <c r="CM1477" s="26"/>
      <c r="CN1477" s="26"/>
      <c r="CO1477" s="26"/>
      <c r="CP1477" s="26"/>
      <c r="CQ1477" s="26"/>
      <c r="CR1477" s="26"/>
      <c r="CS1477" s="26"/>
      <c r="CT1477" s="26"/>
      <c r="CU1477" s="26"/>
      <c r="CV1477" s="26"/>
      <c r="CW1477" s="26"/>
      <c r="CX1477" s="26"/>
      <c r="CY1477" s="26"/>
      <c r="CZ1477" s="26"/>
      <c r="DA1477" s="26"/>
      <c r="DB1477" s="26"/>
      <c r="DC1477" s="26"/>
      <c r="DD1477" s="26"/>
      <c r="DE1477" s="26"/>
      <c r="DF1477" s="26"/>
    </row>
    <row r="1478" spans="1:110" x14ac:dyDescent="0.25">
      <c r="A1478" s="26"/>
      <c r="B1478" s="26"/>
      <c r="C1478" s="26"/>
      <c r="D1478" s="26"/>
      <c r="E1478" s="26"/>
      <c r="F1478" s="26"/>
      <c r="G1478" s="26"/>
      <c r="H1478" s="26"/>
      <c r="I1478" s="26"/>
      <c r="J1478" s="26"/>
      <c r="K1478" s="26"/>
      <c r="L1478" s="26"/>
      <c r="M1478" s="26"/>
      <c r="N1478" s="26"/>
      <c r="O1478" s="26"/>
      <c r="P1478" s="26"/>
      <c r="Q1478" s="26"/>
      <c r="R1478" s="26"/>
      <c r="S1478" s="26"/>
      <c r="T1478" s="26"/>
      <c r="U1478" s="26"/>
      <c r="V1478" s="26"/>
      <c r="W1478" s="26"/>
      <c r="X1478" s="26"/>
      <c r="Y1478" s="26"/>
      <c r="Z1478" s="26"/>
      <c r="AA1478" s="26"/>
      <c r="AB1478" s="26"/>
      <c r="AC1478" s="26"/>
      <c r="AD1478" s="26"/>
      <c r="AE1478" s="26"/>
      <c r="AF1478" s="26"/>
      <c r="AG1478" s="26"/>
      <c r="AH1478" s="26"/>
      <c r="AI1478" s="26"/>
      <c r="AJ1478" s="26"/>
      <c r="AK1478" s="26"/>
      <c r="AL1478" s="26"/>
      <c r="AM1478" s="26"/>
      <c r="AN1478" s="26"/>
      <c r="AO1478" s="26"/>
      <c r="AP1478" s="26"/>
      <c r="AQ1478" s="26"/>
      <c r="AR1478" s="26"/>
      <c r="AS1478" s="26"/>
      <c r="AT1478" s="26"/>
      <c r="AU1478" s="26"/>
      <c r="AV1478" s="26"/>
      <c r="AW1478" s="26"/>
      <c r="AX1478" s="26"/>
      <c r="AY1478" s="26"/>
      <c r="AZ1478" s="26"/>
      <c r="BA1478" s="26"/>
      <c r="BB1478" s="26"/>
      <c r="BC1478" s="26"/>
      <c r="BD1478" s="26"/>
      <c r="BE1478" s="26"/>
      <c r="BF1478" s="26"/>
      <c r="BG1478" s="26"/>
      <c r="BH1478" s="26"/>
      <c r="BI1478" s="26"/>
      <c r="BJ1478" s="26"/>
      <c r="BK1478" s="26"/>
      <c r="BL1478" s="26"/>
      <c r="BM1478" s="26"/>
      <c r="BN1478" s="26"/>
      <c r="BO1478" s="26"/>
      <c r="BP1478" s="26"/>
      <c r="BQ1478" s="26"/>
      <c r="BR1478" s="26"/>
      <c r="BS1478" s="26"/>
      <c r="BT1478" s="26"/>
      <c r="BU1478" s="26"/>
      <c r="BV1478" s="26"/>
      <c r="BW1478" s="26"/>
      <c r="BX1478" s="26"/>
      <c r="BY1478" s="26"/>
      <c r="BZ1478" s="26"/>
      <c r="CA1478" s="26"/>
      <c r="CB1478" s="26"/>
      <c r="CC1478" s="26"/>
      <c r="CD1478" s="26"/>
      <c r="CE1478" s="26"/>
      <c r="CF1478" s="26"/>
      <c r="CG1478" s="26"/>
      <c r="CH1478" s="26"/>
      <c r="CI1478" s="26"/>
      <c r="CJ1478" s="26"/>
      <c r="CK1478" s="26"/>
      <c r="CL1478" s="26"/>
      <c r="CM1478" s="26"/>
      <c r="CN1478" s="26"/>
      <c r="CO1478" s="26"/>
      <c r="CP1478" s="26"/>
      <c r="CQ1478" s="26"/>
      <c r="CR1478" s="26"/>
      <c r="CS1478" s="26"/>
      <c r="CT1478" s="26"/>
      <c r="CU1478" s="26"/>
      <c r="CV1478" s="26"/>
      <c r="CW1478" s="26"/>
      <c r="CX1478" s="26"/>
      <c r="CY1478" s="26"/>
      <c r="CZ1478" s="26"/>
      <c r="DA1478" s="26"/>
      <c r="DB1478" s="26"/>
      <c r="DC1478" s="26"/>
      <c r="DD1478" s="26"/>
      <c r="DE1478" s="26"/>
      <c r="DF1478" s="26"/>
    </row>
    <row r="1479" spans="1:110" x14ac:dyDescent="0.25">
      <c r="A1479" s="26"/>
      <c r="B1479" s="26"/>
      <c r="C1479" s="26"/>
      <c r="D1479" s="26"/>
      <c r="E1479" s="26"/>
      <c r="F1479" s="26"/>
      <c r="G1479" s="26"/>
      <c r="H1479" s="26"/>
      <c r="I1479" s="26"/>
      <c r="J1479" s="26"/>
      <c r="K1479" s="26"/>
      <c r="L1479" s="26"/>
      <c r="M1479" s="26"/>
      <c r="N1479" s="26"/>
      <c r="O1479" s="26"/>
      <c r="P1479" s="26"/>
      <c r="Q1479" s="26"/>
      <c r="R1479" s="26"/>
      <c r="S1479" s="26"/>
      <c r="T1479" s="26"/>
      <c r="U1479" s="26"/>
      <c r="V1479" s="26"/>
      <c r="W1479" s="26"/>
      <c r="X1479" s="26"/>
      <c r="Y1479" s="26"/>
      <c r="Z1479" s="26"/>
      <c r="AA1479" s="26"/>
      <c r="AB1479" s="26"/>
      <c r="AC1479" s="26"/>
      <c r="AD1479" s="26"/>
      <c r="AE1479" s="26"/>
      <c r="AF1479" s="26"/>
      <c r="AG1479" s="26"/>
      <c r="AH1479" s="26"/>
      <c r="AI1479" s="26"/>
      <c r="AJ1479" s="26"/>
      <c r="AK1479" s="26"/>
      <c r="AL1479" s="26"/>
      <c r="AM1479" s="26"/>
      <c r="AN1479" s="26"/>
      <c r="AO1479" s="26"/>
      <c r="AP1479" s="26"/>
      <c r="AQ1479" s="26"/>
      <c r="AR1479" s="26"/>
      <c r="AS1479" s="26"/>
      <c r="AT1479" s="26"/>
      <c r="AU1479" s="26"/>
      <c r="AV1479" s="26"/>
      <c r="AW1479" s="26"/>
      <c r="AX1479" s="26"/>
      <c r="AY1479" s="26"/>
      <c r="AZ1479" s="26"/>
      <c r="BA1479" s="26"/>
      <c r="BB1479" s="26"/>
      <c r="BC1479" s="26"/>
      <c r="BD1479" s="26"/>
      <c r="BE1479" s="26"/>
      <c r="BF1479" s="26"/>
      <c r="BG1479" s="26"/>
      <c r="BH1479" s="26"/>
      <c r="BI1479" s="26"/>
      <c r="BJ1479" s="26"/>
      <c r="BK1479" s="26"/>
      <c r="BL1479" s="26"/>
      <c r="BM1479" s="26"/>
      <c r="BN1479" s="26"/>
      <c r="BO1479" s="26"/>
      <c r="BP1479" s="26"/>
      <c r="BQ1479" s="26"/>
      <c r="BR1479" s="26"/>
      <c r="BS1479" s="26"/>
      <c r="BT1479" s="26"/>
      <c r="BU1479" s="26"/>
      <c r="BV1479" s="26"/>
      <c r="BW1479" s="26"/>
      <c r="BX1479" s="26"/>
      <c r="BY1479" s="26"/>
      <c r="BZ1479" s="26"/>
      <c r="CA1479" s="26"/>
      <c r="CB1479" s="26"/>
      <c r="CC1479" s="26"/>
      <c r="CD1479" s="26"/>
      <c r="CE1479" s="26"/>
      <c r="CF1479" s="26"/>
      <c r="CG1479" s="26"/>
      <c r="CH1479" s="26"/>
      <c r="CI1479" s="26"/>
      <c r="CJ1479" s="26"/>
      <c r="CK1479" s="26"/>
      <c r="CL1479" s="26"/>
      <c r="CM1479" s="26"/>
      <c r="CN1479" s="26"/>
      <c r="CO1479" s="26"/>
      <c r="CP1479" s="26"/>
      <c r="CQ1479" s="26"/>
      <c r="CR1479" s="26"/>
      <c r="CS1479" s="26"/>
      <c r="CT1479" s="26"/>
      <c r="CU1479" s="26"/>
      <c r="CV1479" s="26"/>
      <c r="CW1479" s="26"/>
      <c r="CX1479" s="26"/>
      <c r="CY1479" s="26"/>
      <c r="CZ1479" s="26"/>
      <c r="DA1479" s="26"/>
      <c r="DB1479" s="26"/>
      <c r="DC1479" s="26"/>
      <c r="DD1479" s="26"/>
      <c r="DE1479" s="26"/>
      <c r="DF1479" s="26"/>
    </row>
    <row r="1480" spans="1:110" x14ac:dyDescent="0.25">
      <c r="A1480" s="26"/>
      <c r="B1480" s="26"/>
      <c r="C1480" s="26"/>
      <c r="D1480" s="26"/>
      <c r="E1480" s="26"/>
      <c r="F1480" s="26"/>
      <c r="G1480" s="26"/>
      <c r="H1480" s="26"/>
      <c r="I1480" s="26"/>
      <c r="J1480" s="26"/>
      <c r="K1480" s="26"/>
      <c r="L1480" s="26"/>
      <c r="M1480" s="26"/>
      <c r="N1480" s="26"/>
      <c r="O1480" s="26"/>
      <c r="P1480" s="26"/>
      <c r="Q1480" s="26"/>
      <c r="R1480" s="26"/>
      <c r="S1480" s="26"/>
      <c r="T1480" s="26"/>
      <c r="U1480" s="26"/>
      <c r="V1480" s="26"/>
      <c r="W1480" s="26"/>
      <c r="X1480" s="26"/>
      <c r="Y1480" s="26"/>
      <c r="Z1480" s="26"/>
      <c r="AA1480" s="26"/>
      <c r="AB1480" s="26"/>
      <c r="AC1480" s="26"/>
      <c r="AD1480" s="26"/>
      <c r="AE1480" s="26"/>
      <c r="AF1480" s="26"/>
      <c r="AG1480" s="26"/>
      <c r="AH1480" s="26"/>
      <c r="AI1480" s="26"/>
      <c r="AJ1480" s="26"/>
      <c r="AK1480" s="26"/>
      <c r="AL1480" s="26"/>
      <c r="AM1480" s="26"/>
      <c r="AN1480" s="26"/>
      <c r="AO1480" s="26"/>
      <c r="AP1480" s="26"/>
      <c r="AQ1480" s="26"/>
      <c r="AR1480" s="26"/>
      <c r="AS1480" s="26"/>
      <c r="AT1480" s="26"/>
      <c r="AU1480" s="26"/>
      <c r="AV1480" s="26"/>
      <c r="AW1480" s="26"/>
      <c r="AX1480" s="26"/>
      <c r="AY1480" s="26"/>
      <c r="AZ1480" s="26"/>
      <c r="BA1480" s="26"/>
      <c r="BB1480" s="26"/>
      <c r="BC1480" s="26"/>
      <c r="BD1480" s="26"/>
      <c r="BE1480" s="26"/>
      <c r="BF1480" s="26"/>
      <c r="BG1480" s="26"/>
      <c r="BH1480" s="26"/>
      <c r="BI1480" s="26"/>
      <c r="BJ1480" s="26"/>
      <c r="BK1480" s="26"/>
      <c r="BL1480" s="26"/>
      <c r="BM1480" s="26"/>
      <c r="BN1480" s="26"/>
      <c r="BO1480" s="26"/>
      <c r="BP1480" s="26"/>
      <c r="BQ1480" s="26"/>
      <c r="BR1480" s="26"/>
      <c r="BS1480" s="26"/>
      <c r="BT1480" s="26"/>
      <c r="BU1480" s="26"/>
      <c r="BV1480" s="26"/>
      <c r="BW1480" s="26"/>
      <c r="BX1480" s="26"/>
      <c r="BY1480" s="26"/>
      <c r="BZ1480" s="26"/>
      <c r="CA1480" s="26"/>
      <c r="CB1480" s="26"/>
      <c r="CC1480" s="26"/>
      <c r="CD1480" s="26"/>
      <c r="CE1480" s="26"/>
      <c r="CF1480" s="26"/>
      <c r="CG1480" s="26"/>
      <c r="CH1480" s="26"/>
      <c r="CI1480" s="26"/>
      <c r="CJ1480" s="26"/>
      <c r="CK1480" s="26"/>
      <c r="CL1480" s="26"/>
      <c r="CM1480" s="26"/>
      <c r="CN1480" s="26"/>
      <c r="CO1480" s="26"/>
      <c r="CP1480" s="26"/>
      <c r="CQ1480" s="26"/>
      <c r="CR1480" s="26"/>
      <c r="CS1480" s="26"/>
      <c r="CT1480" s="26"/>
      <c r="CU1480" s="26"/>
      <c r="CV1480" s="26"/>
      <c r="CW1480" s="26"/>
      <c r="CX1480" s="26"/>
      <c r="CY1480" s="26"/>
      <c r="CZ1480" s="26"/>
      <c r="DA1480" s="26"/>
      <c r="DB1480" s="26"/>
      <c r="DC1480" s="26"/>
      <c r="DD1480" s="26"/>
      <c r="DE1480" s="26"/>
      <c r="DF1480" s="26"/>
    </row>
    <row r="1481" spans="1:110" x14ac:dyDescent="0.25">
      <c r="A1481" s="26"/>
      <c r="B1481" s="26"/>
      <c r="C1481" s="26"/>
      <c r="D1481" s="26"/>
      <c r="E1481" s="26"/>
      <c r="F1481" s="26"/>
      <c r="G1481" s="26"/>
      <c r="H1481" s="26"/>
      <c r="I1481" s="26"/>
      <c r="J1481" s="26"/>
      <c r="K1481" s="26"/>
      <c r="L1481" s="26"/>
      <c r="M1481" s="26"/>
      <c r="N1481" s="26"/>
      <c r="O1481" s="26"/>
      <c r="P1481" s="26"/>
      <c r="Q1481" s="26"/>
      <c r="R1481" s="26"/>
      <c r="S1481" s="26"/>
      <c r="T1481" s="26"/>
      <c r="U1481" s="26"/>
      <c r="V1481" s="26"/>
      <c r="W1481" s="26"/>
      <c r="X1481" s="26"/>
      <c r="Y1481" s="26"/>
      <c r="Z1481" s="26"/>
      <c r="AA1481" s="26"/>
      <c r="AB1481" s="26"/>
      <c r="AC1481" s="26"/>
      <c r="AD1481" s="26"/>
      <c r="AE1481" s="26"/>
      <c r="AF1481" s="26"/>
      <c r="AG1481" s="26"/>
      <c r="AH1481" s="26"/>
      <c r="AI1481" s="26"/>
      <c r="AJ1481" s="26"/>
      <c r="AK1481" s="26"/>
      <c r="AL1481" s="26"/>
      <c r="AM1481" s="26"/>
      <c r="AN1481" s="26"/>
      <c r="AO1481" s="26"/>
      <c r="AP1481" s="26"/>
      <c r="AQ1481" s="26"/>
      <c r="AR1481" s="26"/>
      <c r="AS1481" s="26"/>
      <c r="AT1481" s="26"/>
      <c r="AU1481" s="26"/>
      <c r="AV1481" s="26"/>
      <c r="AW1481" s="26"/>
      <c r="AX1481" s="26"/>
      <c r="AY1481" s="26"/>
      <c r="AZ1481" s="26"/>
      <c r="BA1481" s="26"/>
      <c r="BB1481" s="26"/>
      <c r="BC1481" s="26"/>
      <c r="BD1481" s="26"/>
      <c r="BE1481" s="26"/>
      <c r="BF1481" s="26"/>
      <c r="BG1481" s="26"/>
      <c r="BH1481" s="26"/>
      <c r="BI1481" s="26"/>
      <c r="BJ1481" s="26"/>
      <c r="BK1481" s="26"/>
      <c r="BL1481" s="26"/>
      <c r="BM1481" s="26"/>
      <c r="BN1481" s="26"/>
      <c r="BO1481" s="26"/>
      <c r="BP1481" s="26"/>
      <c r="BQ1481" s="26"/>
      <c r="BR1481" s="26"/>
      <c r="BS1481" s="26"/>
      <c r="BT1481" s="26"/>
      <c r="BU1481" s="26"/>
      <c r="BV1481" s="26"/>
      <c r="BW1481" s="26"/>
      <c r="BX1481" s="26"/>
      <c r="BY1481" s="26"/>
      <c r="BZ1481" s="26"/>
      <c r="CA1481" s="26"/>
      <c r="CB1481" s="26"/>
      <c r="CC1481" s="26"/>
      <c r="CD1481" s="26"/>
      <c r="CE1481" s="26"/>
      <c r="CF1481" s="26"/>
      <c r="CG1481" s="26"/>
      <c r="CH1481" s="26"/>
      <c r="CI1481" s="26"/>
      <c r="CJ1481" s="26"/>
      <c r="CK1481" s="26"/>
      <c r="CL1481" s="26"/>
      <c r="CM1481" s="26"/>
      <c r="CN1481" s="26"/>
      <c r="CO1481" s="26"/>
      <c r="CP1481" s="26"/>
      <c r="CQ1481" s="26"/>
      <c r="CR1481" s="26"/>
      <c r="CS1481" s="26"/>
      <c r="CT1481" s="26"/>
      <c r="CU1481" s="26"/>
      <c r="CV1481" s="26"/>
      <c r="CW1481" s="26"/>
      <c r="CX1481" s="26"/>
      <c r="CY1481" s="26"/>
      <c r="CZ1481" s="26"/>
      <c r="DA1481" s="26"/>
      <c r="DB1481" s="26"/>
      <c r="DC1481" s="26"/>
      <c r="DD1481" s="26"/>
      <c r="DE1481" s="26"/>
      <c r="DF1481" s="26"/>
    </row>
    <row r="1482" spans="1:110" x14ac:dyDescent="0.25">
      <c r="A1482" s="26"/>
      <c r="B1482" s="26"/>
      <c r="C1482" s="26"/>
      <c r="D1482" s="26"/>
      <c r="E1482" s="26"/>
      <c r="F1482" s="26"/>
      <c r="G1482" s="26"/>
      <c r="H1482" s="26"/>
      <c r="I1482" s="26"/>
      <c r="J1482" s="26"/>
      <c r="K1482" s="26"/>
      <c r="L1482" s="26"/>
      <c r="M1482" s="26"/>
      <c r="N1482" s="26"/>
      <c r="O1482" s="26"/>
      <c r="P1482" s="26"/>
      <c r="Q1482" s="26"/>
      <c r="R1482" s="26"/>
      <c r="S1482" s="26"/>
      <c r="T1482" s="26"/>
      <c r="U1482" s="26"/>
      <c r="V1482" s="26"/>
      <c r="W1482" s="26"/>
      <c r="X1482" s="26"/>
      <c r="Y1482" s="26"/>
      <c r="Z1482" s="26"/>
      <c r="AA1482" s="26"/>
      <c r="AB1482" s="26"/>
      <c r="AC1482" s="26"/>
      <c r="AD1482" s="26"/>
      <c r="AE1482" s="26"/>
      <c r="AF1482" s="26"/>
      <c r="AG1482" s="26"/>
      <c r="AH1482" s="26"/>
      <c r="AI1482" s="26"/>
      <c r="AJ1482" s="26"/>
      <c r="AK1482" s="26"/>
      <c r="AL1482" s="26"/>
      <c r="AM1482" s="26"/>
      <c r="AN1482" s="26"/>
      <c r="AO1482" s="26"/>
      <c r="AP1482" s="26"/>
      <c r="AQ1482" s="26"/>
      <c r="AR1482" s="26"/>
      <c r="AS1482" s="26"/>
      <c r="AT1482" s="26"/>
      <c r="AU1482" s="26"/>
      <c r="AV1482" s="26"/>
      <c r="AW1482" s="26"/>
      <c r="AX1482" s="26"/>
      <c r="AY1482" s="26"/>
      <c r="AZ1482" s="26"/>
      <c r="BA1482" s="26"/>
      <c r="BB1482" s="26"/>
      <c r="BC1482" s="26"/>
      <c r="BD1482" s="26"/>
      <c r="BE1482" s="26"/>
      <c r="BF1482" s="26"/>
      <c r="BG1482" s="26"/>
      <c r="BH1482" s="26"/>
      <c r="BI1482" s="26"/>
      <c r="BJ1482" s="26"/>
      <c r="BK1482" s="26"/>
      <c r="BL1482" s="26"/>
      <c r="BM1482" s="26"/>
      <c r="BN1482" s="26"/>
      <c r="BO1482" s="26"/>
      <c r="BP1482" s="26"/>
      <c r="BQ1482" s="26"/>
      <c r="BR1482" s="26"/>
      <c r="BS1482" s="26"/>
      <c r="BT1482" s="26"/>
      <c r="BU1482" s="26"/>
      <c r="BV1482" s="26"/>
      <c r="BW1482" s="26"/>
      <c r="BX1482" s="26"/>
      <c r="BY1482" s="26"/>
      <c r="BZ1482" s="26"/>
      <c r="CA1482" s="26"/>
      <c r="CB1482" s="26"/>
      <c r="CC1482" s="26"/>
      <c r="CD1482" s="26"/>
      <c r="CE1482" s="26"/>
      <c r="CF1482" s="26"/>
      <c r="CG1482" s="26"/>
      <c r="CH1482" s="26"/>
      <c r="CI1482" s="26"/>
      <c r="CJ1482" s="26"/>
      <c r="CK1482" s="26"/>
      <c r="CL1482" s="26"/>
      <c r="CM1482" s="26"/>
      <c r="CN1482" s="26"/>
      <c r="CO1482" s="26"/>
      <c r="CP1482" s="26"/>
      <c r="CQ1482" s="26"/>
      <c r="CR1482" s="26"/>
      <c r="CS1482" s="26"/>
      <c r="CT1482" s="26"/>
      <c r="CU1482" s="26"/>
      <c r="CV1482" s="26"/>
      <c r="CW1482" s="26"/>
      <c r="CX1482" s="26"/>
      <c r="CY1482" s="26"/>
      <c r="CZ1482" s="26"/>
      <c r="DA1482" s="26"/>
      <c r="DB1482" s="26"/>
      <c r="DC1482" s="26"/>
      <c r="DD1482" s="26"/>
      <c r="DE1482" s="26"/>
      <c r="DF1482" s="26"/>
    </row>
    <row r="1483" spans="1:110" x14ac:dyDescent="0.25">
      <c r="A1483" s="26"/>
      <c r="B1483" s="26"/>
      <c r="C1483" s="26"/>
      <c r="D1483" s="26"/>
      <c r="E1483" s="26"/>
      <c r="F1483" s="26"/>
      <c r="G1483" s="26"/>
      <c r="H1483" s="26"/>
      <c r="I1483" s="26"/>
      <c r="J1483" s="26"/>
      <c r="K1483" s="26"/>
      <c r="L1483" s="26"/>
      <c r="M1483" s="26"/>
      <c r="N1483" s="26"/>
      <c r="O1483" s="26"/>
      <c r="P1483" s="26"/>
      <c r="Q1483" s="26"/>
      <c r="R1483" s="26"/>
      <c r="S1483" s="26"/>
      <c r="T1483" s="26"/>
      <c r="U1483" s="26"/>
      <c r="V1483" s="26"/>
      <c r="W1483" s="26"/>
      <c r="X1483" s="26"/>
      <c r="Y1483" s="26"/>
      <c r="Z1483" s="26"/>
      <c r="AA1483" s="26"/>
      <c r="AB1483" s="26"/>
      <c r="AC1483" s="26"/>
      <c r="AD1483" s="26"/>
      <c r="AE1483" s="26"/>
      <c r="AF1483" s="26"/>
      <c r="AG1483" s="26"/>
      <c r="AH1483" s="26"/>
      <c r="AI1483" s="26"/>
      <c r="AJ1483" s="26"/>
      <c r="AK1483" s="26"/>
      <c r="AL1483" s="26"/>
      <c r="AM1483" s="26"/>
      <c r="AN1483" s="26"/>
      <c r="AO1483" s="26"/>
      <c r="AP1483" s="26"/>
      <c r="AQ1483" s="26"/>
      <c r="AR1483" s="26"/>
      <c r="AS1483" s="26"/>
      <c r="AT1483" s="26"/>
      <c r="AU1483" s="26"/>
      <c r="AV1483" s="26"/>
      <c r="AW1483" s="26"/>
      <c r="AX1483" s="26"/>
      <c r="AY1483" s="26"/>
      <c r="AZ1483" s="26"/>
      <c r="BA1483" s="26"/>
      <c r="BB1483" s="26"/>
      <c r="BC1483" s="26"/>
      <c r="BD1483" s="26"/>
      <c r="BE1483" s="26"/>
      <c r="BF1483" s="26"/>
      <c r="BG1483" s="26"/>
      <c r="BH1483" s="26"/>
      <c r="BI1483" s="26"/>
      <c r="BJ1483" s="26"/>
      <c r="BK1483" s="26"/>
      <c r="BL1483" s="26"/>
      <c r="BM1483" s="26"/>
      <c r="BN1483" s="26"/>
      <c r="BO1483" s="26"/>
      <c r="BP1483" s="26"/>
      <c r="BQ1483" s="26"/>
      <c r="BR1483" s="26"/>
      <c r="BS1483" s="26"/>
      <c r="BT1483" s="26"/>
      <c r="BU1483" s="26"/>
      <c r="BV1483" s="26"/>
      <c r="BW1483" s="26"/>
      <c r="BX1483" s="26"/>
      <c r="BY1483" s="26"/>
      <c r="BZ1483" s="26"/>
      <c r="CA1483" s="26"/>
      <c r="CB1483" s="26"/>
      <c r="CC1483" s="26"/>
      <c r="CD1483" s="26"/>
      <c r="CE1483" s="26"/>
      <c r="CF1483" s="26"/>
      <c r="CG1483" s="26"/>
      <c r="CH1483" s="26"/>
      <c r="CI1483" s="26"/>
      <c r="CJ1483" s="26"/>
      <c r="CK1483" s="26"/>
      <c r="CL1483" s="26"/>
      <c r="CM1483" s="26"/>
      <c r="CN1483" s="26"/>
      <c r="CO1483" s="26"/>
      <c r="CP1483" s="26"/>
      <c r="CQ1483" s="26"/>
      <c r="CR1483" s="26"/>
      <c r="CS1483" s="26"/>
      <c r="CT1483" s="26"/>
      <c r="CU1483" s="26"/>
      <c r="CV1483" s="26"/>
      <c r="CW1483" s="26"/>
      <c r="CX1483" s="26"/>
      <c r="CY1483" s="26"/>
      <c r="CZ1483" s="26"/>
      <c r="DA1483" s="26"/>
      <c r="DB1483" s="26"/>
      <c r="DC1483" s="26"/>
      <c r="DD1483" s="26"/>
      <c r="DE1483" s="26"/>
      <c r="DF1483" s="26"/>
    </row>
    <row r="1484" spans="1:110" x14ac:dyDescent="0.25">
      <c r="A1484" s="26"/>
      <c r="B1484" s="26"/>
      <c r="C1484" s="26"/>
      <c r="D1484" s="26"/>
      <c r="E1484" s="26"/>
      <c r="F1484" s="26"/>
      <c r="G1484" s="26"/>
      <c r="H1484" s="26"/>
      <c r="I1484" s="26"/>
      <c r="J1484" s="26"/>
      <c r="K1484" s="26"/>
      <c r="L1484" s="26"/>
      <c r="M1484" s="26"/>
      <c r="N1484" s="26"/>
      <c r="O1484" s="26"/>
      <c r="P1484" s="26"/>
      <c r="Q1484" s="26"/>
      <c r="R1484" s="26"/>
      <c r="S1484" s="26"/>
      <c r="T1484" s="26"/>
      <c r="U1484" s="26"/>
      <c r="V1484" s="26"/>
      <c r="W1484" s="26"/>
      <c r="X1484" s="26"/>
      <c r="Y1484" s="26"/>
      <c r="Z1484" s="26"/>
      <c r="AA1484" s="26"/>
      <c r="AB1484" s="26"/>
      <c r="AC1484" s="26"/>
      <c r="AD1484" s="26"/>
      <c r="AE1484" s="26"/>
      <c r="AF1484" s="26"/>
      <c r="AG1484" s="26"/>
      <c r="AH1484" s="26"/>
      <c r="AI1484" s="26"/>
      <c r="AJ1484" s="26"/>
      <c r="AK1484" s="26"/>
      <c r="AL1484" s="26"/>
      <c r="AM1484" s="26"/>
      <c r="AN1484" s="26"/>
      <c r="AO1484" s="26"/>
      <c r="AP1484" s="26"/>
      <c r="AQ1484" s="26"/>
      <c r="AR1484" s="26"/>
      <c r="AS1484" s="26"/>
      <c r="AT1484" s="26"/>
      <c r="AU1484" s="26"/>
      <c r="AV1484" s="26"/>
      <c r="AW1484" s="26"/>
      <c r="AX1484" s="26"/>
      <c r="AY1484" s="26"/>
      <c r="AZ1484" s="26"/>
      <c r="BA1484" s="26"/>
      <c r="BB1484" s="26"/>
      <c r="BC1484" s="26"/>
      <c r="BD1484" s="26"/>
      <c r="BE1484" s="26"/>
      <c r="BF1484" s="26"/>
      <c r="BG1484" s="26"/>
      <c r="BH1484" s="26"/>
      <c r="BI1484" s="26"/>
      <c r="BJ1484" s="26"/>
      <c r="BK1484" s="26"/>
      <c r="BL1484" s="26"/>
      <c r="BM1484" s="26"/>
      <c r="BN1484" s="26"/>
      <c r="BO1484" s="26"/>
      <c r="BP1484" s="26"/>
      <c r="BQ1484" s="26"/>
      <c r="BR1484" s="26"/>
      <c r="BS1484" s="26"/>
      <c r="BT1484" s="26"/>
      <c r="BU1484" s="26"/>
      <c r="BV1484" s="26"/>
      <c r="BW1484" s="26"/>
      <c r="BX1484" s="26"/>
      <c r="BY1484" s="26"/>
      <c r="BZ1484" s="26"/>
      <c r="CA1484" s="26"/>
      <c r="CB1484" s="26"/>
      <c r="CC1484" s="26"/>
      <c r="CD1484" s="26"/>
      <c r="CE1484" s="26"/>
      <c r="CF1484" s="26"/>
      <c r="CG1484" s="26"/>
      <c r="CH1484" s="26"/>
      <c r="CI1484" s="26"/>
      <c r="CJ1484" s="26"/>
      <c r="CK1484" s="26"/>
      <c r="CL1484" s="26"/>
      <c r="CM1484" s="26"/>
      <c r="CN1484" s="26"/>
      <c r="CO1484" s="26"/>
      <c r="CP1484" s="26"/>
      <c r="CQ1484" s="26"/>
      <c r="CR1484" s="26"/>
      <c r="CS1484" s="26"/>
      <c r="CT1484" s="26"/>
      <c r="CU1484" s="26"/>
      <c r="CV1484" s="26"/>
      <c r="CW1484" s="26"/>
      <c r="CX1484" s="26"/>
      <c r="CY1484" s="26"/>
      <c r="CZ1484" s="26"/>
      <c r="DA1484" s="26"/>
      <c r="DB1484" s="26"/>
      <c r="DC1484" s="26"/>
      <c r="DD1484" s="26"/>
      <c r="DE1484" s="26"/>
      <c r="DF1484" s="26"/>
    </row>
    <row r="1485" spans="1:110" x14ac:dyDescent="0.25">
      <c r="A1485" s="26"/>
      <c r="B1485" s="26"/>
      <c r="C1485" s="26"/>
      <c r="D1485" s="26"/>
      <c r="E1485" s="26"/>
      <c r="F1485" s="26"/>
      <c r="G1485" s="26"/>
      <c r="H1485" s="26"/>
      <c r="I1485" s="26"/>
      <c r="J1485" s="26"/>
      <c r="K1485" s="26"/>
      <c r="L1485" s="26"/>
      <c r="M1485" s="26"/>
      <c r="N1485" s="26"/>
      <c r="O1485" s="26"/>
      <c r="P1485" s="26"/>
      <c r="Q1485" s="26"/>
      <c r="R1485" s="26"/>
      <c r="S1485" s="26"/>
      <c r="T1485" s="26"/>
      <c r="U1485" s="26"/>
      <c r="V1485" s="26"/>
      <c r="W1485" s="26"/>
      <c r="X1485" s="26"/>
      <c r="Y1485" s="26"/>
      <c r="Z1485" s="26"/>
      <c r="AA1485" s="26"/>
      <c r="AB1485" s="26"/>
      <c r="AC1485" s="26"/>
      <c r="AD1485" s="26"/>
      <c r="AE1485" s="26"/>
      <c r="AF1485" s="26"/>
      <c r="AG1485" s="26"/>
      <c r="AH1485" s="26"/>
      <c r="AI1485" s="26"/>
      <c r="AJ1485" s="26"/>
      <c r="AK1485" s="26"/>
      <c r="AL1485" s="26"/>
      <c r="AM1485" s="26"/>
      <c r="AN1485" s="26"/>
      <c r="AO1485" s="26"/>
      <c r="AP1485" s="26"/>
      <c r="AQ1485" s="26"/>
      <c r="AR1485" s="26"/>
      <c r="AS1485" s="26"/>
      <c r="AT1485" s="26"/>
      <c r="AU1485" s="26"/>
      <c r="AV1485" s="26"/>
      <c r="AW1485" s="26"/>
      <c r="AX1485" s="26"/>
      <c r="AY1485" s="26"/>
      <c r="AZ1485" s="26"/>
      <c r="BA1485" s="26"/>
      <c r="BB1485" s="26"/>
      <c r="BC1485" s="26"/>
      <c r="BD1485" s="26"/>
      <c r="BE1485" s="26"/>
      <c r="BF1485" s="26"/>
      <c r="BG1485" s="26"/>
      <c r="BH1485" s="26"/>
      <c r="BI1485" s="26"/>
      <c r="BJ1485" s="26"/>
      <c r="BK1485" s="26"/>
      <c r="BL1485" s="26"/>
      <c r="BM1485" s="26"/>
      <c r="BN1485" s="26"/>
      <c r="BO1485" s="26"/>
      <c r="BP1485" s="26"/>
      <c r="BQ1485" s="26"/>
      <c r="BR1485" s="26"/>
      <c r="BS1485" s="26"/>
      <c r="BT1485" s="26"/>
      <c r="BU1485" s="26"/>
      <c r="BV1485" s="26"/>
      <c r="BW1485" s="26"/>
      <c r="BX1485" s="26"/>
      <c r="BY1485" s="26"/>
      <c r="BZ1485" s="26"/>
      <c r="CA1485" s="26"/>
      <c r="CB1485" s="26"/>
      <c r="CC1485" s="26"/>
      <c r="CD1485" s="26"/>
      <c r="CE1485" s="26"/>
      <c r="CF1485" s="26"/>
      <c r="CG1485" s="26"/>
      <c r="CH1485" s="26"/>
      <c r="CI1485" s="26"/>
      <c r="CJ1485" s="26"/>
      <c r="CK1485" s="26"/>
      <c r="CL1485" s="26"/>
      <c r="CM1485" s="26"/>
      <c r="CN1485" s="26"/>
      <c r="CO1485" s="26"/>
      <c r="CP1485" s="26"/>
      <c r="CQ1485" s="26"/>
      <c r="CR1485" s="26"/>
      <c r="CS1485" s="26"/>
      <c r="CT1485" s="26"/>
      <c r="CU1485" s="26"/>
      <c r="CV1485" s="26"/>
      <c r="CW1485" s="26"/>
      <c r="CX1485" s="26"/>
      <c r="CY1485" s="26"/>
      <c r="CZ1485" s="26"/>
      <c r="DA1485" s="26"/>
      <c r="DB1485" s="26"/>
      <c r="DC1485" s="26"/>
      <c r="DD1485" s="26"/>
      <c r="DE1485" s="26"/>
      <c r="DF1485" s="26"/>
    </row>
    <row r="1486" spans="1:110" x14ac:dyDescent="0.25">
      <c r="A1486" s="26"/>
      <c r="B1486" s="26"/>
      <c r="C1486" s="26"/>
      <c r="D1486" s="26"/>
      <c r="E1486" s="26"/>
      <c r="F1486" s="26"/>
      <c r="G1486" s="26"/>
      <c r="H1486" s="26"/>
      <c r="I1486" s="26"/>
      <c r="J1486" s="26"/>
      <c r="K1486" s="26"/>
      <c r="L1486" s="26"/>
      <c r="M1486" s="26"/>
      <c r="N1486" s="26"/>
      <c r="O1486" s="26"/>
      <c r="P1486" s="26"/>
      <c r="Q1486" s="26"/>
      <c r="R1486" s="26"/>
      <c r="S1486" s="26"/>
      <c r="T1486" s="26"/>
      <c r="U1486" s="26"/>
      <c r="V1486" s="26"/>
      <c r="W1486" s="26"/>
      <c r="X1486" s="26"/>
      <c r="Y1486" s="26"/>
      <c r="Z1486" s="26"/>
      <c r="AA1486" s="26"/>
      <c r="AB1486" s="26"/>
      <c r="AC1486" s="26"/>
      <c r="AD1486" s="26"/>
      <c r="AE1486" s="26"/>
      <c r="AF1486" s="26"/>
      <c r="AG1486" s="26"/>
      <c r="AH1486" s="26"/>
      <c r="AI1486" s="26"/>
      <c r="AJ1486" s="26"/>
      <c r="AK1486" s="26"/>
      <c r="AL1486" s="26"/>
      <c r="AM1486" s="26"/>
      <c r="AN1486" s="26"/>
      <c r="AO1486" s="26"/>
      <c r="AP1486" s="26"/>
      <c r="AQ1486" s="26"/>
      <c r="AR1486" s="26"/>
      <c r="AS1486" s="26"/>
      <c r="AT1486" s="26"/>
      <c r="AU1486" s="26"/>
      <c r="AV1486" s="26"/>
      <c r="AW1486" s="26"/>
      <c r="AX1486" s="26"/>
      <c r="AY1486" s="26"/>
      <c r="AZ1486" s="26"/>
      <c r="BA1486" s="26"/>
      <c r="BB1486" s="26"/>
      <c r="BC1486" s="26"/>
      <c r="BD1486" s="26"/>
      <c r="BE1486" s="26"/>
      <c r="BF1486" s="26"/>
      <c r="BG1486" s="26"/>
      <c r="BH1486" s="26"/>
      <c r="BI1486" s="26"/>
      <c r="BJ1486" s="26"/>
      <c r="BK1486" s="26"/>
      <c r="BL1486" s="26"/>
      <c r="BM1486" s="26"/>
      <c r="BN1486" s="26"/>
      <c r="BO1486" s="26"/>
      <c r="BP1486" s="26"/>
      <c r="BQ1486" s="26"/>
      <c r="BR1486" s="26"/>
      <c r="BS1486" s="26"/>
      <c r="BT1486" s="26"/>
      <c r="BU1486" s="26"/>
      <c r="BV1486" s="26"/>
      <c r="BW1486" s="26"/>
      <c r="BX1486" s="26"/>
      <c r="BY1486" s="26"/>
      <c r="BZ1486" s="26"/>
      <c r="CA1486" s="26"/>
      <c r="CB1486" s="26"/>
      <c r="CC1486" s="26"/>
      <c r="CD1486" s="26"/>
      <c r="CE1486" s="26"/>
      <c r="CF1486" s="26"/>
      <c r="CG1486" s="26"/>
      <c r="CH1486" s="26"/>
      <c r="CI1486" s="26"/>
      <c r="CJ1486" s="26"/>
      <c r="CK1486" s="26"/>
      <c r="CL1486" s="26"/>
      <c r="CM1486" s="26"/>
      <c r="CN1486" s="26"/>
      <c r="CO1486" s="26"/>
      <c r="CP1486" s="26"/>
      <c r="CQ1486" s="26"/>
      <c r="CR1486" s="26"/>
      <c r="CS1486" s="26"/>
      <c r="CT1486" s="26"/>
      <c r="CU1486" s="26"/>
      <c r="CV1486" s="26"/>
      <c r="CW1486" s="26"/>
      <c r="CX1486" s="26"/>
      <c r="CY1486" s="26"/>
      <c r="CZ1486" s="26"/>
      <c r="DA1486" s="26"/>
      <c r="DB1486" s="26"/>
      <c r="DC1486" s="26"/>
      <c r="DD1486" s="26"/>
      <c r="DE1486" s="26"/>
      <c r="DF1486" s="26"/>
    </row>
    <row r="1487" spans="1:110" x14ac:dyDescent="0.25">
      <c r="A1487" s="26"/>
      <c r="B1487" s="26"/>
      <c r="C1487" s="26"/>
      <c r="D1487" s="26"/>
      <c r="E1487" s="26"/>
      <c r="F1487" s="26"/>
      <c r="G1487" s="26"/>
      <c r="H1487" s="26"/>
      <c r="I1487" s="26"/>
      <c r="J1487" s="26"/>
      <c r="K1487" s="26"/>
      <c r="L1487" s="26"/>
      <c r="M1487" s="26"/>
      <c r="N1487" s="26"/>
      <c r="O1487" s="26"/>
      <c r="P1487" s="26"/>
      <c r="Q1487" s="26"/>
      <c r="R1487" s="26"/>
      <c r="S1487" s="26"/>
      <c r="T1487" s="26"/>
      <c r="U1487" s="26"/>
      <c r="V1487" s="26"/>
      <c r="W1487" s="26"/>
      <c r="X1487" s="26"/>
      <c r="Y1487" s="26"/>
      <c r="Z1487" s="26"/>
      <c r="AA1487" s="26"/>
      <c r="AB1487" s="26"/>
      <c r="AC1487" s="26"/>
      <c r="AD1487" s="26"/>
      <c r="AE1487" s="26"/>
      <c r="AF1487" s="26"/>
      <c r="AG1487" s="26"/>
      <c r="AH1487" s="26"/>
      <c r="AI1487" s="26"/>
      <c r="AJ1487" s="26"/>
      <c r="AK1487" s="26"/>
      <c r="AL1487" s="26"/>
      <c r="AM1487" s="26"/>
      <c r="AN1487" s="26"/>
      <c r="AO1487" s="26"/>
      <c r="AP1487" s="26"/>
      <c r="AQ1487" s="26"/>
      <c r="AR1487" s="26"/>
      <c r="AS1487" s="26"/>
      <c r="AT1487" s="26"/>
      <c r="AU1487" s="26"/>
      <c r="AV1487" s="26"/>
      <c r="AW1487" s="26"/>
      <c r="AX1487" s="26"/>
      <c r="AY1487" s="26"/>
      <c r="AZ1487" s="26"/>
      <c r="BA1487" s="26"/>
      <c r="BB1487" s="26"/>
      <c r="BC1487" s="26"/>
      <c r="BD1487" s="26"/>
      <c r="BE1487" s="26"/>
      <c r="BF1487" s="26"/>
      <c r="BG1487" s="26"/>
      <c r="BH1487" s="26"/>
      <c r="BI1487" s="26"/>
      <c r="BJ1487" s="26"/>
      <c r="BK1487" s="26"/>
      <c r="BL1487" s="26"/>
      <c r="BM1487" s="26"/>
      <c r="BN1487" s="26"/>
      <c r="BO1487" s="26"/>
      <c r="BP1487" s="26"/>
      <c r="BQ1487" s="26"/>
      <c r="BR1487" s="26"/>
      <c r="BS1487" s="26"/>
      <c r="BT1487" s="26"/>
      <c r="BU1487" s="26"/>
      <c r="BV1487" s="26"/>
      <c r="BW1487" s="26"/>
      <c r="BX1487" s="26"/>
      <c r="BY1487" s="26"/>
      <c r="BZ1487" s="26"/>
      <c r="CA1487" s="26"/>
      <c r="CB1487" s="26"/>
      <c r="CC1487" s="26"/>
      <c r="CD1487" s="26"/>
      <c r="CE1487" s="26"/>
      <c r="CF1487" s="26"/>
      <c r="CG1487" s="26"/>
      <c r="CH1487" s="26"/>
      <c r="CI1487" s="26"/>
      <c r="CJ1487" s="26"/>
      <c r="CK1487" s="26"/>
      <c r="CL1487" s="26"/>
      <c r="CM1487" s="26"/>
      <c r="CN1487" s="26"/>
      <c r="CO1487" s="26"/>
      <c r="CP1487" s="26"/>
      <c r="CQ1487" s="26"/>
      <c r="CR1487" s="26"/>
      <c r="CS1487" s="26"/>
      <c r="CT1487" s="26"/>
      <c r="CU1487" s="26"/>
      <c r="CV1487" s="26"/>
      <c r="CW1487" s="26"/>
      <c r="CX1487" s="26"/>
      <c r="CY1487" s="26"/>
      <c r="CZ1487" s="26"/>
      <c r="DA1487" s="26"/>
      <c r="DB1487" s="26"/>
      <c r="DC1487" s="26"/>
      <c r="DD1487" s="26"/>
      <c r="DE1487" s="26"/>
      <c r="DF1487" s="26"/>
    </row>
    <row r="1488" spans="1:110" x14ac:dyDescent="0.25">
      <c r="A1488" s="26"/>
      <c r="B1488" s="26"/>
      <c r="C1488" s="26"/>
      <c r="D1488" s="26"/>
      <c r="E1488" s="26"/>
      <c r="F1488" s="26"/>
      <c r="G1488" s="26"/>
      <c r="H1488" s="26"/>
      <c r="I1488" s="26"/>
      <c r="J1488" s="26"/>
      <c r="K1488" s="26"/>
      <c r="L1488" s="26"/>
      <c r="M1488" s="26"/>
      <c r="N1488" s="26"/>
      <c r="O1488" s="26"/>
      <c r="P1488" s="26"/>
      <c r="Q1488" s="26"/>
      <c r="R1488" s="26"/>
      <c r="S1488" s="26"/>
      <c r="T1488" s="26"/>
      <c r="U1488" s="26"/>
      <c r="V1488" s="26"/>
      <c r="W1488" s="26"/>
      <c r="X1488" s="26"/>
      <c r="Y1488" s="26"/>
      <c r="Z1488" s="26"/>
      <c r="AA1488" s="26"/>
      <c r="AB1488" s="26"/>
      <c r="AC1488" s="26"/>
      <c r="AD1488" s="26"/>
      <c r="AE1488" s="26"/>
      <c r="AF1488" s="26"/>
      <c r="AG1488" s="26"/>
      <c r="AH1488" s="26"/>
      <c r="AI1488" s="26"/>
      <c r="AJ1488" s="26"/>
      <c r="AK1488" s="26"/>
      <c r="AL1488" s="26"/>
      <c r="AM1488" s="26"/>
      <c r="AN1488" s="26"/>
      <c r="AO1488" s="26"/>
      <c r="AP1488" s="26"/>
      <c r="AQ1488" s="26"/>
      <c r="AR1488" s="26"/>
      <c r="AS1488" s="26"/>
      <c r="AT1488" s="26"/>
      <c r="AU1488" s="26"/>
      <c r="AV1488" s="26"/>
      <c r="AW1488" s="26"/>
      <c r="AX1488" s="26"/>
      <c r="AY1488" s="26"/>
      <c r="AZ1488" s="26"/>
      <c r="BA1488" s="26"/>
      <c r="BB1488" s="26"/>
      <c r="BC1488" s="26"/>
      <c r="BD1488" s="26"/>
      <c r="BE1488" s="26"/>
      <c r="BF1488" s="26"/>
      <c r="BG1488" s="26"/>
      <c r="BH1488" s="26"/>
      <c r="BI1488" s="26"/>
      <c r="BJ1488" s="26"/>
      <c r="BK1488" s="26"/>
      <c r="BL1488" s="26"/>
      <c r="BM1488" s="26"/>
      <c r="BN1488" s="26"/>
      <c r="BO1488" s="26"/>
      <c r="BP1488" s="26"/>
      <c r="BQ1488" s="26"/>
      <c r="BR1488" s="26"/>
      <c r="BS1488" s="26"/>
      <c r="BT1488" s="26"/>
      <c r="BU1488" s="26"/>
      <c r="BV1488" s="26"/>
      <c r="BW1488" s="26"/>
      <c r="BX1488" s="26"/>
      <c r="BY1488" s="26"/>
      <c r="BZ1488" s="26"/>
      <c r="CA1488" s="26"/>
      <c r="CB1488" s="26"/>
      <c r="CC1488" s="26"/>
      <c r="CD1488" s="26"/>
      <c r="CE1488" s="26"/>
      <c r="CF1488" s="26"/>
      <c r="CG1488" s="26"/>
      <c r="CH1488" s="26"/>
      <c r="CI1488" s="26"/>
      <c r="CJ1488" s="26"/>
      <c r="CK1488" s="26"/>
      <c r="CL1488" s="26"/>
      <c r="CM1488" s="26"/>
      <c r="CN1488" s="26"/>
      <c r="CO1488" s="26"/>
      <c r="CP1488" s="26"/>
      <c r="CQ1488" s="26"/>
      <c r="CR1488" s="26"/>
      <c r="CS1488" s="26"/>
      <c r="CT1488" s="26"/>
      <c r="CU1488" s="26"/>
      <c r="CV1488" s="26"/>
      <c r="CW1488" s="26"/>
      <c r="CX1488" s="26"/>
      <c r="CY1488" s="26"/>
      <c r="CZ1488" s="26"/>
      <c r="DA1488" s="26"/>
      <c r="DB1488" s="26"/>
      <c r="DC1488" s="26"/>
      <c r="DD1488" s="26"/>
      <c r="DE1488" s="26"/>
      <c r="DF1488" s="26"/>
    </row>
    <row r="1489" spans="1:110" x14ac:dyDescent="0.25">
      <c r="A1489" s="26"/>
      <c r="B1489" s="26"/>
      <c r="C1489" s="26"/>
      <c r="D1489" s="26"/>
      <c r="E1489" s="26"/>
      <c r="F1489" s="26"/>
      <c r="G1489" s="26"/>
      <c r="H1489" s="26"/>
      <c r="I1489" s="26"/>
      <c r="J1489" s="26"/>
      <c r="K1489" s="26"/>
      <c r="L1489" s="26"/>
      <c r="M1489" s="26"/>
      <c r="N1489" s="26"/>
      <c r="O1489" s="26"/>
      <c r="P1489" s="26"/>
      <c r="Q1489" s="26"/>
      <c r="R1489" s="26"/>
      <c r="S1489" s="26"/>
      <c r="T1489" s="26"/>
      <c r="U1489" s="26"/>
      <c r="V1489" s="26"/>
      <c r="W1489" s="26"/>
      <c r="X1489" s="26"/>
      <c r="Y1489" s="26"/>
      <c r="Z1489" s="26"/>
      <c r="AA1489" s="26"/>
      <c r="AB1489" s="26"/>
      <c r="AC1489" s="26"/>
      <c r="AD1489" s="26"/>
      <c r="AE1489" s="26"/>
      <c r="AF1489" s="26"/>
      <c r="AG1489" s="26"/>
      <c r="AH1489" s="26"/>
      <c r="AI1489" s="26"/>
      <c r="AJ1489" s="26"/>
      <c r="AK1489" s="26"/>
      <c r="AL1489" s="26"/>
      <c r="AM1489" s="26"/>
      <c r="AN1489" s="26"/>
      <c r="AO1489" s="26"/>
      <c r="AP1489" s="26"/>
      <c r="AQ1489" s="26"/>
      <c r="AR1489" s="26"/>
      <c r="AS1489" s="26"/>
      <c r="AT1489" s="26"/>
      <c r="AU1489" s="26"/>
      <c r="AV1489" s="26"/>
      <c r="AW1489" s="26"/>
      <c r="AX1489" s="26"/>
      <c r="AY1489" s="26"/>
      <c r="AZ1489" s="26"/>
      <c r="BA1489" s="26"/>
      <c r="BB1489" s="26"/>
      <c r="BC1489" s="26"/>
      <c r="BD1489" s="26"/>
      <c r="BE1489" s="26"/>
      <c r="BF1489" s="26"/>
      <c r="BG1489" s="26"/>
      <c r="BH1489" s="26"/>
      <c r="BI1489" s="26"/>
      <c r="BJ1489" s="26"/>
      <c r="BK1489" s="26"/>
      <c r="BL1489" s="26"/>
      <c r="BM1489" s="26"/>
      <c r="BN1489" s="26"/>
      <c r="BO1489" s="26"/>
      <c r="BP1489" s="26"/>
      <c r="BQ1489" s="26"/>
      <c r="BR1489" s="26"/>
      <c r="BS1489" s="26"/>
      <c r="BT1489" s="26"/>
      <c r="BU1489" s="26"/>
      <c r="BV1489" s="26"/>
      <c r="BW1489" s="26"/>
      <c r="BX1489" s="26"/>
      <c r="BY1489" s="26"/>
      <c r="BZ1489" s="26"/>
      <c r="CA1489" s="26"/>
      <c r="CB1489" s="26"/>
      <c r="CC1489" s="26"/>
      <c r="CD1489" s="26"/>
      <c r="CE1489" s="26"/>
      <c r="CF1489" s="26"/>
      <c r="CG1489" s="26"/>
      <c r="CH1489" s="26"/>
      <c r="CI1489" s="26"/>
      <c r="CJ1489" s="26"/>
      <c r="CK1489" s="26"/>
      <c r="CL1489" s="26"/>
      <c r="CM1489" s="26"/>
      <c r="CN1489" s="26"/>
      <c r="CO1489" s="26"/>
      <c r="CP1489" s="26"/>
      <c r="CQ1489" s="26"/>
      <c r="CR1489" s="26"/>
      <c r="CS1489" s="26"/>
      <c r="CT1489" s="26"/>
      <c r="CU1489" s="26"/>
      <c r="CV1489" s="26"/>
      <c r="CW1489" s="26"/>
      <c r="CX1489" s="26"/>
      <c r="CY1489" s="26"/>
      <c r="CZ1489" s="26"/>
      <c r="DA1489" s="26"/>
      <c r="DB1489" s="26"/>
      <c r="DC1489" s="26"/>
      <c r="DD1489" s="26"/>
      <c r="DE1489" s="26"/>
      <c r="DF1489" s="26"/>
    </row>
    <row r="1490" spans="1:110" x14ac:dyDescent="0.25">
      <c r="A1490" s="26"/>
      <c r="B1490" s="26"/>
      <c r="C1490" s="26"/>
      <c r="D1490" s="26"/>
      <c r="E1490" s="26"/>
      <c r="F1490" s="26"/>
      <c r="G1490" s="26"/>
      <c r="H1490" s="26"/>
      <c r="I1490" s="26"/>
      <c r="J1490" s="26"/>
      <c r="K1490" s="26"/>
      <c r="L1490" s="26"/>
      <c r="M1490" s="26"/>
      <c r="N1490" s="26"/>
      <c r="O1490" s="26"/>
      <c r="P1490" s="26"/>
      <c r="Q1490" s="26"/>
      <c r="R1490" s="26"/>
      <c r="S1490" s="26"/>
      <c r="T1490" s="26"/>
      <c r="U1490" s="26"/>
      <c r="V1490" s="26"/>
      <c r="W1490" s="26"/>
      <c r="X1490" s="26"/>
      <c r="Y1490" s="26"/>
      <c r="Z1490" s="26"/>
      <c r="AA1490" s="26"/>
      <c r="AB1490" s="26"/>
      <c r="AC1490" s="26"/>
      <c r="AD1490" s="26"/>
      <c r="AE1490" s="26"/>
      <c r="AF1490" s="26"/>
      <c r="AG1490" s="26"/>
      <c r="AH1490" s="26"/>
      <c r="AI1490" s="26"/>
      <c r="AJ1490" s="26"/>
      <c r="AK1490" s="26"/>
      <c r="AL1490" s="26"/>
      <c r="AM1490" s="26"/>
      <c r="AN1490" s="26"/>
      <c r="AO1490" s="26"/>
      <c r="AP1490" s="26"/>
      <c r="AQ1490" s="26"/>
      <c r="AR1490" s="26"/>
      <c r="AS1490" s="26"/>
      <c r="AT1490" s="26"/>
      <c r="AU1490" s="26"/>
      <c r="AV1490" s="26"/>
      <c r="AW1490" s="26"/>
      <c r="AX1490" s="26"/>
      <c r="AY1490" s="26"/>
      <c r="AZ1490" s="26"/>
      <c r="BA1490" s="26"/>
      <c r="BB1490" s="26"/>
      <c r="BC1490" s="26"/>
      <c r="BD1490" s="26"/>
      <c r="BE1490" s="26"/>
      <c r="BF1490" s="26"/>
      <c r="BG1490" s="26"/>
      <c r="BH1490" s="26"/>
      <c r="BI1490" s="26"/>
      <c r="BJ1490" s="26"/>
      <c r="BK1490" s="26"/>
      <c r="BL1490" s="26"/>
      <c r="BM1490" s="26"/>
      <c r="BN1490" s="26"/>
      <c r="BO1490" s="26"/>
      <c r="BP1490" s="26"/>
      <c r="BQ1490" s="26"/>
      <c r="BR1490" s="26"/>
      <c r="BS1490" s="26"/>
      <c r="BT1490" s="26"/>
      <c r="BU1490" s="26"/>
      <c r="BV1490" s="26"/>
      <c r="BW1490" s="26"/>
      <c r="BX1490" s="26"/>
      <c r="BY1490" s="26"/>
      <c r="BZ1490" s="26"/>
      <c r="CA1490" s="26"/>
      <c r="CB1490" s="26"/>
      <c r="CC1490" s="26"/>
      <c r="CD1490" s="26"/>
      <c r="CE1490" s="26"/>
      <c r="CF1490" s="26"/>
      <c r="CG1490" s="26"/>
      <c r="CH1490" s="26"/>
      <c r="CI1490" s="26"/>
      <c r="CJ1490" s="26"/>
      <c r="CK1490" s="26"/>
      <c r="CL1490" s="26"/>
      <c r="CM1490" s="26"/>
      <c r="CN1490" s="26"/>
      <c r="CO1490" s="26"/>
      <c r="CP1490" s="26"/>
      <c r="CQ1490" s="26"/>
      <c r="CR1490" s="26"/>
      <c r="CS1490" s="26"/>
      <c r="CT1490" s="26"/>
      <c r="CU1490" s="26"/>
      <c r="CV1490" s="26"/>
      <c r="CW1490" s="26"/>
      <c r="CX1490" s="26"/>
      <c r="CY1490" s="26"/>
      <c r="CZ1490" s="26"/>
      <c r="DA1490" s="26"/>
      <c r="DB1490" s="26"/>
      <c r="DC1490" s="26"/>
      <c r="DD1490" s="26"/>
      <c r="DE1490" s="26"/>
      <c r="DF1490" s="26"/>
    </row>
    <row r="1491" spans="1:110" x14ac:dyDescent="0.25">
      <c r="A1491" s="26"/>
      <c r="B1491" s="26"/>
      <c r="C1491" s="26"/>
      <c r="D1491" s="26"/>
      <c r="E1491" s="26"/>
      <c r="F1491" s="26"/>
      <c r="G1491" s="26"/>
      <c r="H1491" s="26"/>
      <c r="I1491" s="26"/>
      <c r="J1491" s="26"/>
      <c r="K1491" s="26"/>
      <c r="L1491" s="26"/>
      <c r="M1491" s="26"/>
      <c r="N1491" s="26"/>
      <c r="O1491" s="26"/>
      <c r="P1491" s="26"/>
      <c r="Q1491" s="26"/>
      <c r="R1491" s="26"/>
      <c r="S1491" s="26"/>
      <c r="T1491" s="26"/>
      <c r="U1491" s="26"/>
      <c r="V1491" s="26"/>
      <c r="W1491" s="26"/>
      <c r="X1491" s="26"/>
      <c r="Y1491" s="26"/>
      <c r="Z1491" s="26"/>
      <c r="AA1491" s="26"/>
      <c r="AB1491" s="26"/>
      <c r="AC1491" s="26"/>
      <c r="AD1491" s="26"/>
      <c r="AE1491" s="26"/>
      <c r="AF1491" s="26"/>
      <c r="AG1491" s="26"/>
      <c r="AH1491" s="26"/>
      <c r="AI1491" s="26"/>
      <c r="AJ1491" s="26"/>
      <c r="AK1491" s="26"/>
      <c r="AL1491" s="26"/>
      <c r="AM1491" s="26"/>
      <c r="AN1491" s="26"/>
      <c r="AO1491" s="26"/>
      <c r="AP1491" s="26"/>
      <c r="AQ1491" s="26"/>
      <c r="AR1491" s="26"/>
      <c r="AS1491" s="26"/>
      <c r="AT1491" s="26"/>
      <c r="AU1491" s="26"/>
      <c r="AV1491" s="26"/>
      <c r="AW1491" s="26"/>
      <c r="AX1491" s="26"/>
      <c r="AY1491" s="26"/>
      <c r="AZ1491" s="26"/>
      <c r="BA1491" s="26"/>
      <c r="BB1491" s="26"/>
      <c r="BC1491" s="26"/>
      <c r="BD1491" s="26"/>
      <c r="BE1491" s="26"/>
      <c r="BF1491" s="26"/>
      <c r="BG1491" s="26"/>
      <c r="BH1491" s="26"/>
      <c r="BI1491" s="26"/>
      <c r="BJ1491" s="26"/>
      <c r="BK1491" s="26"/>
      <c r="BL1491" s="26"/>
      <c r="BM1491" s="26"/>
      <c r="BN1491" s="26"/>
      <c r="BO1491" s="26"/>
      <c r="BP1491" s="26"/>
      <c r="BQ1491" s="26"/>
      <c r="BR1491" s="26"/>
      <c r="BS1491" s="26"/>
      <c r="BT1491" s="26"/>
      <c r="BU1491" s="26"/>
      <c r="BV1491" s="26"/>
      <c r="BW1491" s="26"/>
      <c r="BX1491" s="26"/>
      <c r="BY1491" s="26"/>
      <c r="BZ1491" s="26"/>
      <c r="CA1491" s="26"/>
      <c r="CB1491" s="26"/>
      <c r="CC1491" s="26"/>
      <c r="CD1491" s="26"/>
      <c r="CE1491" s="26"/>
      <c r="CF1491" s="26"/>
      <c r="CG1491" s="26"/>
      <c r="CH1491" s="26"/>
      <c r="CI1491" s="26"/>
      <c r="CJ1491" s="26"/>
      <c r="CK1491" s="26"/>
      <c r="CL1491" s="26"/>
      <c r="CM1491" s="26"/>
      <c r="CN1491" s="26"/>
      <c r="CO1491" s="26"/>
      <c r="CP1491" s="26"/>
      <c r="CQ1491" s="26"/>
      <c r="CR1491" s="26"/>
      <c r="CS1491" s="26"/>
      <c r="CT1491" s="26"/>
      <c r="CU1491" s="26"/>
      <c r="CV1491" s="26"/>
      <c r="CW1491" s="26"/>
      <c r="CX1491" s="26"/>
      <c r="CY1491" s="26"/>
      <c r="CZ1491" s="26"/>
      <c r="DA1491" s="26"/>
      <c r="DB1491" s="26"/>
      <c r="DC1491" s="26"/>
      <c r="DD1491" s="26"/>
      <c r="DE1491" s="26"/>
      <c r="DF1491" s="26"/>
    </row>
    <row r="1492" spans="1:110" x14ac:dyDescent="0.25">
      <c r="A1492" s="26"/>
      <c r="B1492" s="26"/>
      <c r="C1492" s="26"/>
      <c r="D1492" s="26"/>
      <c r="E1492" s="26"/>
      <c r="F1492" s="26"/>
      <c r="G1492" s="26"/>
      <c r="H1492" s="26"/>
      <c r="I1492" s="26"/>
      <c r="J1492" s="26"/>
      <c r="K1492" s="26"/>
      <c r="L1492" s="26"/>
      <c r="M1492" s="26"/>
      <c r="N1492" s="26"/>
      <c r="O1492" s="26"/>
      <c r="P1492" s="26"/>
      <c r="Q1492" s="26"/>
      <c r="R1492" s="26"/>
      <c r="S1492" s="26"/>
      <c r="T1492" s="26"/>
      <c r="U1492" s="26"/>
      <c r="V1492" s="26"/>
      <c r="W1492" s="26"/>
      <c r="X1492" s="26"/>
      <c r="Y1492" s="26"/>
      <c r="Z1492" s="26"/>
      <c r="AA1492" s="26"/>
      <c r="AB1492" s="26"/>
      <c r="AC1492" s="26"/>
      <c r="AD1492" s="26"/>
      <c r="AE1492" s="26"/>
      <c r="AF1492" s="26"/>
      <c r="AG1492" s="26"/>
      <c r="AH1492" s="26"/>
      <c r="AI1492" s="26"/>
      <c r="AJ1492" s="26"/>
      <c r="AK1492" s="26"/>
      <c r="AL1492" s="26"/>
      <c r="AM1492" s="26"/>
      <c r="AN1492" s="26"/>
      <c r="AO1492" s="26"/>
      <c r="AP1492" s="26"/>
      <c r="AQ1492" s="26"/>
      <c r="AR1492" s="26"/>
      <c r="AS1492" s="26"/>
      <c r="AT1492" s="26"/>
      <c r="AU1492" s="26"/>
      <c r="AV1492" s="26"/>
      <c r="AW1492" s="26"/>
      <c r="AX1492" s="26"/>
      <c r="AY1492" s="26"/>
      <c r="AZ1492" s="26"/>
      <c r="BA1492" s="26"/>
      <c r="BB1492" s="26"/>
      <c r="BC1492" s="26"/>
      <c r="BD1492" s="26"/>
      <c r="BE1492" s="26"/>
      <c r="BF1492" s="26"/>
      <c r="BG1492" s="26"/>
      <c r="BH1492" s="26"/>
      <c r="BI1492" s="26"/>
      <c r="BJ1492" s="26"/>
      <c r="BK1492" s="26"/>
      <c r="BL1492" s="26"/>
      <c r="BM1492" s="26"/>
      <c r="BN1492" s="26"/>
      <c r="BO1492" s="26"/>
      <c r="BP1492" s="26"/>
      <c r="BQ1492" s="26"/>
      <c r="BR1492" s="26"/>
      <c r="BS1492" s="26"/>
      <c r="BT1492" s="26"/>
      <c r="BU1492" s="26"/>
      <c r="BV1492" s="26"/>
      <c r="BW1492" s="26"/>
      <c r="BX1492" s="26"/>
      <c r="BY1492" s="26"/>
      <c r="BZ1492" s="26"/>
      <c r="CA1492" s="26"/>
      <c r="CB1492" s="26"/>
      <c r="CC1492" s="26"/>
      <c r="CD1492" s="26"/>
      <c r="CE1492" s="26"/>
      <c r="CF1492" s="26"/>
      <c r="CG1492" s="26"/>
      <c r="CH1492" s="26"/>
      <c r="CI1492" s="26"/>
      <c r="CJ1492" s="26"/>
      <c r="CK1492" s="26"/>
      <c r="CL1492" s="26"/>
      <c r="CM1492" s="26"/>
      <c r="CN1492" s="26"/>
      <c r="CO1492" s="26"/>
      <c r="CP1492" s="26"/>
      <c r="CQ1492" s="26"/>
      <c r="CR1492" s="26"/>
      <c r="CS1492" s="26"/>
      <c r="CT1492" s="26"/>
      <c r="CU1492" s="26"/>
      <c r="CV1492" s="26"/>
      <c r="CW1492" s="26"/>
      <c r="CX1492" s="26"/>
      <c r="CY1492" s="26"/>
      <c r="CZ1492" s="26"/>
      <c r="DA1492" s="26"/>
      <c r="DB1492" s="26"/>
      <c r="DC1492" s="26"/>
      <c r="DD1492" s="26"/>
      <c r="DE1492" s="26"/>
      <c r="DF1492" s="26"/>
    </row>
    <row r="1493" spans="1:110" x14ac:dyDescent="0.25">
      <c r="A1493" s="26"/>
      <c r="B1493" s="26"/>
      <c r="C1493" s="26"/>
      <c r="D1493" s="26"/>
      <c r="E1493" s="26"/>
      <c r="F1493" s="26"/>
      <c r="G1493" s="26"/>
      <c r="H1493" s="26"/>
      <c r="I1493" s="26"/>
      <c r="J1493" s="26"/>
      <c r="K1493" s="26"/>
      <c r="L1493" s="26"/>
      <c r="M1493" s="26"/>
      <c r="N1493" s="26"/>
      <c r="O1493" s="26"/>
      <c r="P1493" s="26"/>
      <c r="Q1493" s="26"/>
      <c r="R1493" s="26"/>
      <c r="S1493" s="26"/>
      <c r="T1493" s="26"/>
      <c r="U1493" s="26"/>
      <c r="V1493" s="26"/>
      <c r="W1493" s="26"/>
      <c r="X1493" s="26"/>
      <c r="Y1493" s="26"/>
      <c r="Z1493" s="26"/>
      <c r="AA1493" s="26"/>
      <c r="AB1493" s="26"/>
      <c r="AC1493" s="26"/>
      <c r="AD1493" s="26"/>
      <c r="AE1493" s="26"/>
      <c r="AF1493" s="26"/>
      <c r="AG1493" s="26"/>
      <c r="AH1493" s="26"/>
      <c r="AI1493" s="26"/>
      <c r="AJ1493" s="26"/>
      <c r="AK1493" s="26"/>
      <c r="AL1493" s="26"/>
      <c r="AM1493" s="26"/>
      <c r="AN1493" s="26"/>
      <c r="AO1493" s="26"/>
      <c r="AP1493" s="26"/>
      <c r="AQ1493" s="26"/>
      <c r="AR1493" s="26"/>
      <c r="AS1493" s="26"/>
      <c r="AT1493" s="26"/>
      <c r="AU1493" s="26"/>
      <c r="AV1493" s="26"/>
      <c r="AW1493" s="26"/>
      <c r="AX1493" s="26"/>
      <c r="AY1493" s="26"/>
      <c r="AZ1493" s="26"/>
      <c r="BA1493" s="26"/>
      <c r="BB1493" s="26"/>
      <c r="BC1493" s="26"/>
      <c r="BD1493" s="26"/>
      <c r="BE1493" s="26"/>
      <c r="BF1493" s="26"/>
      <c r="BG1493" s="26"/>
      <c r="BH1493" s="26"/>
      <c r="BI1493" s="26"/>
      <c r="BJ1493" s="26"/>
      <c r="BK1493" s="26"/>
      <c r="BL1493" s="26"/>
      <c r="BM1493" s="26"/>
      <c r="BN1493" s="26"/>
      <c r="BO1493" s="26"/>
      <c r="BP1493" s="26"/>
      <c r="BQ1493" s="26"/>
      <c r="BR1493" s="26"/>
      <c r="BS1493" s="26"/>
      <c r="BT1493" s="26"/>
      <c r="BU1493" s="26"/>
      <c r="BV1493" s="26"/>
      <c r="BW1493" s="26"/>
      <c r="BX1493" s="26"/>
      <c r="BY1493" s="26"/>
      <c r="BZ1493" s="26"/>
      <c r="CA1493" s="26"/>
      <c r="CB1493" s="26"/>
      <c r="CC1493" s="26"/>
      <c r="CD1493" s="26"/>
      <c r="CE1493" s="26"/>
      <c r="CF1493" s="26"/>
      <c r="CG1493" s="26"/>
      <c r="CH1493" s="26"/>
      <c r="CI1493" s="26"/>
      <c r="CJ1493" s="26"/>
      <c r="CK1493" s="26"/>
      <c r="CL1493" s="26"/>
      <c r="CM1493" s="26"/>
      <c r="CN1493" s="26"/>
      <c r="CO1493" s="26"/>
      <c r="CP1493" s="26"/>
      <c r="CQ1493" s="26"/>
      <c r="CR1493" s="26"/>
      <c r="CS1493" s="26"/>
      <c r="CT1493" s="26"/>
      <c r="CU1493" s="26"/>
      <c r="CV1493" s="26"/>
      <c r="CW1493" s="26"/>
      <c r="CX1493" s="26"/>
      <c r="CY1493" s="26"/>
      <c r="CZ1493" s="26"/>
      <c r="DA1493" s="26"/>
      <c r="DB1493" s="26"/>
      <c r="DC1493" s="26"/>
      <c r="DD1493" s="26"/>
      <c r="DE1493" s="26"/>
      <c r="DF1493" s="26"/>
    </row>
    <row r="1494" spans="1:110" x14ac:dyDescent="0.25">
      <c r="A1494" s="26"/>
      <c r="B1494" s="26"/>
      <c r="C1494" s="26"/>
      <c r="D1494" s="26"/>
      <c r="E1494" s="26"/>
      <c r="F1494" s="26"/>
      <c r="G1494" s="26"/>
      <c r="H1494" s="26"/>
      <c r="I1494" s="26"/>
      <c r="J1494" s="26"/>
      <c r="K1494" s="26"/>
      <c r="L1494" s="26"/>
      <c r="M1494" s="26"/>
      <c r="N1494" s="26"/>
      <c r="O1494" s="26"/>
      <c r="P1494" s="26"/>
      <c r="Q1494" s="26"/>
      <c r="R1494" s="26"/>
      <c r="S1494" s="26"/>
      <c r="T1494" s="26"/>
      <c r="U1494" s="26"/>
      <c r="V1494" s="26"/>
      <c r="W1494" s="26"/>
      <c r="X1494" s="26"/>
      <c r="Y1494" s="26"/>
      <c r="Z1494" s="26"/>
      <c r="AA1494" s="26"/>
      <c r="AB1494" s="26"/>
      <c r="AC1494" s="26"/>
      <c r="AD1494" s="26"/>
      <c r="AE1494" s="26"/>
      <c r="AF1494" s="26"/>
      <c r="AG1494" s="26"/>
      <c r="AH1494" s="26"/>
      <c r="AI1494" s="26"/>
      <c r="AJ1494" s="26"/>
      <c r="AK1494" s="26"/>
      <c r="AL1494" s="26"/>
      <c r="AM1494" s="26"/>
      <c r="AN1494" s="26"/>
      <c r="AO1494" s="26"/>
      <c r="AP1494" s="26"/>
      <c r="AQ1494" s="26"/>
      <c r="AR1494" s="26"/>
      <c r="AS1494" s="26"/>
      <c r="AT1494" s="26"/>
      <c r="AU1494" s="26"/>
      <c r="AV1494" s="26"/>
      <c r="AW1494" s="26"/>
      <c r="AX1494" s="26"/>
      <c r="AY1494" s="26"/>
      <c r="AZ1494" s="26"/>
      <c r="BA1494" s="26"/>
      <c r="BB1494" s="26"/>
      <c r="BC1494" s="26"/>
      <c r="BD1494" s="26"/>
      <c r="BE1494" s="26"/>
      <c r="BF1494" s="26"/>
      <c r="BG1494" s="26"/>
      <c r="BH1494" s="26"/>
      <c r="BI1494" s="26"/>
      <c r="BJ1494" s="26"/>
      <c r="BK1494" s="26"/>
      <c r="BL1494" s="26"/>
      <c r="BM1494" s="26"/>
      <c r="BN1494" s="26"/>
      <c r="BO1494" s="26"/>
      <c r="BP1494" s="26"/>
      <c r="BQ1494" s="26"/>
      <c r="BR1494" s="26"/>
      <c r="BS1494" s="26"/>
      <c r="BT1494" s="26"/>
      <c r="BU1494" s="26"/>
      <c r="BV1494" s="26"/>
      <c r="BW1494" s="26"/>
      <c r="BX1494" s="26"/>
      <c r="BY1494" s="26"/>
      <c r="BZ1494" s="26"/>
      <c r="CA1494" s="26"/>
      <c r="CB1494" s="26"/>
      <c r="CC1494" s="26"/>
      <c r="CD1494" s="26"/>
      <c r="CE1494" s="26"/>
      <c r="CF1494" s="26"/>
      <c r="CG1494" s="26"/>
      <c r="CH1494" s="26"/>
      <c r="CI1494" s="26"/>
      <c r="CJ1494" s="26"/>
      <c r="CK1494" s="26"/>
      <c r="CL1494" s="26"/>
      <c r="CM1494" s="26"/>
      <c r="CN1494" s="26"/>
      <c r="CO1494" s="26"/>
      <c r="CP1494" s="26"/>
      <c r="CQ1494" s="26"/>
      <c r="CR1494" s="26"/>
      <c r="CS1494" s="26"/>
      <c r="CT1494" s="26"/>
      <c r="CU1494" s="26"/>
      <c r="CV1494" s="26"/>
      <c r="CW1494" s="26"/>
      <c r="CX1494" s="26"/>
      <c r="CY1494" s="26"/>
      <c r="CZ1494" s="26"/>
      <c r="DA1494" s="26"/>
      <c r="DB1494" s="26"/>
      <c r="DC1494" s="26"/>
      <c r="DD1494" s="26"/>
      <c r="DE1494" s="26"/>
      <c r="DF1494" s="26"/>
    </row>
    <row r="1495" spans="1:110" x14ac:dyDescent="0.25">
      <c r="A1495" s="26"/>
      <c r="B1495" s="26"/>
      <c r="C1495" s="26"/>
      <c r="D1495" s="26"/>
      <c r="E1495" s="26"/>
      <c r="F1495" s="26"/>
      <c r="G1495" s="26"/>
      <c r="H1495" s="26"/>
      <c r="I1495" s="26"/>
      <c r="J1495" s="26"/>
      <c r="K1495" s="26"/>
      <c r="L1495" s="26"/>
      <c r="M1495" s="26"/>
      <c r="N1495" s="26"/>
      <c r="O1495" s="26"/>
      <c r="P1495" s="26"/>
      <c r="Q1495" s="26"/>
      <c r="R1495" s="26"/>
      <c r="S1495" s="26"/>
      <c r="T1495" s="26"/>
      <c r="U1495" s="26"/>
      <c r="V1495" s="26"/>
      <c r="W1495" s="26"/>
      <c r="X1495" s="26"/>
      <c r="Y1495" s="26"/>
      <c r="Z1495" s="26"/>
      <c r="AA1495" s="26"/>
      <c r="AB1495" s="26"/>
      <c r="AC1495" s="26"/>
      <c r="AD1495" s="26"/>
      <c r="AE1495" s="26"/>
      <c r="AF1495" s="26"/>
      <c r="AG1495" s="26"/>
      <c r="AH1495" s="26"/>
      <c r="AI1495" s="26"/>
      <c r="AJ1495" s="26"/>
      <c r="AK1495" s="26"/>
      <c r="AL1495" s="26"/>
      <c r="AM1495" s="26"/>
      <c r="AN1495" s="26"/>
      <c r="AO1495" s="26"/>
      <c r="AP1495" s="26"/>
      <c r="AQ1495" s="26"/>
      <c r="AR1495" s="26"/>
      <c r="AS1495" s="26"/>
      <c r="AT1495" s="26"/>
      <c r="AU1495" s="26"/>
      <c r="AV1495" s="26"/>
      <c r="AW1495" s="26"/>
      <c r="AX1495" s="26"/>
      <c r="AY1495" s="26"/>
      <c r="AZ1495" s="26"/>
      <c r="BA1495" s="26"/>
      <c r="BB1495" s="26"/>
      <c r="BC1495" s="26"/>
      <c r="BD1495" s="26"/>
      <c r="BE1495" s="26"/>
      <c r="BF1495" s="26"/>
      <c r="BG1495" s="26"/>
      <c r="BH1495" s="26"/>
      <c r="BI1495" s="26"/>
      <c r="BJ1495" s="26"/>
      <c r="BK1495" s="26"/>
      <c r="BL1495" s="26"/>
      <c r="BM1495" s="26"/>
      <c r="BN1495" s="26"/>
      <c r="BO1495" s="26"/>
      <c r="BP1495" s="26"/>
      <c r="BQ1495" s="26"/>
      <c r="BR1495" s="26"/>
      <c r="BS1495" s="26"/>
      <c r="BT1495" s="26"/>
      <c r="BU1495" s="26"/>
      <c r="BV1495" s="26"/>
      <c r="BW1495" s="26"/>
      <c r="BX1495" s="26"/>
      <c r="BY1495" s="26"/>
      <c r="BZ1495" s="26"/>
      <c r="CA1495" s="26"/>
      <c r="CB1495" s="26"/>
      <c r="CC1495" s="26"/>
      <c r="CD1495" s="26"/>
      <c r="CE1495" s="26"/>
      <c r="CF1495" s="26"/>
      <c r="CG1495" s="26"/>
      <c r="CH1495" s="26"/>
      <c r="CI1495" s="26"/>
      <c r="CJ1495" s="26"/>
      <c r="CK1495" s="26"/>
      <c r="CL1495" s="26"/>
      <c r="CM1495" s="26"/>
      <c r="CN1495" s="26"/>
      <c r="CO1495" s="26"/>
      <c r="CP1495" s="26"/>
      <c r="CQ1495" s="26"/>
      <c r="CR1495" s="26"/>
      <c r="CS1495" s="26"/>
      <c r="CT1495" s="26"/>
      <c r="CU1495" s="26"/>
      <c r="CV1495" s="26"/>
      <c r="CW1495" s="26"/>
      <c r="CX1495" s="26"/>
      <c r="CY1495" s="26"/>
      <c r="CZ1495" s="26"/>
      <c r="DA1495" s="26"/>
      <c r="DB1495" s="26"/>
      <c r="DC1495" s="26"/>
      <c r="DD1495" s="26"/>
      <c r="DE1495" s="26"/>
      <c r="DF1495" s="26"/>
    </row>
    <row r="1496" spans="1:110" x14ac:dyDescent="0.25">
      <c r="A1496" s="26"/>
      <c r="B1496" s="26"/>
      <c r="C1496" s="26"/>
      <c r="D1496" s="26"/>
      <c r="E1496" s="26"/>
      <c r="F1496" s="26"/>
      <c r="G1496" s="26"/>
      <c r="H1496" s="26"/>
      <c r="I1496" s="26"/>
      <c r="J1496" s="26"/>
      <c r="K1496" s="26"/>
      <c r="L1496" s="26"/>
      <c r="M1496" s="26"/>
      <c r="N1496" s="26"/>
      <c r="O1496" s="26"/>
      <c r="P1496" s="26"/>
      <c r="Q1496" s="26"/>
      <c r="R1496" s="26"/>
      <c r="S1496" s="26"/>
      <c r="T1496" s="26"/>
      <c r="U1496" s="26"/>
      <c r="V1496" s="26"/>
      <c r="W1496" s="26"/>
      <c r="X1496" s="26"/>
      <c r="Y1496" s="26"/>
      <c r="Z1496" s="26"/>
      <c r="AA1496" s="26"/>
      <c r="AB1496" s="26"/>
      <c r="AC1496" s="26"/>
      <c r="AD1496" s="26"/>
      <c r="AE1496" s="26"/>
      <c r="AF1496" s="26"/>
      <c r="AG1496" s="26"/>
      <c r="AH1496" s="26"/>
      <c r="AI1496" s="26"/>
      <c r="AJ1496" s="26"/>
      <c r="AK1496" s="26"/>
      <c r="AL1496" s="26"/>
      <c r="AM1496" s="26"/>
      <c r="AN1496" s="26"/>
      <c r="AO1496" s="26"/>
      <c r="AP1496" s="26"/>
      <c r="AQ1496" s="26"/>
      <c r="AR1496" s="26"/>
      <c r="AS1496" s="26"/>
      <c r="AT1496" s="26"/>
      <c r="AU1496" s="26"/>
      <c r="AV1496" s="26"/>
      <c r="AW1496" s="26"/>
      <c r="AX1496" s="26"/>
      <c r="AY1496" s="26"/>
      <c r="AZ1496" s="26"/>
      <c r="BA1496" s="26"/>
      <c r="BB1496" s="26"/>
      <c r="BC1496" s="26"/>
      <c r="BD1496" s="26"/>
      <c r="BE1496" s="26"/>
      <c r="BF1496" s="26"/>
      <c r="BG1496" s="26"/>
      <c r="BH1496" s="26"/>
      <c r="BI1496" s="26"/>
      <c r="BJ1496" s="26"/>
      <c r="BK1496" s="26"/>
      <c r="BL1496" s="26"/>
      <c r="BM1496" s="26"/>
      <c r="BN1496" s="26"/>
      <c r="BO1496" s="26"/>
      <c r="BP1496" s="26"/>
      <c r="BQ1496" s="26"/>
      <c r="BR1496" s="26"/>
      <c r="BS1496" s="26"/>
      <c r="BT1496" s="26"/>
      <c r="BU1496" s="26"/>
      <c r="BV1496" s="26"/>
      <c r="BW1496" s="26"/>
      <c r="BX1496" s="26"/>
      <c r="BY1496" s="26"/>
      <c r="BZ1496" s="26"/>
      <c r="CA1496" s="26"/>
      <c r="CB1496" s="26"/>
      <c r="CC1496" s="26"/>
      <c r="CD1496" s="26"/>
      <c r="CE1496" s="26"/>
      <c r="CF1496" s="26"/>
      <c r="CG1496" s="26"/>
      <c r="CH1496" s="26"/>
      <c r="CI1496" s="26"/>
      <c r="CJ1496" s="26"/>
      <c r="CK1496" s="26"/>
      <c r="CL1496" s="26"/>
      <c r="CM1496" s="26"/>
      <c r="CN1496" s="26"/>
      <c r="CO1496" s="26"/>
      <c r="CP1496" s="26"/>
      <c r="CQ1496" s="26"/>
      <c r="CR1496" s="26"/>
      <c r="CS1496" s="26"/>
      <c r="CT1496" s="26"/>
      <c r="CU1496" s="26"/>
      <c r="CV1496" s="26"/>
      <c r="CW1496" s="26"/>
      <c r="CX1496" s="26"/>
      <c r="CY1496" s="26"/>
      <c r="CZ1496" s="26"/>
      <c r="DA1496" s="26"/>
      <c r="DB1496" s="26"/>
      <c r="DC1496" s="26"/>
      <c r="DD1496" s="26"/>
      <c r="DE1496" s="26"/>
      <c r="DF1496" s="26"/>
    </row>
    <row r="1497" spans="1:110" x14ac:dyDescent="0.25">
      <c r="A1497" s="26"/>
      <c r="B1497" s="26"/>
      <c r="C1497" s="26"/>
      <c r="D1497" s="26"/>
      <c r="E1497" s="26"/>
      <c r="F1497" s="26"/>
      <c r="G1497" s="26"/>
      <c r="H1497" s="26"/>
      <c r="I1497" s="26"/>
      <c r="J1497" s="26"/>
      <c r="K1497" s="26"/>
      <c r="L1497" s="26"/>
      <c r="M1497" s="26"/>
      <c r="N1497" s="26"/>
      <c r="O1497" s="26"/>
      <c r="P1497" s="26"/>
      <c r="Q1497" s="26"/>
      <c r="R1497" s="26"/>
      <c r="S1497" s="26"/>
      <c r="T1497" s="26"/>
      <c r="U1497" s="26"/>
      <c r="V1497" s="26"/>
      <c r="W1497" s="26"/>
      <c r="X1497" s="26"/>
      <c r="Y1497" s="26"/>
      <c r="Z1497" s="26"/>
      <c r="AA1497" s="26"/>
      <c r="AB1497" s="26"/>
      <c r="AC1497" s="26"/>
      <c r="AD1497" s="26"/>
      <c r="AE1497" s="26"/>
      <c r="AF1497" s="26"/>
      <c r="AG1497" s="26"/>
      <c r="AH1497" s="26"/>
      <c r="AI1497" s="26"/>
      <c r="AJ1497" s="26"/>
      <c r="AK1497" s="26"/>
      <c r="AL1497" s="26"/>
      <c r="AM1497" s="26"/>
      <c r="AN1497" s="26"/>
      <c r="AO1497" s="26"/>
      <c r="AP1497" s="26"/>
      <c r="AQ1497" s="26"/>
      <c r="AR1497" s="26"/>
      <c r="AS1497" s="26"/>
      <c r="AT1497" s="26"/>
      <c r="AU1497" s="26"/>
      <c r="AV1497" s="26"/>
      <c r="AW1497" s="26"/>
      <c r="AX1497" s="26"/>
      <c r="AY1497" s="26"/>
      <c r="AZ1497" s="26"/>
      <c r="BA1497" s="26"/>
      <c r="BB1497" s="26"/>
      <c r="BC1497" s="26"/>
      <c r="BD1497" s="26"/>
      <c r="BE1497" s="26"/>
      <c r="BF1497" s="26"/>
      <c r="BG1497" s="26"/>
      <c r="BH1497" s="26"/>
      <c r="BI1497" s="26"/>
      <c r="BJ1497" s="26"/>
      <c r="BK1497" s="26"/>
      <c r="BL1497" s="26"/>
      <c r="BM1497" s="26"/>
      <c r="BN1497" s="26"/>
      <c r="BO1497" s="26"/>
      <c r="BP1497" s="26"/>
      <c r="BQ1497" s="26"/>
      <c r="BR1497" s="26"/>
      <c r="BS1497" s="26"/>
      <c r="BT1497" s="26"/>
      <c r="BU1497" s="26"/>
      <c r="BV1497" s="26"/>
      <c r="BW1497" s="26"/>
      <c r="BX1497" s="26"/>
      <c r="BY1497" s="26"/>
      <c r="BZ1497" s="26"/>
      <c r="CA1497" s="26"/>
      <c r="CB1497" s="26"/>
      <c r="CC1497" s="26"/>
      <c r="CD1497" s="26"/>
      <c r="CE1497" s="26"/>
      <c r="CF1497" s="26"/>
      <c r="CG1497" s="26"/>
      <c r="CH1497" s="26"/>
      <c r="CI1497" s="26"/>
      <c r="CJ1497" s="26"/>
      <c r="CK1497" s="26"/>
      <c r="CL1497" s="26"/>
      <c r="CM1497" s="26"/>
      <c r="CN1497" s="26"/>
      <c r="CO1497" s="26"/>
      <c r="CP1497" s="26"/>
      <c r="CQ1497" s="26"/>
      <c r="CR1497" s="26"/>
      <c r="CS1497" s="26"/>
      <c r="CT1497" s="26"/>
      <c r="CU1497" s="26"/>
      <c r="CV1497" s="26"/>
      <c r="CW1497" s="26"/>
      <c r="CX1497" s="26"/>
      <c r="CY1497" s="26"/>
      <c r="CZ1497" s="26"/>
      <c r="DA1497" s="26"/>
      <c r="DB1497" s="26"/>
      <c r="DC1497" s="26"/>
      <c r="DD1497" s="26"/>
      <c r="DE1497" s="26"/>
      <c r="DF1497" s="26"/>
    </row>
    <row r="1498" spans="1:110" x14ac:dyDescent="0.25">
      <c r="A1498" s="26"/>
      <c r="B1498" s="26"/>
      <c r="C1498" s="26"/>
      <c r="D1498" s="26"/>
      <c r="E1498" s="26"/>
      <c r="F1498" s="26"/>
      <c r="G1498" s="26"/>
      <c r="H1498" s="26"/>
      <c r="I1498" s="26"/>
      <c r="J1498" s="26"/>
      <c r="K1498" s="26"/>
      <c r="L1498" s="26"/>
      <c r="M1498" s="26"/>
      <c r="N1498" s="26"/>
      <c r="O1498" s="26"/>
      <c r="P1498" s="26"/>
      <c r="Q1498" s="26"/>
      <c r="R1498" s="26"/>
      <c r="S1498" s="26"/>
      <c r="T1498" s="26"/>
      <c r="U1498" s="26"/>
      <c r="V1498" s="26"/>
      <c r="W1498" s="26"/>
      <c r="X1498" s="26"/>
      <c r="Y1498" s="26"/>
      <c r="Z1498" s="26"/>
      <c r="AA1498" s="26"/>
      <c r="AB1498" s="26"/>
      <c r="AC1498" s="26"/>
      <c r="AD1498" s="26"/>
      <c r="AE1498" s="26"/>
      <c r="AF1498" s="26"/>
      <c r="AG1498" s="26"/>
      <c r="AH1498" s="26"/>
      <c r="AI1498" s="26"/>
      <c r="AJ1498" s="26"/>
      <c r="AK1498" s="26"/>
      <c r="AL1498" s="26"/>
      <c r="AM1498" s="26"/>
      <c r="AN1498" s="26"/>
      <c r="AO1498" s="26"/>
      <c r="AP1498" s="26"/>
      <c r="AQ1498" s="26"/>
      <c r="AR1498" s="26"/>
      <c r="AS1498" s="26"/>
      <c r="AT1498" s="26"/>
      <c r="AU1498" s="26"/>
      <c r="AV1498" s="26"/>
      <c r="AW1498" s="26"/>
      <c r="AX1498" s="26"/>
      <c r="AY1498" s="26"/>
      <c r="AZ1498" s="26"/>
      <c r="BA1498" s="26"/>
      <c r="BB1498" s="26"/>
      <c r="BC1498" s="26"/>
      <c r="BD1498" s="26"/>
      <c r="BE1498" s="26"/>
      <c r="BF1498" s="26"/>
      <c r="BG1498" s="26"/>
      <c r="BH1498" s="26"/>
      <c r="BI1498" s="26"/>
      <c r="BJ1498" s="26"/>
      <c r="BK1498" s="26"/>
      <c r="BL1498" s="26"/>
      <c r="BM1498" s="26"/>
      <c r="BN1498" s="26"/>
      <c r="BO1498" s="26"/>
      <c r="BP1498" s="26"/>
      <c r="BQ1498" s="26"/>
      <c r="BR1498" s="26"/>
      <c r="BS1498" s="26"/>
      <c r="BT1498" s="26"/>
      <c r="BU1498" s="26"/>
      <c r="BV1498" s="26"/>
      <c r="BW1498" s="26"/>
      <c r="BX1498" s="26"/>
      <c r="BY1498" s="26"/>
      <c r="BZ1498" s="26"/>
      <c r="CA1498" s="26"/>
      <c r="CB1498" s="26"/>
      <c r="CC1498" s="26"/>
      <c r="CD1498" s="26"/>
      <c r="CE1498" s="26"/>
      <c r="CF1498" s="26"/>
      <c r="CG1498" s="26"/>
      <c r="CH1498" s="26"/>
      <c r="CI1498" s="26"/>
      <c r="CJ1498" s="26"/>
      <c r="CK1498" s="26"/>
      <c r="CL1498" s="26"/>
      <c r="CM1498" s="26"/>
      <c r="CN1498" s="26"/>
      <c r="CO1498" s="26"/>
      <c r="CP1498" s="26"/>
      <c r="CQ1498" s="26"/>
      <c r="CR1498" s="26"/>
      <c r="CS1498" s="26"/>
      <c r="CT1498" s="26"/>
      <c r="CU1498" s="26"/>
      <c r="CV1498" s="26"/>
      <c r="CW1498" s="26"/>
      <c r="CX1498" s="26"/>
      <c r="CY1498" s="26"/>
      <c r="CZ1498" s="26"/>
      <c r="DA1498" s="26"/>
      <c r="DB1498" s="26"/>
      <c r="DC1498" s="26"/>
      <c r="DD1498" s="26"/>
      <c r="DE1498" s="26"/>
      <c r="DF1498" s="26"/>
    </row>
    <row r="1499" spans="1:110" x14ac:dyDescent="0.25">
      <c r="A1499" s="26"/>
      <c r="B1499" s="26"/>
      <c r="C1499" s="26"/>
      <c r="D1499" s="26"/>
      <c r="E1499" s="26"/>
      <c r="F1499" s="26"/>
      <c r="G1499" s="26"/>
      <c r="H1499" s="26"/>
      <c r="I1499" s="26"/>
      <c r="J1499" s="26"/>
      <c r="K1499" s="26"/>
      <c r="L1499" s="26"/>
      <c r="M1499" s="26"/>
      <c r="N1499" s="26"/>
      <c r="O1499" s="26"/>
      <c r="P1499" s="26"/>
      <c r="Q1499" s="26"/>
      <c r="R1499" s="26"/>
      <c r="S1499" s="26"/>
      <c r="T1499" s="26"/>
      <c r="U1499" s="26"/>
      <c r="V1499" s="26"/>
      <c r="W1499" s="26"/>
      <c r="X1499" s="26"/>
      <c r="Y1499" s="26"/>
      <c r="Z1499" s="26"/>
      <c r="AA1499" s="26"/>
      <c r="AB1499" s="26"/>
      <c r="AC1499" s="26"/>
      <c r="AD1499" s="26"/>
      <c r="AE1499" s="26"/>
      <c r="AF1499" s="26"/>
      <c r="AG1499" s="26"/>
      <c r="AH1499" s="26"/>
      <c r="AI1499" s="26"/>
      <c r="AJ1499" s="26"/>
      <c r="AK1499" s="26"/>
      <c r="AL1499" s="26"/>
      <c r="AM1499" s="26"/>
      <c r="AN1499" s="26"/>
      <c r="AO1499" s="26"/>
      <c r="AP1499" s="26"/>
      <c r="AQ1499" s="26"/>
      <c r="AR1499" s="26"/>
      <c r="AS1499" s="26"/>
      <c r="AT1499" s="26"/>
      <c r="AU1499" s="26"/>
      <c r="AV1499" s="26"/>
      <c r="AW1499" s="26"/>
      <c r="AX1499" s="26"/>
      <c r="AY1499" s="26"/>
      <c r="AZ1499" s="26"/>
      <c r="BA1499" s="26"/>
      <c r="BB1499" s="26"/>
      <c r="BC1499" s="26"/>
      <c r="BD1499" s="26"/>
      <c r="BE1499" s="26"/>
      <c r="BF1499" s="26"/>
      <c r="BG1499" s="26"/>
      <c r="BH1499" s="26"/>
      <c r="BI1499" s="26"/>
      <c r="BJ1499" s="26"/>
      <c r="BK1499" s="26"/>
      <c r="BL1499" s="26"/>
      <c r="BM1499" s="26"/>
      <c r="BN1499" s="26"/>
      <c r="BO1499" s="26"/>
      <c r="BP1499" s="26"/>
      <c r="BQ1499" s="26"/>
      <c r="BR1499" s="26"/>
      <c r="BS1499" s="26"/>
      <c r="BT1499" s="26"/>
      <c r="BU1499" s="26"/>
      <c r="BV1499" s="26"/>
      <c r="BW1499" s="26"/>
      <c r="BX1499" s="26"/>
      <c r="BY1499" s="26"/>
      <c r="BZ1499" s="26"/>
      <c r="CA1499" s="26"/>
      <c r="CB1499" s="26"/>
      <c r="CC1499" s="26"/>
      <c r="CD1499" s="26"/>
      <c r="CE1499" s="26"/>
      <c r="CF1499" s="26"/>
      <c r="CG1499" s="26"/>
      <c r="CH1499" s="26"/>
      <c r="CI1499" s="26"/>
      <c r="CJ1499" s="26"/>
      <c r="CK1499" s="26"/>
      <c r="CL1499" s="26"/>
      <c r="CM1499" s="26"/>
      <c r="CN1499" s="26"/>
      <c r="CO1499" s="26"/>
      <c r="CP1499" s="26"/>
      <c r="CQ1499" s="26"/>
      <c r="CR1499" s="26"/>
      <c r="CS1499" s="26"/>
      <c r="CT1499" s="26"/>
      <c r="CU1499" s="26"/>
      <c r="CV1499" s="26"/>
      <c r="CW1499" s="26"/>
      <c r="CX1499" s="26"/>
      <c r="CY1499" s="26"/>
      <c r="CZ1499" s="26"/>
      <c r="DA1499" s="26"/>
      <c r="DB1499" s="26"/>
      <c r="DC1499" s="26"/>
      <c r="DD1499" s="26"/>
      <c r="DE1499" s="26"/>
      <c r="DF1499" s="26"/>
    </row>
    <row r="1500" spans="1:110" x14ac:dyDescent="0.25">
      <c r="A1500" s="26"/>
      <c r="B1500" s="26"/>
      <c r="C1500" s="26"/>
      <c r="D1500" s="26"/>
      <c r="E1500" s="26"/>
      <c r="F1500" s="26"/>
      <c r="G1500" s="26"/>
      <c r="H1500" s="26"/>
      <c r="I1500" s="26"/>
      <c r="J1500" s="26"/>
      <c r="K1500" s="26"/>
      <c r="L1500" s="26"/>
      <c r="M1500" s="26"/>
      <c r="N1500" s="26"/>
      <c r="O1500" s="26"/>
      <c r="P1500" s="26"/>
      <c r="Q1500" s="26"/>
      <c r="R1500" s="26"/>
      <c r="S1500" s="26"/>
      <c r="T1500" s="26"/>
      <c r="U1500" s="26"/>
      <c r="V1500" s="26"/>
      <c r="W1500" s="26"/>
      <c r="X1500" s="26"/>
      <c r="Y1500" s="26"/>
      <c r="Z1500" s="26"/>
      <c r="AA1500" s="26"/>
      <c r="AB1500" s="26"/>
      <c r="AC1500" s="26"/>
      <c r="AD1500" s="26"/>
      <c r="AE1500" s="26"/>
      <c r="AF1500" s="26"/>
      <c r="AG1500" s="26"/>
      <c r="AH1500" s="26"/>
      <c r="AI1500" s="26"/>
      <c r="AJ1500" s="26"/>
      <c r="AK1500" s="26"/>
      <c r="AL1500" s="26"/>
      <c r="AM1500" s="26"/>
      <c r="AN1500" s="26"/>
      <c r="AO1500" s="26"/>
      <c r="AP1500" s="26"/>
      <c r="AQ1500" s="26"/>
      <c r="AR1500" s="26"/>
      <c r="AS1500" s="26"/>
      <c r="AT1500" s="26"/>
      <c r="AU1500" s="26"/>
      <c r="AV1500" s="26"/>
      <c r="AW1500" s="26"/>
      <c r="AX1500" s="26"/>
      <c r="AY1500" s="26"/>
      <c r="AZ1500" s="26"/>
      <c r="BA1500" s="26"/>
      <c r="BB1500" s="26"/>
      <c r="BC1500" s="26"/>
      <c r="BD1500" s="26"/>
      <c r="BE1500" s="26"/>
      <c r="BF1500" s="26"/>
      <c r="BG1500" s="26"/>
      <c r="BH1500" s="26"/>
      <c r="BI1500" s="26"/>
      <c r="BJ1500" s="26"/>
      <c r="BK1500" s="26"/>
      <c r="BL1500" s="26"/>
      <c r="BM1500" s="26"/>
      <c r="BN1500" s="26"/>
      <c r="BO1500" s="26"/>
      <c r="BP1500" s="26"/>
      <c r="BQ1500" s="26"/>
      <c r="BR1500" s="26"/>
      <c r="BS1500" s="26"/>
      <c r="BT1500" s="26"/>
      <c r="BU1500" s="26"/>
      <c r="BV1500" s="26"/>
      <c r="BW1500" s="26"/>
      <c r="BX1500" s="26"/>
      <c r="BY1500" s="26"/>
      <c r="BZ1500" s="26"/>
      <c r="CA1500" s="26"/>
      <c r="CB1500" s="26"/>
      <c r="CC1500" s="26"/>
      <c r="CD1500" s="26"/>
      <c r="CE1500" s="26"/>
      <c r="CF1500" s="26"/>
      <c r="CG1500" s="26"/>
      <c r="CH1500" s="26"/>
      <c r="CI1500" s="26"/>
      <c r="CJ1500" s="26"/>
      <c r="CK1500" s="26"/>
      <c r="CL1500" s="26"/>
      <c r="CM1500" s="26"/>
      <c r="CN1500" s="26"/>
      <c r="CO1500" s="26"/>
      <c r="CP1500" s="26"/>
      <c r="CQ1500" s="26"/>
      <c r="CR1500" s="26"/>
      <c r="CS1500" s="26"/>
      <c r="CT1500" s="26"/>
      <c r="CU1500" s="26"/>
      <c r="CV1500" s="26"/>
      <c r="CW1500" s="26"/>
      <c r="CX1500" s="26"/>
      <c r="CY1500" s="26"/>
      <c r="CZ1500" s="26"/>
      <c r="DA1500" s="26"/>
      <c r="DB1500" s="26"/>
      <c r="DC1500" s="26"/>
      <c r="DD1500" s="26"/>
      <c r="DE1500" s="26"/>
      <c r="DF1500" s="26"/>
    </row>
    <row r="1501" spans="1:110" x14ac:dyDescent="0.25">
      <c r="A1501" s="26"/>
      <c r="B1501" s="26"/>
      <c r="C1501" s="26"/>
      <c r="D1501" s="26"/>
      <c r="E1501" s="26"/>
      <c r="F1501" s="26"/>
      <c r="G1501" s="26"/>
      <c r="H1501" s="26"/>
      <c r="I1501" s="26"/>
      <c r="J1501" s="26"/>
      <c r="K1501" s="26"/>
      <c r="L1501" s="26"/>
      <c r="M1501" s="26"/>
      <c r="N1501" s="26"/>
      <c r="O1501" s="26"/>
      <c r="P1501" s="26"/>
      <c r="Q1501" s="26"/>
      <c r="R1501" s="26"/>
      <c r="S1501" s="26"/>
      <c r="T1501" s="26"/>
      <c r="U1501" s="26"/>
      <c r="V1501" s="26"/>
      <c r="W1501" s="26"/>
      <c r="X1501" s="26"/>
      <c r="Y1501" s="26"/>
      <c r="Z1501" s="26"/>
      <c r="AA1501" s="26"/>
      <c r="AB1501" s="26"/>
      <c r="AC1501" s="26"/>
      <c r="AD1501" s="26"/>
      <c r="AE1501" s="26"/>
      <c r="AF1501" s="26"/>
      <c r="AG1501" s="26"/>
      <c r="AH1501" s="26"/>
      <c r="AI1501" s="26"/>
      <c r="AJ1501" s="26"/>
      <c r="AK1501" s="26"/>
      <c r="AL1501" s="26"/>
      <c r="AM1501" s="26"/>
      <c r="AN1501" s="26"/>
      <c r="AO1501" s="26"/>
      <c r="AP1501" s="26"/>
      <c r="AQ1501" s="26"/>
      <c r="AR1501" s="26"/>
      <c r="AS1501" s="26"/>
      <c r="AT1501" s="26"/>
      <c r="AU1501" s="26"/>
      <c r="AV1501" s="26"/>
      <c r="AW1501" s="26"/>
      <c r="AX1501" s="26"/>
      <c r="AY1501" s="26"/>
      <c r="AZ1501" s="26"/>
      <c r="BA1501" s="26"/>
      <c r="BB1501" s="26"/>
      <c r="BC1501" s="26"/>
      <c r="BD1501" s="26"/>
      <c r="BE1501" s="26"/>
      <c r="BF1501" s="26"/>
      <c r="BG1501" s="26"/>
      <c r="BH1501" s="26"/>
      <c r="BI1501" s="26"/>
      <c r="BJ1501" s="26"/>
      <c r="BK1501" s="26"/>
      <c r="BL1501" s="26"/>
      <c r="BM1501" s="26"/>
      <c r="BN1501" s="26"/>
      <c r="BO1501" s="26"/>
      <c r="BP1501" s="26"/>
      <c r="BQ1501" s="26"/>
      <c r="BR1501" s="26"/>
      <c r="BS1501" s="26"/>
      <c r="BT1501" s="26"/>
      <c r="BU1501" s="26"/>
      <c r="BV1501" s="26"/>
      <c r="BW1501" s="26"/>
      <c r="BX1501" s="26"/>
      <c r="BY1501" s="26"/>
      <c r="BZ1501" s="26"/>
      <c r="CA1501" s="26"/>
      <c r="CB1501" s="26"/>
      <c r="CC1501" s="26"/>
      <c r="CD1501" s="26"/>
      <c r="CE1501" s="26"/>
      <c r="CF1501" s="26"/>
      <c r="CG1501" s="26"/>
      <c r="CH1501" s="26"/>
      <c r="CI1501" s="26"/>
      <c r="CJ1501" s="26"/>
      <c r="CK1501" s="26"/>
      <c r="CL1501" s="26"/>
      <c r="CM1501" s="26"/>
      <c r="CN1501" s="26"/>
      <c r="CO1501" s="26"/>
      <c r="CP1501" s="26"/>
      <c r="CQ1501" s="26"/>
      <c r="CR1501" s="26"/>
      <c r="CS1501" s="26"/>
      <c r="CT1501" s="26"/>
      <c r="CU1501" s="26"/>
      <c r="CV1501" s="26"/>
      <c r="CW1501" s="26"/>
      <c r="CX1501" s="26"/>
      <c r="CY1501" s="26"/>
      <c r="CZ1501" s="26"/>
      <c r="DA1501" s="26"/>
      <c r="DB1501" s="26"/>
      <c r="DC1501" s="26"/>
      <c r="DD1501" s="26"/>
      <c r="DE1501" s="26"/>
      <c r="DF1501" s="26"/>
    </row>
    <row r="1502" spans="1:110" x14ac:dyDescent="0.25">
      <c r="A1502" s="26"/>
      <c r="B1502" s="26"/>
      <c r="C1502" s="26"/>
      <c r="D1502" s="26"/>
      <c r="E1502" s="26"/>
      <c r="F1502" s="26"/>
      <c r="G1502" s="26"/>
      <c r="H1502" s="26"/>
      <c r="I1502" s="26"/>
      <c r="J1502" s="26"/>
      <c r="K1502" s="26"/>
      <c r="L1502" s="26"/>
      <c r="M1502" s="26"/>
      <c r="N1502" s="26"/>
      <c r="O1502" s="26"/>
      <c r="P1502" s="26"/>
      <c r="Q1502" s="26"/>
      <c r="R1502" s="26"/>
      <c r="S1502" s="26"/>
      <c r="T1502" s="26"/>
      <c r="U1502" s="26"/>
      <c r="V1502" s="26"/>
      <c r="W1502" s="26"/>
      <c r="X1502" s="26"/>
      <c r="Y1502" s="26"/>
      <c r="Z1502" s="26"/>
      <c r="AA1502" s="26"/>
      <c r="AB1502" s="26"/>
      <c r="AC1502" s="26"/>
      <c r="AD1502" s="26"/>
      <c r="AE1502" s="26"/>
      <c r="AF1502" s="26"/>
      <c r="AG1502" s="26"/>
      <c r="AH1502" s="26"/>
      <c r="AI1502" s="26"/>
      <c r="AJ1502" s="26"/>
      <c r="AK1502" s="26"/>
      <c r="AL1502" s="26"/>
      <c r="AM1502" s="26"/>
      <c r="AN1502" s="26"/>
      <c r="AO1502" s="26"/>
      <c r="AP1502" s="26"/>
      <c r="AQ1502" s="26"/>
      <c r="AR1502" s="26"/>
      <c r="AS1502" s="26"/>
      <c r="AT1502" s="26"/>
      <c r="AU1502" s="26"/>
      <c r="AV1502" s="26"/>
      <c r="AW1502" s="26"/>
      <c r="AX1502" s="26"/>
      <c r="AY1502" s="26"/>
      <c r="AZ1502" s="26"/>
      <c r="BA1502" s="26"/>
      <c r="BB1502" s="26"/>
      <c r="BC1502" s="26"/>
      <c r="BD1502" s="26"/>
      <c r="BE1502" s="26"/>
      <c r="BF1502" s="26"/>
      <c r="BG1502" s="26"/>
      <c r="BH1502" s="26"/>
      <c r="BI1502" s="26"/>
      <c r="BJ1502" s="26"/>
      <c r="BK1502" s="26"/>
      <c r="BL1502" s="26"/>
      <c r="BM1502" s="26"/>
      <c r="BN1502" s="26"/>
      <c r="BO1502" s="26"/>
      <c r="BP1502" s="26"/>
      <c r="BQ1502" s="26"/>
      <c r="BR1502" s="26"/>
      <c r="BS1502" s="26"/>
      <c r="BT1502" s="26"/>
      <c r="BU1502" s="26"/>
      <c r="BV1502" s="26"/>
      <c r="BW1502" s="26"/>
      <c r="BX1502" s="26"/>
      <c r="BY1502" s="26"/>
      <c r="BZ1502" s="26"/>
      <c r="CA1502" s="26"/>
      <c r="CB1502" s="26"/>
      <c r="CC1502" s="26"/>
      <c r="CD1502" s="26"/>
      <c r="CE1502" s="26"/>
      <c r="CF1502" s="26"/>
      <c r="CG1502" s="26"/>
      <c r="CH1502" s="26"/>
      <c r="CI1502" s="26"/>
      <c r="CJ1502" s="26"/>
      <c r="CK1502" s="26"/>
      <c r="CL1502" s="26"/>
      <c r="CM1502" s="26"/>
      <c r="CN1502" s="26"/>
      <c r="CO1502" s="26"/>
      <c r="CP1502" s="26"/>
      <c r="CQ1502" s="26"/>
      <c r="CR1502" s="26"/>
      <c r="CS1502" s="26"/>
      <c r="CT1502" s="26"/>
      <c r="CU1502" s="26"/>
      <c r="CV1502" s="26"/>
      <c r="CW1502" s="26"/>
      <c r="CX1502" s="26"/>
      <c r="CY1502" s="26"/>
      <c r="CZ1502" s="26"/>
      <c r="DA1502" s="26"/>
      <c r="DB1502" s="26"/>
      <c r="DC1502" s="26"/>
      <c r="DD1502" s="26"/>
      <c r="DE1502" s="26"/>
      <c r="DF1502" s="26"/>
    </row>
    <row r="1503" spans="1:110" x14ac:dyDescent="0.25">
      <c r="A1503" s="26"/>
      <c r="B1503" s="26"/>
      <c r="C1503" s="26"/>
      <c r="D1503" s="26"/>
      <c r="E1503" s="26"/>
      <c r="F1503" s="26"/>
      <c r="G1503" s="26"/>
      <c r="H1503" s="26"/>
      <c r="I1503" s="26"/>
      <c r="J1503" s="26"/>
      <c r="K1503" s="26"/>
      <c r="L1503" s="26"/>
      <c r="M1503" s="26"/>
      <c r="N1503" s="26"/>
      <c r="O1503" s="26"/>
      <c r="P1503" s="26"/>
      <c r="Q1503" s="26"/>
      <c r="R1503" s="26"/>
      <c r="S1503" s="26"/>
      <c r="T1503" s="26"/>
      <c r="U1503" s="26"/>
      <c r="V1503" s="26"/>
      <c r="W1503" s="26"/>
      <c r="X1503" s="26"/>
      <c r="Y1503" s="26"/>
      <c r="Z1503" s="26"/>
      <c r="AA1503" s="26"/>
      <c r="AB1503" s="26"/>
      <c r="AC1503" s="26"/>
      <c r="AD1503" s="26"/>
      <c r="AE1503" s="26"/>
      <c r="AF1503" s="26"/>
      <c r="AG1503" s="26"/>
      <c r="AH1503" s="26"/>
      <c r="AI1503" s="26"/>
      <c r="AJ1503" s="26"/>
      <c r="AK1503" s="26"/>
      <c r="AL1503" s="26"/>
      <c r="AM1503" s="26"/>
      <c r="AN1503" s="26"/>
      <c r="AO1503" s="26"/>
      <c r="AP1503" s="26"/>
      <c r="AQ1503" s="26"/>
      <c r="AR1503" s="26"/>
      <c r="AS1503" s="26"/>
      <c r="AT1503" s="26"/>
      <c r="AU1503" s="26"/>
      <c r="AV1503" s="26"/>
      <c r="AW1503" s="26"/>
      <c r="AX1503" s="26"/>
      <c r="AY1503" s="26"/>
      <c r="AZ1503" s="26"/>
      <c r="BA1503" s="26"/>
      <c r="BB1503" s="26"/>
      <c r="BC1503" s="26"/>
      <c r="BD1503" s="26"/>
      <c r="BE1503" s="26"/>
      <c r="BF1503" s="26"/>
      <c r="BG1503" s="26"/>
      <c r="BH1503" s="26"/>
      <c r="BI1503" s="26"/>
      <c r="BJ1503" s="26"/>
      <c r="BK1503" s="26"/>
      <c r="BL1503" s="26"/>
      <c r="BM1503" s="26"/>
      <c r="BN1503" s="26"/>
      <c r="BO1503" s="26"/>
      <c r="BP1503" s="26"/>
      <c r="BQ1503" s="26"/>
      <c r="BR1503" s="26"/>
      <c r="BS1503" s="26"/>
      <c r="BT1503" s="26"/>
      <c r="BU1503" s="26"/>
      <c r="BV1503" s="26"/>
      <c r="BW1503" s="26"/>
      <c r="BX1503" s="26"/>
      <c r="BY1503" s="26"/>
      <c r="BZ1503" s="26"/>
      <c r="CA1503" s="26"/>
      <c r="CB1503" s="26"/>
      <c r="CC1503" s="26"/>
      <c r="CD1503" s="26"/>
      <c r="CE1503" s="26"/>
      <c r="CF1503" s="26"/>
      <c r="CG1503" s="26"/>
      <c r="CH1503" s="26"/>
      <c r="CI1503" s="26"/>
      <c r="CJ1503" s="26"/>
      <c r="CK1503" s="26"/>
      <c r="CL1503" s="26"/>
      <c r="CM1503" s="26"/>
      <c r="CN1503" s="26"/>
      <c r="CO1503" s="26"/>
      <c r="CP1503" s="26"/>
      <c r="CQ1503" s="26"/>
      <c r="CR1503" s="26"/>
      <c r="CS1503" s="26"/>
      <c r="CT1503" s="26"/>
      <c r="CU1503" s="26"/>
      <c r="CV1503" s="26"/>
      <c r="CW1503" s="26"/>
      <c r="CX1503" s="26"/>
      <c r="CY1503" s="26"/>
      <c r="CZ1503" s="26"/>
      <c r="DA1503" s="26"/>
      <c r="DB1503" s="26"/>
      <c r="DC1503" s="26"/>
      <c r="DD1503" s="26"/>
      <c r="DE1503" s="26"/>
      <c r="DF1503" s="26"/>
    </row>
    <row r="1504" spans="1:110" x14ac:dyDescent="0.25">
      <c r="A1504" s="26"/>
      <c r="B1504" s="26"/>
      <c r="C1504" s="26"/>
      <c r="D1504" s="26"/>
      <c r="E1504" s="26"/>
      <c r="F1504" s="26"/>
      <c r="G1504" s="26"/>
      <c r="H1504" s="26"/>
      <c r="I1504" s="26"/>
      <c r="J1504" s="26"/>
      <c r="K1504" s="26"/>
      <c r="L1504" s="26"/>
      <c r="M1504" s="26"/>
      <c r="N1504" s="26"/>
      <c r="O1504" s="26"/>
      <c r="P1504" s="26"/>
      <c r="Q1504" s="26"/>
      <c r="R1504" s="26"/>
      <c r="S1504" s="26"/>
      <c r="T1504" s="26"/>
      <c r="U1504" s="26"/>
      <c r="V1504" s="26"/>
      <c r="W1504" s="26"/>
      <c r="X1504" s="26"/>
      <c r="Y1504" s="26"/>
      <c r="Z1504" s="26"/>
      <c r="AA1504" s="26"/>
      <c r="AB1504" s="26"/>
      <c r="AC1504" s="26"/>
      <c r="AD1504" s="26"/>
      <c r="AE1504" s="26"/>
      <c r="AF1504" s="26"/>
      <c r="AG1504" s="26"/>
      <c r="AH1504" s="26"/>
      <c r="AI1504" s="26"/>
      <c r="AJ1504" s="26"/>
      <c r="AK1504" s="26"/>
      <c r="AL1504" s="26"/>
      <c r="AM1504" s="26"/>
      <c r="AN1504" s="26"/>
      <c r="AO1504" s="26"/>
      <c r="AP1504" s="26"/>
      <c r="AQ1504" s="26"/>
      <c r="AR1504" s="26"/>
      <c r="AS1504" s="26"/>
      <c r="AT1504" s="26"/>
      <c r="AU1504" s="26"/>
      <c r="AV1504" s="26"/>
      <c r="AW1504" s="26"/>
      <c r="AX1504" s="26"/>
      <c r="AY1504" s="26"/>
      <c r="AZ1504" s="26"/>
      <c r="BA1504" s="26"/>
      <c r="BB1504" s="26"/>
      <c r="BC1504" s="26"/>
      <c r="BD1504" s="26"/>
      <c r="BE1504" s="26"/>
      <c r="BF1504" s="26"/>
      <c r="BG1504" s="26"/>
      <c r="BH1504" s="26"/>
      <c r="BI1504" s="26"/>
      <c r="BJ1504" s="26"/>
      <c r="BK1504" s="26"/>
      <c r="BL1504" s="26"/>
      <c r="BM1504" s="26"/>
      <c r="BN1504" s="26"/>
      <c r="BO1504" s="26"/>
      <c r="BP1504" s="26"/>
      <c r="BQ1504" s="26"/>
      <c r="BR1504" s="26"/>
      <c r="BS1504" s="26"/>
      <c r="BT1504" s="26"/>
      <c r="BU1504" s="26"/>
      <c r="BV1504" s="26"/>
      <c r="BW1504" s="26"/>
      <c r="BX1504" s="26"/>
      <c r="BY1504" s="26"/>
      <c r="BZ1504" s="26"/>
      <c r="CA1504" s="26"/>
      <c r="CB1504" s="26"/>
      <c r="CC1504" s="26"/>
      <c r="CD1504" s="26"/>
      <c r="CE1504" s="26"/>
      <c r="CF1504" s="26"/>
      <c r="CG1504" s="26"/>
      <c r="CH1504" s="26"/>
      <c r="CI1504" s="26"/>
      <c r="CJ1504" s="26"/>
      <c r="CK1504" s="26"/>
      <c r="CL1504" s="26"/>
      <c r="CM1504" s="26"/>
      <c r="CN1504" s="26"/>
      <c r="CO1504" s="26"/>
      <c r="CP1504" s="26"/>
      <c r="CQ1504" s="26"/>
      <c r="CR1504" s="26"/>
      <c r="CS1504" s="26"/>
      <c r="CT1504" s="26"/>
      <c r="CU1504" s="26"/>
      <c r="CV1504" s="26"/>
      <c r="CW1504" s="26"/>
      <c r="CX1504" s="26"/>
      <c r="CY1504" s="26"/>
      <c r="CZ1504" s="26"/>
      <c r="DA1504" s="26"/>
      <c r="DB1504" s="26"/>
      <c r="DC1504" s="26"/>
      <c r="DD1504" s="26"/>
      <c r="DE1504" s="26"/>
      <c r="DF1504" s="26"/>
    </row>
    <row r="1505" spans="1:110" x14ac:dyDescent="0.25">
      <c r="A1505" s="26"/>
      <c r="B1505" s="26"/>
      <c r="C1505" s="26"/>
      <c r="D1505" s="26"/>
      <c r="E1505" s="26"/>
      <c r="F1505" s="26"/>
      <c r="G1505" s="26"/>
      <c r="H1505" s="26"/>
      <c r="I1505" s="26"/>
      <c r="J1505" s="26"/>
      <c r="K1505" s="26"/>
      <c r="L1505" s="26"/>
      <c r="M1505" s="26"/>
      <c r="N1505" s="26"/>
      <c r="O1505" s="26"/>
      <c r="P1505" s="26"/>
      <c r="Q1505" s="26"/>
      <c r="R1505" s="26"/>
      <c r="S1505" s="26"/>
      <c r="T1505" s="26"/>
      <c r="U1505" s="26"/>
      <c r="V1505" s="26"/>
      <c r="W1505" s="26"/>
      <c r="X1505" s="26"/>
      <c r="Y1505" s="26"/>
      <c r="Z1505" s="26"/>
      <c r="AA1505" s="26"/>
      <c r="AB1505" s="26"/>
      <c r="AC1505" s="26"/>
      <c r="AD1505" s="26"/>
      <c r="AE1505" s="26"/>
      <c r="AF1505" s="26"/>
      <c r="AG1505" s="26"/>
      <c r="AH1505" s="26"/>
      <c r="AI1505" s="26"/>
      <c r="AJ1505" s="26"/>
      <c r="AK1505" s="26"/>
      <c r="AL1505" s="26"/>
      <c r="AM1505" s="26"/>
      <c r="AN1505" s="26"/>
      <c r="AO1505" s="26"/>
      <c r="AP1505" s="26"/>
      <c r="AQ1505" s="26"/>
      <c r="AR1505" s="26"/>
      <c r="AS1505" s="26"/>
      <c r="AT1505" s="26"/>
      <c r="AU1505" s="26"/>
      <c r="AV1505" s="26"/>
      <c r="AW1505" s="26"/>
      <c r="AX1505" s="26"/>
      <c r="AY1505" s="26"/>
      <c r="AZ1505" s="26"/>
      <c r="BA1505" s="26"/>
      <c r="BB1505" s="26"/>
      <c r="BC1505" s="26"/>
      <c r="BD1505" s="26"/>
      <c r="BE1505" s="26"/>
      <c r="BF1505" s="26"/>
      <c r="BG1505" s="26"/>
      <c r="BH1505" s="26"/>
      <c r="BI1505" s="26"/>
      <c r="BJ1505" s="26"/>
      <c r="BK1505" s="26"/>
      <c r="BL1505" s="26"/>
      <c r="BM1505" s="26"/>
      <c r="BN1505" s="26"/>
      <c r="BO1505" s="26"/>
      <c r="BP1505" s="26"/>
      <c r="BQ1505" s="26"/>
      <c r="BR1505" s="26"/>
      <c r="BS1505" s="26"/>
      <c r="BT1505" s="26"/>
      <c r="BU1505" s="26"/>
      <c r="BV1505" s="26"/>
      <c r="BW1505" s="26"/>
      <c r="BX1505" s="26"/>
      <c r="BY1505" s="26"/>
      <c r="BZ1505" s="26"/>
      <c r="CA1505" s="26"/>
      <c r="CB1505" s="26"/>
      <c r="CC1505" s="26"/>
      <c r="CD1505" s="26"/>
      <c r="CE1505" s="26"/>
      <c r="CF1505" s="26"/>
      <c r="CG1505" s="26"/>
      <c r="CH1505" s="26"/>
      <c r="CI1505" s="26"/>
      <c r="CJ1505" s="26"/>
      <c r="CK1505" s="26"/>
      <c r="CL1505" s="26"/>
      <c r="CM1505" s="26"/>
      <c r="CN1505" s="26"/>
      <c r="CO1505" s="26"/>
      <c r="CP1505" s="26"/>
      <c r="CQ1505" s="26"/>
      <c r="CR1505" s="26"/>
      <c r="CS1505" s="26"/>
      <c r="CT1505" s="26"/>
      <c r="CU1505" s="26"/>
      <c r="CV1505" s="26"/>
      <c r="CW1505" s="26"/>
      <c r="CX1505" s="26"/>
      <c r="CY1505" s="26"/>
      <c r="CZ1505" s="26"/>
      <c r="DA1505" s="26"/>
      <c r="DB1505" s="26"/>
      <c r="DC1505" s="26"/>
      <c r="DD1505" s="26"/>
      <c r="DE1505" s="26"/>
      <c r="DF1505" s="26"/>
    </row>
    <row r="1506" spans="1:110" x14ac:dyDescent="0.25">
      <c r="A1506" s="26"/>
      <c r="B1506" s="26"/>
      <c r="C1506" s="26"/>
      <c r="D1506" s="26"/>
      <c r="E1506" s="26"/>
      <c r="F1506" s="26"/>
      <c r="G1506" s="26"/>
      <c r="H1506" s="26"/>
      <c r="I1506" s="26"/>
      <c r="J1506" s="26"/>
      <c r="K1506" s="26"/>
      <c r="L1506" s="26"/>
      <c r="M1506" s="26"/>
      <c r="N1506" s="26"/>
      <c r="O1506" s="26"/>
      <c r="P1506" s="26"/>
      <c r="Q1506" s="26"/>
      <c r="R1506" s="26"/>
      <c r="S1506" s="26"/>
      <c r="T1506" s="26"/>
      <c r="U1506" s="26"/>
      <c r="V1506" s="26"/>
      <c r="W1506" s="26"/>
      <c r="X1506" s="26"/>
      <c r="Y1506" s="26"/>
      <c r="Z1506" s="26"/>
      <c r="AA1506" s="26"/>
      <c r="AB1506" s="26"/>
      <c r="AC1506" s="26"/>
      <c r="AD1506" s="26"/>
      <c r="AE1506" s="26"/>
      <c r="AF1506" s="26"/>
      <c r="AG1506" s="26"/>
      <c r="AH1506" s="26"/>
      <c r="AI1506" s="26"/>
      <c r="AJ1506" s="26"/>
      <c r="AK1506" s="26"/>
      <c r="AL1506" s="26"/>
      <c r="AM1506" s="26"/>
      <c r="AN1506" s="26"/>
      <c r="AO1506" s="26"/>
      <c r="AP1506" s="26"/>
      <c r="AQ1506" s="26"/>
      <c r="AR1506" s="26"/>
      <c r="AS1506" s="26"/>
      <c r="AT1506" s="26"/>
      <c r="AU1506" s="26"/>
      <c r="AV1506" s="26"/>
      <c r="AW1506" s="26"/>
      <c r="AX1506" s="26"/>
      <c r="AY1506" s="26"/>
      <c r="AZ1506" s="26"/>
      <c r="BA1506" s="26"/>
      <c r="BB1506" s="26"/>
      <c r="BC1506" s="26"/>
      <c r="BD1506" s="26"/>
      <c r="BE1506" s="26"/>
      <c r="BF1506" s="26"/>
      <c r="BG1506" s="26"/>
      <c r="BH1506" s="26"/>
      <c r="BI1506" s="26"/>
      <c r="BJ1506" s="26"/>
      <c r="BK1506" s="26"/>
      <c r="BL1506" s="26"/>
      <c r="BM1506" s="26"/>
      <c r="BN1506" s="26"/>
      <c r="BO1506" s="26"/>
      <c r="BP1506" s="26"/>
      <c r="BQ1506" s="26"/>
      <c r="BR1506" s="26"/>
      <c r="BS1506" s="26"/>
      <c r="BT1506" s="26"/>
      <c r="BU1506" s="26"/>
      <c r="BV1506" s="26"/>
      <c r="BW1506" s="26"/>
      <c r="BX1506" s="26"/>
      <c r="BY1506" s="26"/>
      <c r="BZ1506" s="26"/>
      <c r="CA1506" s="26"/>
      <c r="CB1506" s="26"/>
      <c r="CC1506" s="26"/>
      <c r="CD1506" s="26"/>
      <c r="CE1506" s="26"/>
      <c r="CF1506" s="26"/>
      <c r="CG1506" s="26"/>
      <c r="CH1506" s="26"/>
      <c r="CI1506" s="26"/>
      <c r="CJ1506" s="26"/>
      <c r="CK1506" s="26"/>
      <c r="CL1506" s="26"/>
      <c r="CM1506" s="26"/>
      <c r="CN1506" s="26"/>
      <c r="CO1506" s="26"/>
      <c r="CP1506" s="26"/>
      <c r="CQ1506" s="26"/>
      <c r="CR1506" s="26"/>
      <c r="CS1506" s="26"/>
      <c r="CT1506" s="26"/>
      <c r="CU1506" s="26"/>
      <c r="CV1506" s="26"/>
      <c r="CW1506" s="26"/>
      <c r="CX1506" s="26"/>
      <c r="CY1506" s="26"/>
      <c r="CZ1506" s="26"/>
      <c r="DA1506" s="26"/>
      <c r="DB1506" s="26"/>
      <c r="DC1506" s="26"/>
      <c r="DD1506" s="26"/>
      <c r="DE1506" s="26"/>
      <c r="DF1506" s="26"/>
    </row>
    <row r="1507" spans="1:110" x14ac:dyDescent="0.25">
      <c r="A1507" s="26"/>
      <c r="B1507" s="26"/>
      <c r="C1507" s="26"/>
      <c r="D1507" s="26"/>
      <c r="E1507" s="26"/>
      <c r="F1507" s="26"/>
      <c r="G1507" s="26"/>
      <c r="H1507" s="26"/>
      <c r="I1507" s="26"/>
      <c r="J1507" s="26"/>
      <c r="K1507" s="26"/>
      <c r="L1507" s="26"/>
      <c r="M1507" s="26"/>
      <c r="N1507" s="26"/>
      <c r="O1507" s="26"/>
      <c r="P1507" s="26"/>
      <c r="Q1507" s="26"/>
      <c r="R1507" s="26"/>
      <c r="S1507" s="26"/>
      <c r="T1507" s="26"/>
      <c r="U1507" s="26"/>
      <c r="V1507" s="26"/>
      <c r="W1507" s="26"/>
      <c r="X1507" s="26"/>
      <c r="Y1507" s="26"/>
      <c r="Z1507" s="26"/>
      <c r="AA1507" s="26"/>
      <c r="AB1507" s="26"/>
      <c r="AC1507" s="26"/>
      <c r="AD1507" s="26"/>
      <c r="AE1507" s="26"/>
      <c r="AF1507" s="26"/>
      <c r="AG1507" s="26"/>
      <c r="AH1507" s="26"/>
      <c r="AI1507" s="26"/>
      <c r="AJ1507" s="26"/>
      <c r="AK1507" s="26"/>
      <c r="AL1507" s="26"/>
      <c r="AM1507" s="26"/>
      <c r="AN1507" s="26"/>
      <c r="AO1507" s="26"/>
      <c r="AP1507" s="26"/>
      <c r="AQ1507" s="26"/>
      <c r="AR1507" s="26"/>
      <c r="AS1507" s="26"/>
      <c r="AT1507" s="26"/>
      <c r="AU1507" s="26"/>
      <c r="AV1507" s="26"/>
      <c r="AW1507" s="26"/>
      <c r="AX1507" s="26"/>
      <c r="AY1507" s="26"/>
      <c r="AZ1507" s="26"/>
      <c r="BA1507" s="26"/>
      <c r="BB1507" s="26"/>
      <c r="BC1507" s="26"/>
      <c r="BD1507" s="26"/>
      <c r="BE1507" s="26"/>
      <c r="BF1507" s="26"/>
      <c r="BG1507" s="26"/>
      <c r="BH1507" s="26"/>
      <c r="BI1507" s="26"/>
      <c r="BJ1507" s="26"/>
      <c r="BK1507" s="26"/>
      <c r="BL1507" s="26"/>
      <c r="BM1507" s="26"/>
      <c r="BN1507" s="26"/>
      <c r="BO1507" s="26"/>
      <c r="BP1507" s="26"/>
      <c r="BQ1507" s="26"/>
      <c r="BR1507" s="26"/>
      <c r="BS1507" s="26"/>
      <c r="BT1507" s="26"/>
      <c r="BU1507" s="26"/>
      <c r="BV1507" s="26"/>
      <c r="BW1507" s="26"/>
      <c r="BX1507" s="26"/>
      <c r="BY1507" s="26"/>
      <c r="BZ1507" s="26"/>
      <c r="CA1507" s="26"/>
      <c r="CB1507" s="26"/>
      <c r="CC1507" s="26"/>
      <c r="CD1507" s="26"/>
      <c r="CE1507" s="26"/>
      <c r="CF1507" s="26"/>
      <c r="CG1507" s="26"/>
      <c r="CH1507" s="26"/>
      <c r="CI1507" s="26"/>
      <c r="CJ1507" s="26"/>
      <c r="CK1507" s="26"/>
      <c r="CL1507" s="26"/>
      <c r="CM1507" s="26"/>
      <c r="CN1507" s="26"/>
      <c r="CO1507" s="26"/>
      <c r="CP1507" s="26"/>
      <c r="CQ1507" s="26"/>
      <c r="CR1507" s="26"/>
      <c r="CS1507" s="26"/>
      <c r="CT1507" s="26"/>
      <c r="CU1507" s="26"/>
      <c r="CV1507" s="26"/>
      <c r="CW1507" s="26"/>
      <c r="CX1507" s="26"/>
      <c r="CY1507" s="26"/>
      <c r="CZ1507" s="26"/>
      <c r="DA1507" s="26"/>
      <c r="DB1507" s="26"/>
      <c r="DC1507" s="26"/>
      <c r="DD1507" s="26"/>
      <c r="DE1507" s="26"/>
      <c r="DF1507" s="26"/>
    </row>
    <row r="1508" spans="1:110" x14ac:dyDescent="0.25">
      <c r="A1508" s="26"/>
      <c r="B1508" s="26"/>
      <c r="C1508" s="26"/>
      <c r="D1508" s="26"/>
      <c r="E1508" s="26"/>
      <c r="F1508" s="26"/>
      <c r="G1508" s="26"/>
      <c r="H1508" s="26"/>
      <c r="I1508" s="26"/>
      <c r="J1508" s="26"/>
      <c r="K1508" s="26"/>
      <c r="L1508" s="26"/>
      <c r="M1508" s="26"/>
      <c r="N1508" s="26"/>
      <c r="O1508" s="26"/>
      <c r="P1508" s="26"/>
      <c r="Q1508" s="26"/>
      <c r="R1508" s="26"/>
      <c r="S1508" s="26"/>
      <c r="T1508" s="26"/>
      <c r="U1508" s="26"/>
      <c r="V1508" s="26"/>
      <c r="W1508" s="26"/>
      <c r="X1508" s="26"/>
      <c r="Y1508" s="26"/>
      <c r="Z1508" s="26"/>
      <c r="AA1508" s="26"/>
      <c r="AB1508" s="26"/>
      <c r="AC1508" s="26"/>
      <c r="AD1508" s="26"/>
      <c r="AE1508" s="26"/>
      <c r="AF1508" s="26"/>
      <c r="AG1508" s="26"/>
      <c r="AH1508" s="26"/>
      <c r="AI1508" s="26"/>
      <c r="AJ1508" s="26"/>
      <c r="AK1508" s="26"/>
      <c r="AL1508" s="26"/>
      <c r="AM1508" s="26"/>
      <c r="AN1508" s="26"/>
      <c r="AO1508" s="26"/>
      <c r="AP1508" s="26"/>
      <c r="AQ1508" s="26"/>
      <c r="AR1508" s="26"/>
      <c r="AS1508" s="26"/>
      <c r="AT1508" s="26"/>
      <c r="AU1508" s="26"/>
      <c r="AV1508" s="26"/>
      <c r="AW1508" s="26"/>
      <c r="AX1508" s="26"/>
      <c r="AY1508" s="26"/>
      <c r="AZ1508" s="26"/>
      <c r="BA1508" s="26"/>
      <c r="BB1508" s="26"/>
      <c r="BC1508" s="26"/>
      <c r="BD1508" s="26"/>
      <c r="BE1508" s="26"/>
      <c r="BF1508" s="26"/>
      <c r="BG1508" s="26"/>
      <c r="BH1508" s="26"/>
      <c r="BI1508" s="26"/>
      <c r="BJ1508" s="26"/>
      <c r="BK1508" s="26"/>
      <c r="BL1508" s="26"/>
      <c r="BM1508" s="26"/>
      <c r="BN1508" s="26"/>
      <c r="BO1508" s="26"/>
      <c r="BP1508" s="26"/>
      <c r="BQ1508" s="26"/>
      <c r="BR1508" s="26"/>
      <c r="BS1508" s="26"/>
      <c r="BT1508" s="26"/>
      <c r="BU1508" s="26"/>
      <c r="BV1508" s="26"/>
      <c r="BW1508" s="26"/>
      <c r="BX1508" s="26"/>
      <c r="BY1508" s="26"/>
      <c r="BZ1508" s="26"/>
      <c r="CA1508" s="26"/>
      <c r="CB1508" s="26"/>
      <c r="CC1508" s="26"/>
      <c r="CD1508" s="26"/>
      <c r="CE1508" s="26"/>
      <c r="CF1508" s="26"/>
      <c r="CG1508" s="26"/>
      <c r="CH1508" s="26"/>
      <c r="CI1508" s="26"/>
      <c r="CJ1508" s="26"/>
      <c r="CK1508" s="26"/>
      <c r="CL1508" s="26"/>
      <c r="CM1508" s="26"/>
      <c r="CN1508" s="26"/>
      <c r="CO1508" s="26"/>
      <c r="CP1508" s="26"/>
      <c r="CQ1508" s="26"/>
      <c r="CR1508" s="26"/>
      <c r="CS1508" s="26"/>
      <c r="CT1508" s="26"/>
      <c r="CU1508" s="26"/>
      <c r="CV1508" s="26"/>
      <c r="CW1508" s="26"/>
      <c r="CX1508" s="26"/>
      <c r="CY1508" s="26"/>
      <c r="CZ1508" s="26"/>
      <c r="DA1508" s="26"/>
      <c r="DB1508" s="26"/>
      <c r="DC1508" s="26"/>
      <c r="DD1508" s="26"/>
      <c r="DE1508" s="26"/>
      <c r="DF1508" s="26"/>
    </row>
    <row r="1509" spans="1:110" x14ac:dyDescent="0.25">
      <c r="A1509" s="26"/>
      <c r="B1509" s="26"/>
      <c r="C1509" s="26"/>
      <c r="D1509" s="26"/>
      <c r="E1509" s="26"/>
      <c r="F1509" s="26"/>
      <c r="G1509" s="26"/>
      <c r="H1509" s="26"/>
      <c r="I1509" s="26"/>
      <c r="J1509" s="26"/>
      <c r="K1509" s="26"/>
      <c r="L1509" s="26"/>
      <c r="M1509" s="26"/>
      <c r="N1509" s="26"/>
      <c r="O1509" s="26"/>
      <c r="P1509" s="26"/>
      <c r="Q1509" s="26"/>
      <c r="R1509" s="26"/>
      <c r="S1509" s="26"/>
      <c r="T1509" s="26"/>
      <c r="U1509" s="26"/>
      <c r="V1509" s="26"/>
      <c r="W1509" s="26"/>
      <c r="X1509" s="26"/>
      <c r="Y1509" s="26"/>
      <c r="Z1509" s="26"/>
      <c r="AA1509" s="26"/>
      <c r="AB1509" s="26"/>
      <c r="AC1509" s="26"/>
      <c r="AD1509" s="26"/>
      <c r="AE1509" s="26"/>
      <c r="AF1509" s="26"/>
      <c r="AG1509" s="26"/>
      <c r="AH1509" s="26"/>
      <c r="AI1509" s="26"/>
      <c r="AJ1509" s="26"/>
      <c r="AK1509" s="26"/>
      <c r="AL1509" s="26"/>
      <c r="AM1509" s="26"/>
      <c r="AN1509" s="26"/>
      <c r="AO1509" s="26"/>
      <c r="AP1509" s="26"/>
      <c r="AQ1509" s="26"/>
      <c r="AR1509" s="26"/>
      <c r="AS1509" s="26"/>
      <c r="AT1509" s="26"/>
      <c r="AU1509" s="26"/>
      <c r="AV1509" s="26"/>
      <c r="AW1509" s="26"/>
      <c r="AX1509" s="26"/>
      <c r="AY1509" s="26"/>
      <c r="AZ1509" s="26"/>
      <c r="BA1509" s="26"/>
      <c r="BB1509" s="26"/>
      <c r="BC1509" s="26"/>
      <c r="BD1509" s="26"/>
      <c r="BE1509" s="26"/>
      <c r="BF1509" s="26"/>
      <c r="BG1509" s="26"/>
      <c r="BH1509" s="26"/>
      <c r="BI1509" s="26"/>
      <c r="BJ1509" s="26"/>
      <c r="BK1509" s="26"/>
      <c r="BL1509" s="26"/>
      <c r="BM1509" s="26"/>
      <c r="BN1509" s="26"/>
      <c r="BO1509" s="26"/>
      <c r="BP1509" s="26"/>
      <c r="BQ1509" s="26"/>
      <c r="BR1509" s="26"/>
      <c r="BS1509" s="26"/>
      <c r="BT1509" s="26"/>
      <c r="BU1509" s="26"/>
      <c r="BV1509" s="26"/>
      <c r="BW1509" s="26"/>
      <c r="BX1509" s="26"/>
      <c r="BY1509" s="26"/>
      <c r="BZ1509" s="26"/>
      <c r="CA1509" s="26"/>
      <c r="CB1509" s="26"/>
      <c r="CC1509" s="26"/>
      <c r="CD1509" s="26"/>
      <c r="CE1509" s="26"/>
      <c r="CF1509" s="26"/>
      <c r="CG1509" s="26"/>
      <c r="CH1509" s="26"/>
      <c r="CI1509" s="26"/>
      <c r="CJ1509" s="26"/>
      <c r="CK1509" s="26"/>
      <c r="CL1509" s="26"/>
      <c r="CM1509" s="26"/>
      <c r="CN1509" s="26"/>
      <c r="CO1509" s="26"/>
      <c r="CP1509" s="26"/>
      <c r="CQ1509" s="26"/>
      <c r="CR1509" s="26"/>
      <c r="CS1509" s="26"/>
      <c r="CT1509" s="26"/>
      <c r="CU1509" s="26"/>
      <c r="CV1509" s="26"/>
      <c r="CW1509" s="26"/>
      <c r="CX1509" s="26"/>
      <c r="CY1509" s="26"/>
      <c r="CZ1509" s="26"/>
      <c r="DA1509" s="26"/>
      <c r="DB1509" s="26"/>
      <c r="DC1509" s="26"/>
      <c r="DD1509" s="26"/>
      <c r="DE1509" s="26"/>
      <c r="DF1509" s="26"/>
    </row>
    <row r="1510" spans="1:110" x14ac:dyDescent="0.25">
      <c r="A1510" s="26"/>
      <c r="B1510" s="26"/>
      <c r="C1510" s="26"/>
      <c r="D1510" s="26"/>
      <c r="E1510" s="26"/>
      <c r="F1510" s="26"/>
      <c r="G1510" s="26"/>
      <c r="H1510" s="26"/>
      <c r="I1510" s="26"/>
      <c r="J1510" s="26"/>
      <c r="K1510" s="26"/>
      <c r="L1510" s="26"/>
      <c r="M1510" s="26"/>
      <c r="N1510" s="26"/>
      <c r="O1510" s="26"/>
      <c r="P1510" s="26"/>
      <c r="Q1510" s="26"/>
      <c r="R1510" s="26"/>
      <c r="S1510" s="26"/>
      <c r="T1510" s="26"/>
      <c r="U1510" s="26"/>
      <c r="V1510" s="26"/>
      <c r="W1510" s="26"/>
      <c r="X1510" s="26"/>
      <c r="Y1510" s="26"/>
      <c r="Z1510" s="26"/>
      <c r="AA1510" s="26"/>
      <c r="AB1510" s="26"/>
      <c r="AC1510" s="26"/>
      <c r="AD1510" s="26"/>
      <c r="AE1510" s="26"/>
      <c r="AF1510" s="26"/>
      <c r="AG1510" s="26"/>
      <c r="AH1510" s="26"/>
      <c r="AI1510" s="26"/>
      <c r="AJ1510" s="26"/>
      <c r="AK1510" s="26"/>
      <c r="AL1510" s="26"/>
      <c r="AM1510" s="26"/>
      <c r="AN1510" s="26"/>
      <c r="AO1510" s="26"/>
      <c r="AP1510" s="26"/>
      <c r="AQ1510" s="26"/>
      <c r="AR1510" s="26"/>
      <c r="AS1510" s="26"/>
      <c r="AT1510" s="26"/>
      <c r="AU1510" s="26"/>
      <c r="AV1510" s="26"/>
      <c r="AW1510" s="26"/>
      <c r="AX1510" s="26"/>
      <c r="AY1510" s="26"/>
      <c r="AZ1510" s="26"/>
      <c r="BA1510" s="26"/>
      <c r="BB1510" s="26"/>
      <c r="BC1510" s="26"/>
      <c r="BD1510" s="26"/>
      <c r="BE1510" s="26"/>
      <c r="BF1510" s="26"/>
      <c r="BG1510" s="26"/>
      <c r="BH1510" s="26"/>
      <c r="BI1510" s="26"/>
      <c r="BJ1510" s="26"/>
      <c r="BK1510" s="26"/>
      <c r="BL1510" s="26"/>
      <c r="BM1510" s="26"/>
      <c r="BN1510" s="26"/>
      <c r="BO1510" s="26"/>
      <c r="BP1510" s="26"/>
      <c r="BQ1510" s="26"/>
      <c r="BR1510" s="26"/>
      <c r="BS1510" s="26"/>
      <c r="BT1510" s="26"/>
      <c r="BU1510" s="26"/>
      <c r="BV1510" s="26"/>
      <c r="BW1510" s="26"/>
      <c r="BX1510" s="26"/>
      <c r="BY1510" s="26"/>
      <c r="BZ1510" s="26"/>
      <c r="CA1510" s="26"/>
      <c r="CB1510" s="26"/>
      <c r="CC1510" s="26"/>
      <c r="CD1510" s="26"/>
      <c r="CE1510" s="26"/>
      <c r="CF1510" s="26"/>
      <c r="CG1510" s="26"/>
      <c r="CH1510" s="26"/>
      <c r="CI1510" s="26"/>
      <c r="CJ1510" s="26"/>
      <c r="CK1510" s="26"/>
      <c r="CL1510" s="26"/>
      <c r="CM1510" s="26"/>
      <c r="CN1510" s="26"/>
      <c r="CO1510" s="26"/>
      <c r="CP1510" s="26"/>
      <c r="CQ1510" s="26"/>
      <c r="CR1510" s="26"/>
      <c r="CS1510" s="26"/>
      <c r="CT1510" s="26"/>
      <c r="CU1510" s="26"/>
      <c r="CV1510" s="26"/>
      <c r="CW1510" s="26"/>
      <c r="CX1510" s="26"/>
      <c r="CY1510" s="26"/>
      <c r="CZ1510" s="26"/>
      <c r="DA1510" s="26"/>
      <c r="DB1510" s="26"/>
      <c r="DC1510" s="26"/>
      <c r="DD1510" s="26"/>
      <c r="DE1510" s="26"/>
      <c r="DF1510" s="26"/>
    </row>
    <row r="1511" spans="1:110" x14ac:dyDescent="0.25">
      <c r="A1511" s="26"/>
      <c r="B1511" s="26"/>
      <c r="C1511" s="26"/>
      <c r="D1511" s="26"/>
      <c r="E1511" s="26"/>
      <c r="F1511" s="26"/>
      <c r="G1511" s="26"/>
      <c r="H1511" s="26"/>
      <c r="I1511" s="26"/>
      <c r="J1511" s="26"/>
      <c r="K1511" s="26"/>
      <c r="L1511" s="26"/>
      <c r="M1511" s="26"/>
      <c r="N1511" s="26"/>
      <c r="O1511" s="26"/>
      <c r="P1511" s="26"/>
      <c r="Q1511" s="26"/>
      <c r="R1511" s="26"/>
      <c r="S1511" s="26"/>
      <c r="T1511" s="26"/>
      <c r="U1511" s="26"/>
      <c r="V1511" s="26"/>
      <c r="W1511" s="26"/>
      <c r="X1511" s="26"/>
      <c r="Y1511" s="26"/>
      <c r="Z1511" s="26"/>
      <c r="AA1511" s="26"/>
      <c r="AB1511" s="26"/>
      <c r="AC1511" s="26"/>
      <c r="AD1511" s="26"/>
      <c r="AE1511" s="26"/>
      <c r="AF1511" s="26"/>
      <c r="AG1511" s="26"/>
      <c r="AH1511" s="26"/>
      <c r="AI1511" s="26"/>
      <c r="AJ1511" s="26"/>
      <c r="AK1511" s="26"/>
      <c r="AL1511" s="26"/>
      <c r="AM1511" s="26"/>
      <c r="AN1511" s="26"/>
      <c r="AO1511" s="26"/>
      <c r="AP1511" s="26"/>
      <c r="AQ1511" s="26"/>
      <c r="AR1511" s="26"/>
      <c r="AS1511" s="26"/>
      <c r="AT1511" s="26"/>
      <c r="AU1511" s="26"/>
      <c r="AV1511" s="26"/>
      <c r="AW1511" s="26"/>
      <c r="AX1511" s="26"/>
      <c r="AY1511" s="26"/>
      <c r="AZ1511" s="26"/>
      <c r="BA1511" s="26"/>
      <c r="BB1511" s="26"/>
      <c r="BC1511" s="26"/>
      <c r="BD1511" s="26"/>
      <c r="BE1511" s="26"/>
      <c r="BF1511" s="26"/>
      <c r="BG1511" s="26"/>
      <c r="BH1511" s="26"/>
      <c r="BI1511" s="26"/>
      <c r="BJ1511" s="26"/>
      <c r="BK1511" s="26"/>
      <c r="BL1511" s="26"/>
      <c r="BM1511" s="26"/>
      <c r="BN1511" s="26"/>
      <c r="BO1511" s="26"/>
      <c r="BP1511" s="26"/>
      <c r="BQ1511" s="26"/>
      <c r="BR1511" s="26"/>
      <c r="BS1511" s="26"/>
      <c r="BT1511" s="26"/>
      <c r="BU1511" s="26"/>
      <c r="BV1511" s="26"/>
      <c r="BW1511" s="26"/>
      <c r="BX1511" s="26"/>
      <c r="BY1511" s="26"/>
      <c r="BZ1511" s="26"/>
      <c r="CA1511" s="26"/>
      <c r="CB1511" s="26"/>
      <c r="CC1511" s="26"/>
      <c r="CD1511" s="26"/>
      <c r="CE1511" s="26"/>
      <c r="CF1511" s="26"/>
      <c r="CG1511" s="26"/>
      <c r="CH1511" s="26"/>
      <c r="CI1511" s="26"/>
      <c r="CJ1511" s="26"/>
      <c r="CK1511" s="26"/>
      <c r="CL1511" s="26"/>
      <c r="CM1511" s="26"/>
      <c r="CN1511" s="26"/>
      <c r="CO1511" s="26"/>
      <c r="CP1511" s="26"/>
      <c r="CQ1511" s="26"/>
      <c r="CR1511" s="26"/>
      <c r="CS1511" s="26"/>
      <c r="CT1511" s="26"/>
      <c r="CU1511" s="26"/>
      <c r="CV1511" s="26"/>
      <c r="CW1511" s="26"/>
      <c r="CX1511" s="26"/>
      <c r="CY1511" s="26"/>
      <c r="CZ1511" s="26"/>
      <c r="DA1511" s="26"/>
      <c r="DB1511" s="26"/>
      <c r="DC1511" s="26"/>
      <c r="DD1511" s="26"/>
      <c r="DE1511" s="26"/>
      <c r="DF1511" s="26"/>
    </row>
    <row r="1512" spans="1:110" x14ac:dyDescent="0.25">
      <c r="A1512" s="26"/>
      <c r="B1512" s="26"/>
      <c r="C1512" s="26"/>
      <c r="D1512" s="26"/>
      <c r="E1512" s="26"/>
      <c r="F1512" s="26"/>
      <c r="G1512" s="26"/>
      <c r="H1512" s="26"/>
      <c r="I1512" s="26"/>
      <c r="J1512" s="26"/>
      <c r="K1512" s="26"/>
      <c r="L1512" s="26"/>
      <c r="M1512" s="26"/>
      <c r="N1512" s="26"/>
      <c r="O1512" s="26"/>
      <c r="P1512" s="26"/>
      <c r="Q1512" s="26"/>
      <c r="R1512" s="26"/>
      <c r="S1512" s="26"/>
      <c r="T1512" s="26"/>
      <c r="U1512" s="26"/>
      <c r="V1512" s="26"/>
      <c r="W1512" s="26"/>
      <c r="X1512" s="26"/>
      <c r="Y1512" s="26"/>
      <c r="Z1512" s="26"/>
      <c r="AA1512" s="26"/>
      <c r="AB1512" s="26"/>
      <c r="AC1512" s="26"/>
      <c r="AD1512" s="26"/>
      <c r="AE1512" s="26"/>
      <c r="AF1512" s="26"/>
      <c r="AG1512" s="26"/>
      <c r="AH1512" s="26"/>
      <c r="AI1512" s="26"/>
      <c r="AJ1512" s="26"/>
      <c r="AK1512" s="26"/>
      <c r="AL1512" s="26"/>
      <c r="AM1512" s="26"/>
      <c r="AN1512" s="26"/>
      <c r="AO1512" s="26"/>
      <c r="AP1512" s="26"/>
      <c r="AQ1512" s="26"/>
      <c r="AR1512" s="26"/>
      <c r="AS1512" s="26"/>
      <c r="AT1512" s="26"/>
      <c r="AU1512" s="26"/>
      <c r="AV1512" s="26"/>
      <c r="AW1512" s="26"/>
      <c r="AX1512" s="26"/>
      <c r="AY1512" s="26"/>
      <c r="AZ1512" s="26"/>
      <c r="BA1512" s="26"/>
      <c r="BB1512" s="26"/>
      <c r="BC1512" s="26"/>
      <c r="BD1512" s="26"/>
      <c r="BE1512" s="26"/>
      <c r="BF1512" s="26"/>
      <c r="BG1512" s="26"/>
      <c r="BH1512" s="26"/>
      <c r="BI1512" s="26"/>
      <c r="BJ1512" s="26"/>
      <c r="BK1512" s="26"/>
      <c r="BL1512" s="26"/>
      <c r="BM1512" s="26"/>
      <c r="BN1512" s="26"/>
      <c r="BO1512" s="26"/>
      <c r="BP1512" s="26"/>
      <c r="BQ1512" s="26"/>
      <c r="BR1512" s="26"/>
      <c r="BS1512" s="26"/>
      <c r="BT1512" s="26"/>
      <c r="BU1512" s="26"/>
      <c r="BV1512" s="26"/>
      <c r="BW1512" s="26"/>
      <c r="BX1512" s="26"/>
      <c r="BY1512" s="26"/>
      <c r="BZ1512" s="26"/>
      <c r="CA1512" s="26"/>
      <c r="CB1512" s="26"/>
      <c r="CC1512" s="26"/>
      <c r="CD1512" s="26"/>
      <c r="CE1512" s="26"/>
      <c r="CF1512" s="26"/>
      <c r="CG1512" s="26"/>
      <c r="CH1512" s="26"/>
      <c r="CI1512" s="26"/>
      <c r="CJ1512" s="26"/>
      <c r="CK1512" s="26"/>
      <c r="CL1512" s="26"/>
      <c r="CM1512" s="26"/>
      <c r="CN1512" s="26"/>
      <c r="CO1512" s="26"/>
      <c r="CP1512" s="26"/>
      <c r="CQ1512" s="26"/>
      <c r="CR1512" s="26"/>
      <c r="CS1512" s="26"/>
      <c r="CT1512" s="26"/>
      <c r="CU1512" s="26"/>
      <c r="CV1512" s="26"/>
      <c r="CW1512" s="26"/>
      <c r="CX1512" s="26"/>
      <c r="CY1512" s="26"/>
      <c r="CZ1512" s="26"/>
      <c r="DA1512" s="26"/>
      <c r="DB1512" s="26"/>
      <c r="DC1512" s="26"/>
      <c r="DD1512" s="26"/>
      <c r="DE1512" s="26"/>
      <c r="DF1512" s="26"/>
    </row>
    <row r="1513" spans="1:110" x14ac:dyDescent="0.25">
      <c r="A1513" s="26"/>
      <c r="B1513" s="26"/>
      <c r="C1513" s="26"/>
      <c r="D1513" s="26"/>
      <c r="E1513" s="26"/>
      <c r="F1513" s="26"/>
      <c r="G1513" s="26"/>
      <c r="H1513" s="26"/>
      <c r="I1513" s="26"/>
      <c r="J1513" s="26"/>
      <c r="K1513" s="26"/>
      <c r="L1513" s="26"/>
      <c r="M1513" s="26"/>
      <c r="N1513" s="26"/>
      <c r="O1513" s="26"/>
      <c r="P1513" s="26"/>
      <c r="Q1513" s="26"/>
      <c r="R1513" s="26"/>
      <c r="S1513" s="26"/>
      <c r="T1513" s="26"/>
      <c r="U1513" s="26"/>
      <c r="V1513" s="26"/>
      <c r="W1513" s="26"/>
      <c r="X1513" s="26"/>
      <c r="Y1513" s="26"/>
      <c r="Z1513" s="26"/>
      <c r="AA1513" s="26"/>
      <c r="AB1513" s="26"/>
      <c r="AC1513" s="26"/>
      <c r="AD1513" s="26"/>
      <c r="AE1513" s="26"/>
      <c r="AF1513" s="26"/>
      <c r="AG1513" s="26"/>
      <c r="AH1513" s="26"/>
      <c r="AI1513" s="26"/>
      <c r="AJ1513" s="26"/>
      <c r="AK1513" s="26"/>
      <c r="AL1513" s="26"/>
      <c r="AM1513" s="26"/>
      <c r="AN1513" s="26"/>
      <c r="AO1513" s="26"/>
      <c r="AP1513" s="26"/>
      <c r="AQ1513" s="26"/>
      <c r="AR1513" s="26"/>
      <c r="AS1513" s="26"/>
      <c r="AT1513" s="26"/>
      <c r="AU1513" s="26"/>
      <c r="AV1513" s="26"/>
      <c r="AW1513" s="26"/>
      <c r="AX1513" s="26"/>
      <c r="AY1513" s="26"/>
      <c r="AZ1513" s="26"/>
      <c r="BA1513" s="26"/>
      <c r="BB1513" s="26"/>
      <c r="BC1513" s="26"/>
      <c r="BD1513" s="26"/>
      <c r="BE1513" s="26"/>
      <c r="BF1513" s="26"/>
      <c r="BG1513" s="26"/>
      <c r="BH1513" s="26"/>
      <c r="BI1513" s="26"/>
      <c r="BJ1513" s="26"/>
      <c r="BK1513" s="26"/>
      <c r="BL1513" s="26"/>
      <c r="BM1513" s="26"/>
      <c r="BN1513" s="26"/>
      <c r="BO1513" s="26"/>
      <c r="BP1513" s="26"/>
      <c r="BQ1513" s="26"/>
      <c r="BR1513" s="26"/>
      <c r="BS1513" s="26"/>
      <c r="BT1513" s="26"/>
      <c r="BU1513" s="26"/>
      <c r="BV1513" s="26"/>
      <c r="BW1513" s="26"/>
      <c r="BX1513" s="26"/>
      <c r="BY1513" s="26"/>
      <c r="BZ1513" s="26"/>
      <c r="CA1513" s="26"/>
      <c r="CB1513" s="26"/>
      <c r="CC1513" s="26"/>
      <c r="CD1513" s="26"/>
      <c r="CE1513" s="26"/>
      <c r="CF1513" s="26"/>
      <c r="CG1513" s="26"/>
      <c r="CH1513" s="26"/>
      <c r="CI1513" s="26"/>
      <c r="CJ1513" s="26"/>
      <c r="CK1513" s="26"/>
      <c r="CL1513" s="26"/>
      <c r="CM1513" s="26"/>
      <c r="CN1513" s="26"/>
      <c r="CO1513" s="26"/>
      <c r="CP1513" s="26"/>
      <c r="CQ1513" s="26"/>
      <c r="CR1513" s="26"/>
      <c r="CS1513" s="26"/>
      <c r="CT1513" s="26"/>
      <c r="CU1513" s="26"/>
      <c r="CV1513" s="26"/>
      <c r="CW1513" s="26"/>
      <c r="CX1513" s="26"/>
      <c r="CY1513" s="26"/>
      <c r="CZ1513" s="26"/>
      <c r="DA1513" s="26"/>
      <c r="DB1513" s="26"/>
      <c r="DC1513" s="26"/>
      <c r="DD1513" s="26"/>
      <c r="DE1513" s="26"/>
      <c r="DF1513" s="26"/>
    </row>
    <row r="1514" spans="1:110" x14ac:dyDescent="0.25">
      <c r="A1514" s="26"/>
      <c r="B1514" s="26"/>
      <c r="C1514" s="26"/>
      <c r="D1514" s="26"/>
      <c r="E1514" s="26"/>
      <c r="F1514" s="26"/>
      <c r="G1514" s="26"/>
      <c r="H1514" s="26"/>
      <c r="I1514" s="26"/>
      <c r="J1514" s="26"/>
      <c r="K1514" s="26"/>
      <c r="L1514" s="26"/>
      <c r="M1514" s="26"/>
      <c r="N1514" s="26"/>
      <c r="O1514" s="26"/>
      <c r="P1514" s="26"/>
      <c r="Q1514" s="26"/>
      <c r="R1514" s="26"/>
      <c r="S1514" s="26"/>
      <c r="T1514" s="26"/>
      <c r="U1514" s="26"/>
      <c r="V1514" s="26"/>
      <c r="W1514" s="26"/>
      <c r="X1514" s="26"/>
      <c r="Y1514" s="26"/>
      <c r="Z1514" s="26"/>
      <c r="AA1514" s="26"/>
      <c r="AB1514" s="26"/>
      <c r="AC1514" s="26"/>
      <c r="AD1514" s="26"/>
      <c r="AE1514" s="26"/>
      <c r="AF1514" s="26"/>
      <c r="AG1514" s="26"/>
      <c r="AH1514" s="26"/>
      <c r="AI1514" s="26"/>
      <c r="AJ1514" s="26"/>
      <c r="AK1514" s="26"/>
      <c r="AL1514" s="26"/>
      <c r="AM1514" s="26"/>
      <c r="AN1514" s="26"/>
      <c r="AO1514" s="26"/>
      <c r="AP1514" s="26"/>
      <c r="AQ1514" s="26"/>
      <c r="AR1514" s="26"/>
      <c r="AS1514" s="26"/>
      <c r="AT1514" s="26"/>
      <c r="AU1514" s="26"/>
      <c r="AV1514" s="26"/>
      <c r="AW1514" s="26"/>
      <c r="AX1514" s="26"/>
      <c r="AY1514" s="26"/>
      <c r="AZ1514" s="26"/>
      <c r="BA1514" s="26"/>
      <c r="BB1514" s="26"/>
      <c r="BC1514" s="26"/>
      <c r="BD1514" s="26"/>
      <c r="BE1514" s="26"/>
      <c r="BF1514" s="26"/>
      <c r="BG1514" s="26"/>
      <c r="BH1514" s="26"/>
      <c r="BI1514" s="26"/>
      <c r="BJ1514" s="26"/>
      <c r="BK1514" s="26"/>
      <c r="BL1514" s="26"/>
      <c r="BM1514" s="26"/>
      <c r="BN1514" s="26"/>
      <c r="BO1514" s="26"/>
      <c r="BP1514" s="26"/>
      <c r="BQ1514" s="26"/>
      <c r="BR1514" s="26"/>
      <c r="BS1514" s="26"/>
      <c r="BT1514" s="26"/>
      <c r="BU1514" s="26"/>
      <c r="BV1514" s="26"/>
      <c r="BW1514" s="26"/>
      <c r="BX1514" s="26"/>
      <c r="BY1514" s="26"/>
      <c r="BZ1514" s="26"/>
      <c r="CA1514" s="26"/>
      <c r="CB1514" s="26"/>
      <c r="CC1514" s="26"/>
      <c r="CD1514" s="26"/>
      <c r="CE1514" s="26"/>
      <c r="CF1514" s="26"/>
      <c r="CG1514" s="26"/>
      <c r="CH1514" s="26"/>
      <c r="CI1514" s="26"/>
      <c r="CJ1514" s="26"/>
      <c r="CK1514" s="26"/>
      <c r="CL1514" s="26"/>
      <c r="CM1514" s="26"/>
      <c r="CN1514" s="26"/>
      <c r="CO1514" s="26"/>
      <c r="CP1514" s="26"/>
      <c r="CQ1514" s="26"/>
      <c r="CR1514" s="26"/>
      <c r="CS1514" s="26"/>
      <c r="CT1514" s="26"/>
      <c r="CU1514" s="26"/>
      <c r="CV1514" s="26"/>
      <c r="CW1514" s="26"/>
      <c r="CX1514" s="26"/>
      <c r="CY1514" s="26"/>
      <c r="CZ1514" s="26"/>
      <c r="DA1514" s="26"/>
      <c r="DB1514" s="26"/>
      <c r="DC1514" s="26"/>
      <c r="DD1514" s="26"/>
      <c r="DE1514" s="26"/>
      <c r="DF1514" s="26"/>
    </row>
    <row r="1515" spans="1:110" x14ac:dyDescent="0.25">
      <c r="A1515" s="26"/>
      <c r="B1515" s="26"/>
      <c r="C1515" s="26"/>
      <c r="D1515" s="26"/>
      <c r="E1515" s="26"/>
      <c r="F1515" s="26"/>
      <c r="G1515" s="26"/>
      <c r="H1515" s="26"/>
      <c r="I1515" s="26"/>
      <c r="J1515" s="26"/>
      <c r="K1515" s="26"/>
      <c r="L1515" s="26"/>
      <c r="M1515" s="26"/>
      <c r="N1515" s="26"/>
      <c r="O1515" s="26"/>
      <c r="P1515" s="26"/>
      <c r="Q1515" s="26"/>
      <c r="R1515" s="26"/>
      <c r="S1515" s="26"/>
      <c r="T1515" s="26"/>
      <c r="U1515" s="26"/>
      <c r="V1515" s="26"/>
      <c r="W1515" s="26"/>
      <c r="X1515" s="26"/>
      <c r="Y1515" s="26"/>
      <c r="Z1515" s="26"/>
      <c r="AA1515" s="26"/>
      <c r="AB1515" s="26"/>
      <c r="AC1515" s="26"/>
      <c r="AD1515" s="26"/>
      <c r="AE1515" s="26"/>
      <c r="AF1515" s="26"/>
      <c r="AG1515" s="26"/>
      <c r="AH1515" s="26"/>
      <c r="AI1515" s="26"/>
      <c r="AJ1515" s="26"/>
      <c r="AK1515" s="26"/>
      <c r="AL1515" s="26"/>
      <c r="AM1515" s="26"/>
      <c r="AN1515" s="26"/>
      <c r="AO1515" s="26"/>
      <c r="AP1515" s="26"/>
      <c r="AQ1515" s="26"/>
      <c r="AR1515" s="26"/>
      <c r="AS1515" s="26"/>
      <c r="AT1515" s="26"/>
      <c r="AU1515" s="26"/>
      <c r="AV1515" s="26"/>
      <c r="AW1515" s="26"/>
      <c r="AX1515" s="26"/>
      <c r="AY1515" s="26"/>
      <c r="AZ1515" s="26"/>
      <c r="BA1515" s="26"/>
      <c r="BB1515" s="26"/>
      <c r="BC1515" s="26"/>
      <c r="BD1515" s="26"/>
      <c r="BE1515" s="26"/>
      <c r="BF1515" s="26"/>
      <c r="BG1515" s="26"/>
      <c r="BH1515" s="26"/>
      <c r="BI1515" s="26"/>
      <c r="BJ1515" s="26"/>
      <c r="BK1515" s="26"/>
      <c r="BL1515" s="26"/>
      <c r="BM1515" s="26"/>
      <c r="BN1515" s="26"/>
      <c r="BO1515" s="26"/>
      <c r="BP1515" s="26"/>
      <c r="BQ1515" s="26"/>
      <c r="BR1515" s="26"/>
      <c r="BS1515" s="26"/>
      <c r="BT1515" s="26"/>
      <c r="BU1515" s="26"/>
      <c r="BV1515" s="26"/>
      <c r="BW1515" s="26"/>
      <c r="BX1515" s="26"/>
      <c r="BY1515" s="26"/>
      <c r="BZ1515" s="26"/>
      <c r="CA1515" s="26"/>
      <c r="CB1515" s="26"/>
      <c r="CC1515" s="26"/>
      <c r="CD1515" s="26"/>
      <c r="CE1515" s="26"/>
      <c r="CF1515" s="26"/>
      <c r="CG1515" s="26"/>
      <c r="CH1515" s="26"/>
      <c r="CI1515" s="26"/>
      <c r="CJ1515" s="26"/>
      <c r="CK1515" s="26"/>
      <c r="CL1515" s="26"/>
      <c r="CM1515" s="26"/>
      <c r="CN1515" s="26"/>
      <c r="CO1515" s="26"/>
      <c r="CP1515" s="26"/>
      <c r="CQ1515" s="26"/>
      <c r="CR1515" s="26"/>
      <c r="CS1515" s="26"/>
      <c r="CT1515" s="26"/>
      <c r="CU1515" s="26"/>
      <c r="CV1515" s="26"/>
      <c r="CW1515" s="26"/>
      <c r="CX1515" s="26"/>
      <c r="CY1515" s="26"/>
      <c r="CZ1515" s="26"/>
      <c r="DA1515" s="26"/>
      <c r="DB1515" s="26"/>
      <c r="DC1515" s="26"/>
      <c r="DD1515" s="26"/>
      <c r="DE1515" s="26"/>
      <c r="DF1515" s="26"/>
    </row>
    <row r="1516" spans="1:110" x14ac:dyDescent="0.25">
      <c r="A1516" s="26"/>
      <c r="B1516" s="26"/>
      <c r="C1516" s="26"/>
      <c r="D1516" s="26"/>
      <c r="E1516" s="26"/>
      <c r="F1516" s="26"/>
      <c r="G1516" s="26"/>
      <c r="H1516" s="26"/>
      <c r="I1516" s="26"/>
      <c r="J1516" s="26"/>
      <c r="K1516" s="26"/>
      <c r="L1516" s="26"/>
      <c r="M1516" s="26"/>
      <c r="N1516" s="26"/>
      <c r="O1516" s="26"/>
      <c r="P1516" s="26"/>
      <c r="Q1516" s="26"/>
      <c r="R1516" s="26"/>
      <c r="S1516" s="26"/>
      <c r="T1516" s="26"/>
      <c r="U1516" s="26"/>
      <c r="V1516" s="26"/>
      <c r="W1516" s="26"/>
      <c r="X1516" s="26"/>
      <c r="Y1516" s="26"/>
      <c r="Z1516" s="26"/>
      <c r="AA1516" s="26"/>
      <c r="AB1516" s="26"/>
      <c r="AC1516" s="26"/>
      <c r="AD1516" s="26"/>
      <c r="AE1516" s="26"/>
      <c r="AF1516" s="26"/>
      <c r="AG1516" s="26"/>
      <c r="AH1516" s="26"/>
      <c r="AI1516" s="26"/>
      <c r="AJ1516" s="26"/>
      <c r="AK1516" s="26"/>
      <c r="AL1516" s="26"/>
      <c r="AM1516" s="26"/>
      <c r="AN1516" s="26"/>
      <c r="AO1516" s="26"/>
      <c r="AP1516" s="26"/>
      <c r="AQ1516" s="26"/>
      <c r="AR1516" s="26"/>
      <c r="AS1516" s="26"/>
      <c r="AT1516" s="26"/>
      <c r="AU1516" s="26"/>
      <c r="AV1516" s="26"/>
      <c r="AW1516" s="26"/>
      <c r="AX1516" s="26"/>
      <c r="AY1516" s="26"/>
      <c r="AZ1516" s="26"/>
      <c r="BA1516" s="26"/>
      <c r="BB1516" s="26"/>
      <c r="BC1516" s="26"/>
      <c r="BD1516" s="26"/>
      <c r="BE1516" s="26"/>
      <c r="BF1516" s="26"/>
      <c r="BG1516" s="26"/>
      <c r="BH1516" s="26"/>
      <c r="BI1516" s="26"/>
      <c r="BJ1516" s="26"/>
      <c r="BK1516" s="26"/>
      <c r="BL1516" s="26"/>
      <c r="BM1516" s="26"/>
      <c r="BN1516" s="26"/>
      <c r="BO1516" s="26"/>
      <c r="BP1516" s="26"/>
      <c r="BQ1516" s="26"/>
      <c r="BR1516" s="26"/>
      <c r="BS1516" s="26"/>
      <c r="BT1516" s="26"/>
      <c r="BU1516" s="26"/>
      <c r="BV1516" s="26"/>
      <c r="BW1516" s="26"/>
      <c r="BX1516" s="26"/>
      <c r="BY1516" s="26"/>
      <c r="BZ1516" s="26"/>
      <c r="CA1516" s="26"/>
      <c r="CB1516" s="26"/>
      <c r="CC1516" s="26"/>
      <c r="CD1516" s="26"/>
      <c r="CE1516" s="26"/>
      <c r="CF1516" s="26"/>
      <c r="CG1516" s="26"/>
      <c r="CH1516" s="26"/>
      <c r="CI1516" s="26"/>
      <c r="CJ1516" s="26"/>
      <c r="CK1516" s="26"/>
      <c r="CL1516" s="26"/>
      <c r="CM1516" s="26"/>
      <c r="CN1516" s="26"/>
      <c r="CO1516" s="26"/>
      <c r="CP1516" s="26"/>
      <c r="CQ1516" s="26"/>
      <c r="CR1516" s="26"/>
      <c r="CS1516" s="26"/>
      <c r="CT1516" s="26"/>
      <c r="CU1516" s="26"/>
      <c r="CV1516" s="26"/>
      <c r="CW1516" s="26"/>
      <c r="CX1516" s="26"/>
      <c r="CY1516" s="26"/>
      <c r="CZ1516" s="26"/>
      <c r="DA1516" s="26"/>
      <c r="DB1516" s="26"/>
      <c r="DC1516" s="26"/>
      <c r="DD1516" s="26"/>
      <c r="DE1516" s="26"/>
      <c r="DF1516" s="26"/>
    </row>
    <row r="1517" spans="1:110" x14ac:dyDescent="0.25">
      <c r="A1517" s="26"/>
      <c r="B1517" s="26"/>
      <c r="C1517" s="26"/>
      <c r="D1517" s="26"/>
      <c r="E1517" s="26"/>
      <c r="F1517" s="26"/>
      <c r="G1517" s="26"/>
      <c r="H1517" s="26"/>
      <c r="I1517" s="26"/>
      <c r="J1517" s="26"/>
      <c r="K1517" s="26"/>
      <c r="L1517" s="26"/>
      <c r="M1517" s="26"/>
      <c r="N1517" s="26"/>
      <c r="O1517" s="26"/>
      <c r="P1517" s="26"/>
      <c r="Q1517" s="26"/>
      <c r="R1517" s="26"/>
      <c r="S1517" s="26"/>
      <c r="T1517" s="26"/>
      <c r="U1517" s="26"/>
      <c r="V1517" s="26"/>
      <c r="W1517" s="26"/>
      <c r="X1517" s="26"/>
      <c r="Y1517" s="26"/>
      <c r="Z1517" s="26"/>
      <c r="AA1517" s="26"/>
      <c r="AB1517" s="26"/>
      <c r="AC1517" s="26"/>
      <c r="AD1517" s="26"/>
      <c r="AE1517" s="26"/>
      <c r="AF1517" s="26"/>
      <c r="AG1517" s="26"/>
      <c r="AH1517" s="26"/>
      <c r="AI1517" s="26"/>
      <c r="AJ1517" s="26"/>
      <c r="AK1517" s="26"/>
      <c r="AL1517" s="26"/>
      <c r="AM1517" s="26"/>
      <c r="AN1517" s="26"/>
      <c r="AO1517" s="26"/>
      <c r="AP1517" s="26"/>
      <c r="AQ1517" s="26"/>
      <c r="AR1517" s="26"/>
      <c r="AS1517" s="26"/>
      <c r="AT1517" s="26"/>
      <c r="AU1517" s="26"/>
      <c r="AV1517" s="26"/>
      <c r="AW1517" s="26"/>
      <c r="AX1517" s="26"/>
      <c r="AY1517" s="26"/>
      <c r="AZ1517" s="26"/>
      <c r="BA1517" s="26"/>
      <c r="BB1517" s="26"/>
      <c r="BC1517" s="26"/>
      <c r="BD1517" s="26"/>
      <c r="BE1517" s="26"/>
      <c r="BF1517" s="26"/>
      <c r="BG1517" s="26"/>
      <c r="BH1517" s="26"/>
      <c r="BI1517" s="26"/>
      <c r="BJ1517" s="26"/>
      <c r="BK1517" s="26"/>
      <c r="BL1517" s="26"/>
      <c r="BM1517" s="26"/>
      <c r="BN1517" s="26"/>
      <c r="BO1517" s="26"/>
      <c r="BP1517" s="26"/>
      <c r="BQ1517" s="26"/>
      <c r="BR1517" s="26"/>
      <c r="BS1517" s="26"/>
      <c r="BT1517" s="26"/>
      <c r="BU1517" s="26"/>
      <c r="BV1517" s="26"/>
      <c r="BW1517" s="26"/>
      <c r="BX1517" s="26"/>
      <c r="BY1517" s="26"/>
      <c r="BZ1517" s="26"/>
      <c r="CA1517" s="26"/>
      <c r="CB1517" s="26"/>
      <c r="CC1517" s="26"/>
      <c r="CD1517" s="26"/>
      <c r="CE1517" s="26"/>
      <c r="CF1517" s="26"/>
      <c r="CG1517" s="26"/>
      <c r="CH1517" s="26"/>
      <c r="CI1517" s="26"/>
      <c r="CJ1517" s="26"/>
      <c r="CK1517" s="26"/>
      <c r="CL1517" s="26"/>
      <c r="CM1517" s="26"/>
      <c r="CN1517" s="26"/>
      <c r="CO1517" s="26"/>
      <c r="CP1517" s="26"/>
      <c r="CQ1517" s="26"/>
      <c r="CR1517" s="26"/>
      <c r="CS1517" s="26"/>
      <c r="CT1517" s="26"/>
      <c r="CU1517" s="26"/>
      <c r="CV1517" s="26"/>
      <c r="CW1517" s="26"/>
      <c r="CX1517" s="26"/>
      <c r="CY1517" s="26"/>
      <c r="CZ1517" s="26"/>
      <c r="DA1517" s="26"/>
      <c r="DB1517" s="26"/>
      <c r="DC1517" s="26"/>
      <c r="DD1517" s="26"/>
      <c r="DE1517" s="26"/>
      <c r="DF1517" s="26"/>
    </row>
    <row r="1518" spans="1:110" x14ac:dyDescent="0.25">
      <c r="A1518" s="26"/>
      <c r="B1518" s="26"/>
      <c r="C1518" s="26"/>
      <c r="D1518" s="26"/>
      <c r="E1518" s="26"/>
      <c r="F1518" s="26"/>
      <c r="G1518" s="26"/>
      <c r="H1518" s="26"/>
      <c r="I1518" s="26"/>
      <c r="J1518" s="26"/>
      <c r="K1518" s="26"/>
      <c r="L1518" s="26"/>
      <c r="M1518" s="26"/>
      <c r="N1518" s="26"/>
      <c r="O1518" s="26"/>
      <c r="P1518" s="26"/>
      <c r="Q1518" s="26"/>
      <c r="R1518" s="26"/>
      <c r="S1518" s="26"/>
      <c r="T1518" s="26"/>
      <c r="U1518" s="26"/>
      <c r="V1518" s="26"/>
      <c r="W1518" s="26"/>
      <c r="X1518" s="26"/>
      <c r="Y1518" s="26"/>
      <c r="Z1518" s="26"/>
      <c r="AA1518" s="26"/>
      <c r="AB1518" s="26"/>
      <c r="AC1518" s="26"/>
      <c r="AD1518" s="26"/>
      <c r="AE1518" s="26"/>
      <c r="AF1518" s="26"/>
      <c r="AG1518" s="26"/>
      <c r="AH1518" s="26"/>
      <c r="AI1518" s="26"/>
      <c r="AJ1518" s="26"/>
      <c r="AK1518" s="26"/>
      <c r="AL1518" s="26"/>
      <c r="AM1518" s="26"/>
      <c r="AN1518" s="26"/>
      <c r="AO1518" s="26"/>
      <c r="AP1518" s="26"/>
      <c r="AQ1518" s="26"/>
      <c r="AR1518" s="26"/>
      <c r="AS1518" s="26"/>
      <c r="AT1518" s="26"/>
      <c r="AU1518" s="26"/>
      <c r="AV1518" s="26"/>
      <c r="AW1518" s="26"/>
      <c r="AX1518" s="26"/>
      <c r="AY1518" s="26"/>
      <c r="AZ1518" s="26"/>
      <c r="BA1518" s="26"/>
      <c r="BB1518" s="26"/>
      <c r="BC1518" s="26"/>
      <c r="BD1518" s="26"/>
      <c r="BE1518" s="26"/>
      <c r="BF1518" s="26"/>
      <c r="BG1518" s="26"/>
      <c r="BH1518" s="26"/>
      <c r="BI1518" s="26"/>
      <c r="BJ1518" s="26"/>
      <c r="BK1518" s="26"/>
      <c r="BL1518" s="26"/>
      <c r="BM1518" s="26"/>
      <c r="BN1518" s="26"/>
      <c r="BO1518" s="26"/>
      <c r="BP1518" s="26"/>
      <c r="BQ1518" s="26"/>
      <c r="BR1518" s="26"/>
      <c r="BS1518" s="26"/>
      <c r="BT1518" s="26"/>
      <c r="BU1518" s="26"/>
      <c r="BV1518" s="26"/>
      <c r="BW1518" s="26"/>
      <c r="BX1518" s="26"/>
      <c r="BY1518" s="26"/>
      <c r="BZ1518" s="26"/>
      <c r="CA1518" s="26"/>
      <c r="CB1518" s="26"/>
      <c r="CC1518" s="26"/>
      <c r="CD1518" s="26"/>
      <c r="CE1518" s="26"/>
      <c r="CF1518" s="26"/>
      <c r="CG1518" s="26"/>
      <c r="CH1518" s="26"/>
      <c r="CI1518" s="26"/>
      <c r="CJ1518" s="26"/>
      <c r="CK1518" s="26"/>
      <c r="CL1518" s="26"/>
      <c r="CM1518" s="26"/>
      <c r="CN1518" s="26"/>
      <c r="CO1518" s="26"/>
      <c r="CP1518" s="26"/>
      <c r="CQ1518" s="26"/>
      <c r="CR1518" s="26"/>
      <c r="CS1518" s="26"/>
      <c r="CT1518" s="26"/>
      <c r="CU1518" s="26"/>
      <c r="CV1518" s="26"/>
      <c r="CW1518" s="26"/>
      <c r="CX1518" s="26"/>
      <c r="CY1518" s="26"/>
      <c r="CZ1518" s="26"/>
      <c r="DA1518" s="26"/>
      <c r="DB1518" s="26"/>
      <c r="DC1518" s="26"/>
      <c r="DD1518" s="26"/>
      <c r="DE1518" s="26"/>
      <c r="DF1518" s="26"/>
    </row>
    <row r="1519" spans="1:110" x14ac:dyDescent="0.25">
      <c r="A1519" s="26"/>
      <c r="B1519" s="26"/>
      <c r="C1519" s="26"/>
      <c r="D1519" s="26"/>
      <c r="E1519" s="26"/>
      <c r="F1519" s="26"/>
      <c r="G1519" s="26"/>
      <c r="H1519" s="26"/>
      <c r="I1519" s="26"/>
      <c r="J1519" s="26"/>
      <c r="K1519" s="26"/>
      <c r="L1519" s="26"/>
      <c r="M1519" s="26"/>
      <c r="N1519" s="26"/>
      <c r="O1519" s="26"/>
      <c r="P1519" s="26"/>
      <c r="Q1519" s="26"/>
      <c r="R1519" s="26"/>
      <c r="S1519" s="26"/>
      <c r="T1519" s="26"/>
      <c r="U1519" s="26"/>
      <c r="V1519" s="26"/>
      <c r="W1519" s="26"/>
      <c r="X1519" s="26"/>
      <c r="Y1519" s="26"/>
      <c r="Z1519" s="26"/>
      <c r="AA1519" s="26"/>
      <c r="AB1519" s="26"/>
      <c r="AC1519" s="26"/>
      <c r="AD1519" s="26"/>
      <c r="AE1519" s="26"/>
      <c r="AF1519" s="26"/>
      <c r="AG1519" s="26"/>
      <c r="AH1519" s="26"/>
      <c r="AI1519" s="26"/>
      <c r="AJ1519" s="26"/>
      <c r="AK1519" s="26"/>
      <c r="AL1519" s="26"/>
      <c r="AM1519" s="26"/>
      <c r="AN1519" s="26"/>
      <c r="AO1519" s="26"/>
      <c r="AP1519" s="26"/>
      <c r="AQ1519" s="26"/>
      <c r="AR1519" s="26"/>
      <c r="AS1519" s="26"/>
      <c r="AT1519" s="26"/>
      <c r="AU1519" s="26"/>
      <c r="AV1519" s="26"/>
      <c r="AW1519" s="26"/>
      <c r="AX1519" s="26"/>
      <c r="AY1519" s="26"/>
      <c r="AZ1519" s="26"/>
      <c r="BA1519" s="26"/>
      <c r="BB1519" s="26"/>
      <c r="BC1519" s="26"/>
      <c r="BD1519" s="26"/>
      <c r="BE1519" s="26"/>
      <c r="BF1519" s="26"/>
      <c r="BG1519" s="26"/>
      <c r="BH1519" s="26"/>
      <c r="BI1519" s="26"/>
      <c r="BJ1519" s="26"/>
      <c r="BK1519" s="26"/>
      <c r="BL1519" s="26"/>
      <c r="BM1519" s="26"/>
      <c r="BN1519" s="26"/>
      <c r="BO1519" s="26"/>
      <c r="BP1519" s="26"/>
      <c r="BQ1519" s="26"/>
      <c r="BR1519" s="26"/>
      <c r="BS1519" s="26"/>
      <c r="BT1519" s="26"/>
      <c r="BU1519" s="26"/>
      <c r="BV1519" s="26"/>
      <c r="BW1519" s="26"/>
      <c r="BX1519" s="26"/>
      <c r="BY1519" s="26"/>
      <c r="BZ1519" s="26"/>
      <c r="CA1519" s="26"/>
      <c r="CB1519" s="26"/>
      <c r="CC1519" s="26"/>
      <c r="CD1519" s="26"/>
      <c r="CE1519" s="26"/>
      <c r="CF1519" s="26"/>
      <c r="CG1519" s="26"/>
      <c r="CH1519" s="26"/>
      <c r="CI1519" s="26"/>
      <c r="CJ1519" s="26"/>
      <c r="CK1519" s="26"/>
      <c r="CL1519" s="26"/>
      <c r="CM1519" s="26"/>
      <c r="CN1519" s="26"/>
      <c r="CO1519" s="26"/>
      <c r="CP1519" s="26"/>
      <c r="CQ1519" s="26"/>
      <c r="CR1519" s="26"/>
      <c r="CS1519" s="26"/>
      <c r="CT1519" s="26"/>
      <c r="CU1519" s="26"/>
      <c r="CV1519" s="26"/>
      <c r="CW1519" s="26"/>
      <c r="CX1519" s="26"/>
      <c r="CY1519" s="26"/>
      <c r="CZ1519" s="26"/>
      <c r="DA1519" s="26"/>
      <c r="DB1519" s="26"/>
      <c r="DC1519" s="26"/>
      <c r="DD1519" s="26"/>
      <c r="DE1519" s="26"/>
      <c r="DF1519" s="26"/>
    </row>
    <row r="1520" spans="1:110" x14ac:dyDescent="0.25">
      <c r="A1520" s="26"/>
      <c r="B1520" s="26"/>
      <c r="C1520" s="26"/>
      <c r="D1520" s="26"/>
      <c r="E1520" s="26"/>
      <c r="F1520" s="26"/>
      <c r="G1520" s="26"/>
      <c r="H1520" s="26"/>
      <c r="I1520" s="26"/>
      <c r="J1520" s="26"/>
      <c r="K1520" s="26"/>
      <c r="L1520" s="26"/>
      <c r="M1520" s="26"/>
      <c r="N1520" s="26"/>
      <c r="O1520" s="26"/>
      <c r="P1520" s="26"/>
      <c r="Q1520" s="26"/>
      <c r="R1520" s="26"/>
      <c r="S1520" s="26"/>
      <c r="T1520" s="26"/>
      <c r="U1520" s="26"/>
      <c r="V1520" s="26"/>
      <c r="W1520" s="26"/>
      <c r="X1520" s="26"/>
      <c r="Y1520" s="26"/>
      <c r="Z1520" s="26"/>
      <c r="AA1520" s="26"/>
      <c r="AB1520" s="26"/>
      <c r="AC1520" s="26"/>
      <c r="AD1520" s="26"/>
      <c r="AE1520" s="26"/>
      <c r="AF1520" s="26"/>
      <c r="AG1520" s="26"/>
      <c r="AH1520" s="26"/>
      <c r="AI1520" s="26"/>
      <c r="AJ1520" s="26"/>
      <c r="AK1520" s="26"/>
      <c r="AL1520" s="26"/>
      <c r="AM1520" s="26"/>
      <c r="AN1520" s="26"/>
      <c r="AO1520" s="26"/>
      <c r="AP1520" s="26"/>
      <c r="AQ1520" s="26"/>
      <c r="AR1520" s="26"/>
      <c r="AS1520" s="26"/>
      <c r="AT1520" s="26"/>
      <c r="AU1520" s="26"/>
      <c r="AV1520" s="26"/>
      <c r="AW1520" s="26"/>
      <c r="AX1520" s="26"/>
      <c r="AY1520" s="26"/>
      <c r="AZ1520" s="26"/>
      <c r="BA1520" s="26"/>
      <c r="BB1520" s="26"/>
      <c r="BC1520" s="26"/>
      <c r="BD1520" s="26"/>
      <c r="BE1520" s="26"/>
      <c r="BF1520" s="26"/>
      <c r="BG1520" s="26"/>
      <c r="BH1520" s="26"/>
      <c r="BI1520" s="26"/>
      <c r="BJ1520" s="26"/>
      <c r="BK1520" s="26"/>
      <c r="BL1520" s="26"/>
      <c r="BM1520" s="26"/>
      <c r="BN1520" s="26"/>
      <c r="BO1520" s="26"/>
      <c r="BP1520" s="26"/>
      <c r="BQ1520" s="26"/>
      <c r="BR1520" s="26"/>
      <c r="BS1520" s="26"/>
      <c r="BT1520" s="26"/>
      <c r="BU1520" s="26"/>
      <c r="BV1520" s="26"/>
      <c r="BW1520" s="26"/>
      <c r="BX1520" s="26"/>
      <c r="BY1520" s="26"/>
      <c r="BZ1520" s="26"/>
      <c r="CA1520" s="26"/>
      <c r="CB1520" s="26"/>
      <c r="CC1520" s="26"/>
      <c r="CD1520" s="26"/>
      <c r="CE1520" s="26"/>
      <c r="CF1520" s="26"/>
      <c r="CG1520" s="26"/>
      <c r="CH1520" s="26"/>
      <c r="CI1520" s="26"/>
      <c r="CJ1520" s="26"/>
      <c r="CK1520" s="26"/>
      <c r="CL1520" s="26"/>
      <c r="CM1520" s="26"/>
      <c r="CN1520" s="26"/>
      <c r="CO1520" s="26"/>
      <c r="CP1520" s="26"/>
      <c r="CQ1520" s="26"/>
      <c r="CR1520" s="26"/>
      <c r="CS1520" s="26"/>
      <c r="CT1520" s="26"/>
      <c r="CU1520" s="26"/>
      <c r="CV1520" s="26"/>
      <c r="CW1520" s="26"/>
      <c r="CX1520" s="26"/>
      <c r="CY1520" s="26"/>
      <c r="CZ1520" s="26"/>
      <c r="DA1520" s="26"/>
      <c r="DB1520" s="26"/>
      <c r="DC1520" s="26"/>
      <c r="DD1520" s="26"/>
      <c r="DE1520" s="26"/>
      <c r="DF1520" s="26"/>
    </row>
    <row r="1521" spans="1:110" x14ac:dyDescent="0.25">
      <c r="A1521" s="26"/>
      <c r="B1521" s="26"/>
      <c r="C1521" s="26"/>
      <c r="D1521" s="26"/>
      <c r="E1521" s="26"/>
      <c r="F1521" s="26"/>
      <c r="G1521" s="26"/>
      <c r="H1521" s="26"/>
      <c r="I1521" s="26"/>
      <c r="J1521" s="26"/>
      <c r="K1521" s="26"/>
      <c r="L1521" s="26"/>
      <c r="M1521" s="26"/>
      <c r="N1521" s="26"/>
      <c r="O1521" s="26"/>
      <c r="P1521" s="26"/>
      <c r="Q1521" s="26"/>
      <c r="R1521" s="26"/>
      <c r="S1521" s="26"/>
      <c r="T1521" s="26"/>
      <c r="U1521" s="26"/>
      <c r="V1521" s="26"/>
      <c r="W1521" s="26"/>
      <c r="X1521" s="26"/>
      <c r="Y1521" s="26"/>
      <c r="Z1521" s="26"/>
      <c r="AA1521" s="26"/>
      <c r="AB1521" s="26"/>
      <c r="AC1521" s="26"/>
      <c r="AD1521" s="26"/>
      <c r="AE1521" s="26"/>
      <c r="AF1521" s="26"/>
      <c r="AG1521" s="26"/>
      <c r="AH1521" s="26"/>
      <c r="AI1521" s="26"/>
      <c r="AJ1521" s="26"/>
      <c r="AK1521" s="26"/>
      <c r="AL1521" s="26"/>
      <c r="AM1521" s="26"/>
      <c r="AN1521" s="26"/>
      <c r="AO1521" s="26"/>
      <c r="AP1521" s="26"/>
      <c r="AQ1521" s="26"/>
      <c r="AR1521" s="26"/>
      <c r="AS1521" s="26"/>
      <c r="AT1521" s="26"/>
      <c r="AU1521" s="26"/>
      <c r="AV1521" s="26"/>
      <c r="AW1521" s="26"/>
      <c r="AX1521" s="26"/>
      <c r="AY1521" s="26"/>
      <c r="AZ1521" s="26"/>
      <c r="BA1521" s="26"/>
      <c r="BB1521" s="26"/>
      <c r="BC1521" s="26"/>
      <c r="BD1521" s="26"/>
      <c r="BE1521" s="26"/>
      <c r="BF1521" s="26"/>
      <c r="BG1521" s="26"/>
      <c r="BH1521" s="26"/>
      <c r="BI1521" s="26"/>
      <c r="BJ1521" s="26"/>
      <c r="BK1521" s="26"/>
      <c r="BL1521" s="26"/>
      <c r="BM1521" s="26"/>
      <c r="BN1521" s="26"/>
      <c r="BO1521" s="26"/>
      <c r="BP1521" s="26"/>
      <c r="BQ1521" s="26"/>
      <c r="BR1521" s="26"/>
      <c r="BS1521" s="26"/>
      <c r="BT1521" s="26"/>
      <c r="BU1521" s="26"/>
      <c r="BV1521" s="26"/>
      <c r="BW1521" s="26"/>
      <c r="BX1521" s="26"/>
      <c r="BY1521" s="26"/>
      <c r="BZ1521" s="26"/>
      <c r="CA1521" s="26"/>
      <c r="CB1521" s="26"/>
      <c r="CC1521" s="26"/>
      <c r="CD1521" s="26"/>
      <c r="CE1521" s="26"/>
      <c r="CF1521" s="26"/>
      <c r="CG1521" s="26"/>
      <c r="CH1521" s="26"/>
      <c r="CI1521" s="26"/>
      <c r="CJ1521" s="26"/>
      <c r="CK1521" s="26"/>
      <c r="CL1521" s="26"/>
      <c r="CM1521" s="26"/>
      <c r="CN1521" s="26"/>
      <c r="CO1521" s="26"/>
      <c r="CP1521" s="26"/>
      <c r="CQ1521" s="26"/>
      <c r="CR1521" s="26"/>
      <c r="CS1521" s="26"/>
      <c r="CT1521" s="26"/>
      <c r="CU1521" s="26"/>
      <c r="CV1521" s="26"/>
      <c r="CW1521" s="26"/>
      <c r="CX1521" s="26"/>
      <c r="CY1521" s="26"/>
      <c r="CZ1521" s="26"/>
      <c r="DA1521" s="26"/>
      <c r="DB1521" s="26"/>
      <c r="DC1521" s="26"/>
      <c r="DD1521" s="26"/>
      <c r="DE1521" s="26"/>
      <c r="DF1521" s="26"/>
    </row>
    <row r="1522" spans="1:110" x14ac:dyDescent="0.25">
      <c r="A1522" s="26"/>
      <c r="B1522" s="26"/>
      <c r="C1522" s="26"/>
      <c r="D1522" s="26"/>
      <c r="E1522" s="26"/>
      <c r="F1522" s="26"/>
      <c r="G1522" s="26"/>
      <c r="H1522" s="26"/>
      <c r="I1522" s="26"/>
      <c r="J1522" s="26"/>
      <c r="K1522" s="26"/>
      <c r="L1522" s="26"/>
      <c r="M1522" s="26"/>
      <c r="N1522" s="26"/>
      <c r="O1522" s="26"/>
      <c r="P1522" s="26"/>
      <c r="Q1522" s="26"/>
      <c r="R1522" s="26"/>
      <c r="S1522" s="26"/>
      <c r="T1522" s="26"/>
      <c r="U1522" s="26"/>
      <c r="V1522" s="26"/>
      <c r="W1522" s="26"/>
      <c r="X1522" s="26"/>
      <c r="Y1522" s="26"/>
      <c r="Z1522" s="26"/>
      <c r="AA1522" s="26"/>
      <c r="AB1522" s="26"/>
      <c r="AC1522" s="26"/>
      <c r="AD1522" s="26"/>
      <c r="AE1522" s="26"/>
      <c r="AF1522" s="26"/>
      <c r="AG1522" s="26"/>
      <c r="AH1522" s="26"/>
      <c r="AI1522" s="26"/>
      <c r="AJ1522" s="26"/>
      <c r="AK1522" s="26"/>
      <c r="AL1522" s="26"/>
      <c r="AM1522" s="26"/>
      <c r="AN1522" s="26"/>
      <c r="AO1522" s="26"/>
      <c r="AP1522" s="26"/>
      <c r="AQ1522" s="26"/>
      <c r="AR1522" s="26"/>
      <c r="AS1522" s="26"/>
      <c r="AT1522" s="26"/>
      <c r="AU1522" s="26"/>
      <c r="AV1522" s="26"/>
      <c r="AW1522" s="26"/>
      <c r="AX1522" s="26"/>
      <c r="AY1522" s="26"/>
      <c r="AZ1522" s="26"/>
      <c r="BA1522" s="26"/>
      <c r="BB1522" s="26"/>
      <c r="BC1522" s="26"/>
      <c r="BD1522" s="26"/>
      <c r="BE1522" s="26"/>
      <c r="BF1522" s="26"/>
      <c r="BG1522" s="26"/>
      <c r="BH1522" s="26"/>
      <c r="BI1522" s="26"/>
      <c r="BJ1522" s="26"/>
      <c r="BK1522" s="26"/>
      <c r="BL1522" s="26"/>
      <c r="BM1522" s="26"/>
      <c r="BN1522" s="26"/>
      <c r="BO1522" s="26"/>
      <c r="BP1522" s="26"/>
      <c r="BQ1522" s="26"/>
      <c r="BR1522" s="26"/>
      <c r="BS1522" s="26"/>
      <c r="BT1522" s="26"/>
      <c r="BU1522" s="26"/>
      <c r="BV1522" s="26"/>
      <c r="BW1522" s="26"/>
      <c r="BX1522" s="26"/>
      <c r="BY1522" s="26"/>
      <c r="BZ1522" s="26"/>
      <c r="CA1522" s="26"/>
      <c r="CB1522" s="26"/>
      <c r="CC1522" s="26"/>
      <c r="CD1522" s="26"/>
      <c r="CE1522" s="26"/>
      <c r="CF1522" s="26"/>
      <c r="CG1522" s="26"/>
      <c r="CH1522" s="26"/>
      <c r="CI1522" s="26"/>
      <c r="CJ1522" s="26"/>
      <c r="CK1522" s="26"/>
      <c r="CL1522" s="26"/>
      <c r="CM1522" s="26"/>
      <c r="CN1522" s="26"/>
      <c r="CO1522" s="26"/>
      <c r="CP1522" s="26"/>
      <c r="CQ1522" s="26"/>
      <c r="CR1522" s="26"/>
      <c r="CS1522" s="26"/>
      <c r="CT1522" s="26"/>
      <c r="CU1522" s="26"/>
      <c r="CV1522" s="26"/>
      <c r="CW1522" s="26"/>
      <c r="CX1522" s="26"/>
      <c r="CY1522" s="26"/>
      <c r="CZ1522" s="26"/>
      <c r="DA1522" s="26"/>
      <c r="DB1522" s="26"/>
      <c r="DC1522" s="26"/>
      <c r="DD1522" s="26"/>
      <c r="DE1522" s="26"/>
      <c r="DF1522" s="26"/>
    </row>
    <row r="1523" spans="1:110" x14ac:dyDescent="0.25">
      <c r="A1523" s="26"/>
      <c r="B1523" s="26"/>
      <c r="C1523" s="26"/>
      <c r="D1523" s="26"/>
      <c r="E1523" s="26"/>
      <c r="F1523" s="26"/>
      <c r="G1523" s="26"/>
      <c r="H1523" s="26"/>
      <c r="I1523" s="26"/>
      <c r="J1523" s="26"/>
      <c r="K1523" s="26"/>
      <c r="L1523" s="26"/>
      <c r="M1523" s="26"/>
      <c r="N1523" s="26"/>
      <c r="O1523" s="26"/>
      <c r="P1523" s="26"/>
      <c r="Q1523" s="26"/>
      <c r="R1523" s="26"/>
      <c r="S1523" s="26"/>
      <c r="T1523" s="26"/>
      <c r="U1523" s="26"/>
      <c r="V1523" s="26"/>
      <c r="W1523" s="26"/>
      <c r="X1523" s="26"/>
      <c r="Y1523" s="26"/>
      <c r="Z1523" s="26"/>
      <c r="AA1523" s="26"/>
      <c r="AB1523" s="26"/>
      <c r="AC1523" s="26"/>
      <c r="AD1523" s="26"/>
      <c r="AE1523" s="26"/>
      <c r="AF1523" s="26"/>
      <c r="AG1523" s="26"/>
      <c r="AH1523" s="26"/>
      <c r="AI1523" s="26"/>
      <c r="AJ1523" s="26"/>
      <c r="AK1523" s="26"/>
      <c r="AL1523" s="26"/>
      <c r="AM1523" s="26"/>
      <c r="AN1523" s="26"/>
      <c r="AO1523" s="26"/>
      <c r="AP1523" s="26"/>
      <c r="AQ1523" s="26"/>
      <c r="AR1523" s="26"/>
      <c r="AS1523" s="26"/>
      <c r="AT1523" s="26"/>
      <c r="AU1523" s="26"/>
      <c r="AV1523" s="26"/>
      <c r="AW1523" s="26"/>
      <c r="AX1523" s="26"/>
      <c r="AY1523" s="26"/>
      <c r="AZ1523" s="26"/>
      <c r="BA1523" s="26"/>
      <c r="BB1523" s="26"/>
      <c r="BC1523" s="26"/>
      <c r="BD1523" s="26"/>
      <c r="BE1523" s="26"/>
      <c r="BF1523" s="26"/>
      <c r="BG1523" s="26"/>
      <c r="BH1523" s="26"/>
      <c r="BI1523" s="26"/>
      <c r="BJ1523" s="26"/>
      <c r="BK1523" s="26"/>
      <c r="BL1523" s="26"/>
      <c r="BM1523" s="26"/>
      <c r="BN1523" s="26"/>
      <c r="BO1523" s="26"/>
      <c r="BP1523" s="26"/>
      <c r="BQ1523" s="26"/>
      <c r="BR1523" s="26"/>
      <c r="BS1523" s="26"/>
      <c r="BT1523" s="26"/>
      <c r="BU1523" s="26"/>
      <c r="BV1523" s="26"/>
      <c r="BW1523" s="26"/>
      <c r="BX1523" s="26"/>
      <c r="BY1523" s="26"/>
      <c r="BZ1523" s="26"/>
      <c r="CA1523" s="26"/>
      <c r="CB1523" s="26"/>
      <c r="CC1523" s="26"/>
      <c r="CD1523" s="26"/>
      <c r="CE1523" s="26"/>
      <c r="CF1523" s="26"/>
      <c r="CG1523" s="26"/>
      <c r="CH1523" s="26"/>
      <c r="CI1523" s="26"/>
      <c r="CJ1523" s="26"/>
      <c r="CK1523" s="26"/>
      <c r="CL1523" s="26"/>
      <c r="CM1523" s="26"/>
      <c r="CN1523" s="26"/>
      <c r="CO1523" s="26"/>
      <c r="CP1523" s="26"/>
      <c r="CQ1523" s="26"/>
      <c r="CR1523" s="26"/>
      <c r="CS1523" s="26"/>
      <c r="CT1523" s="26"/>
      <c r="CU1523" s="26"/>
      <c r="CV1523" s="26"/>
      <c r="CW1523" s="26"/>
      <c r="CX1523" s="26"/>
      <c r="CY1523" s="26"/>
      <c r="CZ1523" s="26"/>
      <c r="DA1523" s="26"/>
      <c r="DB1523" s="26"/>
      <c r="DC1523" s="26"/>
      <c r="DD1523" s="26"/>
      <c r="DE1523" s="26"/>
      <c r="DF1523" s="26"/>
    </row>
    <row r="1524" spans="1:110" x14ac:dyDescent="0.25">
      <c r="A1524" s="26"/>
      <c r="B1524" s="26"/>
      <c r="C1524" s="26"/>
      <c r="D1524" s="26"/>
      <c r="E1524" s="26"/>
      <c r="F1524" s="26"/>
      <c r="G1524" s="26"/>
      <c r="H1524" s="26"/>
      <c r="I1524" s="26"/>
      <c r="J1524" s="26"/>
      <c r="K1524" s="26"/>
      <c r="L1524" s="26"/>
      <c r="M1524" s="26"/>
      <c r="N1524" s="26"/>
      <c r="O1524" s="26"/>
      <c r="P1524" s="26"/>
      <c r="Q1524" s="26"/>
      <c r="R1524" s="26"/>
      <c r="S1524" s="26"/>
      <c r="T1524" s="26"/>
      <c r="U1524" s="26"/>
      <c r="V1524" s="26"/>
      <c r="W1524" s="26"/>
      <c r="X1524" s="26"/>
      <c r="Y1524" s="26"/>
      <c r="Z1524" s="26"/>
      <c r="AA1524" s="26"/>
      <c r="AB1524" s="26"/>
      <c r="AC1524" s="26"/>
      <c r="AD1524" s="26"/>
      <c r="AE1524" s="26"/>
      <c r="AF1524" s="26"/>
      <c r="AG1524" s="26"/>
      <c r="AH1524" s="26"/>
      <c r="AI1524" s="26"/>
      <c r="AJ1524" s="26"/>
      <c r="AK1524" s="26"/>
      <c r="AL1524" s="26"/>
      <c r="AM1524" s="26"/>
      <c r="AN1524" s="26"/>
      <c r="AO1524" s="26"/>
      <c r="AP1524" s="26"/>
      <c r="AQ1524" s="26"/>
      <c r="AR1524" s="26"/>
      <c r="AS1524" s="26"/>
      <c r="AT1524" s="26"/>
      <c r="AU1524" s="26"/>
      <c r="AV1524" s="26"/>
      <c r="AW1524" s="26"/>
      <c r="AX1524" s="26"/>
      <c r="AY1524" s="26"/>
      <c r="AZ1524" s="26"/>
      <c r="BA1524" s="26"/>
      <c r="BB1524" s="26"/>
      <c r="BC1524" s="26"/>
      <c r="BD1524" s="26"/>
      <c r="BE1524" s="26"/>
      <c r="BF1524" s="26"/>
      <c r="BG1524" s="26"/>
      <c r="BH1524" s="26"/>
      <c r="BI1524" s="26"/>
      <c r="BJ1524" s="26"/>
      <c r="BK1524" s="26"/>
      <c r="BL1524" s="26"/>
      <c r="BM1524" s="26"/>
      <c r="BN1524" s="26"/>
      <c r="BO1524" s="26"/>
      <c r="BP1524" s="26"/>
      <c r="BQ1524" s="26"/>
      <c r="BR1524" s="26"/>
      <c r="BS1524" s="26"/>
      <c r="BT1524" s="26"/>
      <c r="BU1524" s="26"/>
      <c r="BV1524" s="26"/>
      <c r="BW1524" s="26"/>
      <c r="BX1524" s="26"/>
      <c r="BY1524" s="26"/>
      <c r="BZ1524" s="26"/>
      <c r="CA1524" s="26"/>
      <c r="CB1524" s="26"/>
      <c r="CC1524" s="26"/>
      <c r="CD1524" s="26"/>
      <c r="CE1524" s="26"/>
      <c r="CF1524" s="26"/>
      <c r="CG1524" s="26"/>
      <c r="CH1524" s="26"/>
      <c r="CI1524" s="26"/>
      <c r="CJ1524" s="26"/>
      <c r="CK1524" s="26"/>
      <c r="CL1524" s="26"/>
      <c r="CM1524" s="26"/>
      <c r="CN1524" s="26"/>
      <c r="CO1524" s="26"/>
      <c r="CP1524" s="26"/>
      <c r="CQ1524" s="26"/>
      <c r="CR1524" s="26"/>
      <c r="CS1524" s="26"/>
      <c r="CT1524" s="26"/>
      <c r="CU1524" s="26"/>
      <c r="CV1524" s="26"/>
      <c r="CW1524" s="26"/>
      <c r="CX1524" s="26"/>
      <c r="CY1524" s="26"/>
      <c r="CZ1524" s="26"/>
      <c r="DA1524" s="26"/>
      <c r="DB1524" s="26"/>
      <c r="DC1524" s="26"/>
      <c r="DD1524" s="26"/>
      <c r="DE1524" s="26"/>
      <c r="DF1524" s="26"/>
    </row>
    <row r="1525" spans="1:110" x14ac:dyDescent="0.25">
      <c r="A1525" s="26"/>
      <c r="B1525" s="26"/>
      <c r="C1525" s="26"/>
      <c r="D1525" s="26"/>
      <c r="E1525" s="26"/>
      <c r="F1525" s="26"/>
      <c r="G1525" s="26"/>
      <c r="H1525" s="26"/>
      <c r="I1525" s="26"/>
      <c r="J1525" s="26"/>
      <c r="K1525" s="26"/>
      <c r="L1525" s="26"/>
      <c r="M1525" s="26"/>
      <c r="N1525" s="26"/>
      <c r="O1525" s="26"/>
      <c r="P1525" s="26"/>
      <c r="Q1525" s="26"/>
      <c r="R1525" s="26"/>
      <c r="S1525" s="26"/>
      <c r="T1525" s="26"/>
      <c r="U1525" s="26"/>
      <c r="V1525" s="26"/>
      <c r="W1525" s="26"/>
      <c r="X1525" s="26"/>
      <c r="Y1525" s="26"/>
      <c r="Z1525" s="26"/>
      <c r="AA1525" s="26"/>
      <c r="AB1525" s="26"/>
      <c r="AC1525" s="26"/>
      <c r="AD1525" s="26"/>
      <c r="AE1525" s="26"/>
      <c r="AF1525" s="26"/>
      <c r="AG1525" s="26"/>
      <c r="AH1525" s="26"/>
      <c r="AI1525" s="26"/>
      <c r="AJ1525" s="26"/>
      <c r="AK1525" s="26"/>
      <c r="AL1525" s="26"/>
      <c r="AM1525" s="26"/>
      <c r="AN1525" s="26"/>
      <c r="AO1525" s="26"/>
      <c r="AP1525" s="26"/>
      <c r="AQ1525" s="26"/>
      <c r="AR1525" s="26"/>
      <c r="AS1525" s="26"/>
      <c r="AT1525" s="26"/>
      <c r="AU1525" s="26"/>
      <c r="AV1525" s="26"/>
      <c r="AW1525" s="26"/>
      <c r="AX1525" s="26"/>
      <c r="AY1525" s="26"/>
      <c r="AZ1525" s="26"/>
      <c r="BA1525" s="26"/>
      <c r="BB1525" s="26"/>
      <c r="BC1525" s="26"/>
      <c r="BD1525" s="26"/>
      <c r="BE1525" s="26"/>
      <c r="BF1525" s="26"/>
      <c r="BG1525" s="26"/>
      <c r="BH1525" s="26"/>
      <c r="BI1525" s="26"/>
      <c r="BJ1525" s="26"/>
      <c r="BK1525" s="26"/>
      <c r="BL1525" s="26"/>
      <c r="BM1525" s="26"/>
      <c r="BN1525" s="26"/>
      <c r="BO1525" s="26"/>
      <c r="BP1525" s="26"/>
      <c r="BQ1525" s="26"/>
      <c r="BR1525" s="26"/>
      <c r="BS1525" s="26"/>
      <c r="BT1525" s="26"/>
      <c r="BU1525" s="26"/>
      <c r="BV1525" s="26"/>
      <c r="BW1525" s="26"/>
      <c r="BX1525" s="26"/>
      <c r="BY1525" s="26"/>
      <c r="BZ1525" s="26"/>
      <c r="CA1525" s="26"/>
      <c r="CB1525" s="26"/>
      <c r="CC1525" s="26"/>
      <c r="CD1525" s="26"/>
      <c r="CE1525" s="26"/>
      <c r="CF1525" s="26"/>
      <c r="CG1525" s="26"/>
      <c r="CH1525" s="26"/>
      <c r="CI1525" s="26"/>
      <c r="CJ1525" s="26"/>
      <c r="CK1525" s="26"/>
      <c r="CL1525" s="26"/>
      <c r="CM1525" s="26"/>
      <c r="CN1525" s="26"/>
      <c r="CO1525" s="26"/>
      <c r="CP1525" s="26"/>
      <c r="CQ1525" s="26"/>
      <c r="CR1525" s="26"/>
      <c r="CS1525" s="26"/>
      <c r="CT1525" s="26"/>
      <c r="CU1525" s="26"/>
      <c r="CV1525" s="26"/>
      <c r="CW1525" s="26"/>
      <c r="CX1525" s="26"/>
      <c r="CY1525" s="26"/>
      <c r="CZ1525" s="26"/>
      <c r="DA1525" s="26"/>
      <c r="DB1525" s="26"/>
      <c r="DC1525" s="26"/>
      <c r="DD1525" s="26"/>
      <c r="DE1525" s="26"/>
      <c r="DF1525" s="26"/>
    </row>
    <row r="1526" spans="1:110" x14ac:dyDescent="0.25">
      <c r="A1526" s="26"/>
      <c r="B1526" s="26"/>
      <c r="C1526" s="26"/>
      <c r="D1526" s="26"/>
      <c r="E1526" s="26"/>
      <c r="F1526" s="26"/>
      <c r="G1526" s="26"/>
      <c r="H1526" s="26"/>
      <c r="I1526" s="26"/>
      <c r="J1526" s="26"/>
      <c r="K1526" s="26"/>
      <c r="L1526" s="26"/>
      <c r="M1526" s="26"/>
      <c r="N1526" s="26"/>
      <c r="O1526" s="26"/>
      <c r="P1526" s="26"/>
      <c r="Q1526" s="26"/>
      <c r="R1526" s="26"/>
      <c r="S1526" s="26"/>
      <c r="T1526" s="26"/>
      <c r="U1526" s="26"/>
      <c r="V1526" s="26"/>
      <c r="W1526" s="26"/>
      <c r="X1526" s="26"/>
      <c r="Y1526" s="26"/>
      <c r="Z1526" s="26"/>
      <c r="AA1526" s="26"/>
      <c r="AB1526" s="26"/>
      <c r="AC1526" s="26"/>
      <c r="AD1526" s="26"/>
      <c r="AE1526" s="26"/>
      <c r="AF1526" s="26"/>
      <c r="AG1526" s="26"/>
      <c r="AH1526" s="26"/>
      <c r="AI1526" s="26"/>
      <c r="AJ1526" s="26"/>
      <c r="AK1526" s="26"/>
      <c r="AL1526" s="26"/>
      <c r="AM1526" s="26"/>
      <c r="AN1526" s="26"/>
      <c r="AO1526" s="26"/>
      <c r="AP1526" s="26"/>
      <c r="AQ1526" s="26"/>
      <c r="AR1526" s="26"/>
      <c r="AS1526" s="26"/>
      <c r="AT1526" s="26"/>
      <c r="AU1526" s="26"/>
      <c r="AV1526" s="26"/>
      <c r="AW1526" s="26"/>
      <c r="AX1526" s="26"/>
      <c r="AY1526" s="26"/>
      <c r="AZ1526" s="26"/>
      <c r="BA1526" s="26"/>
      <c r="BB1526" s="26"/>
      <c r="BC1526" s="26"/>
      <c r="BD1526" s="26"/>
      <c r="BE1526" s="26"/>
      <c r="BF1526" s="26"/>
      <c r="BG1526" s="26"/>
      <c r="BH1526" s="26"/>
      <c r="BI1526" s="26"/>
      <c r="BJ1526" s="26"/>
      <c r="BK1526" s="26"/>
      <c r="BL1526" s="26"/>
      <c r="BM1526" s="26"/>
      <c r="BN1526" s="26"/>
      <c r="BO1526" s="26"/>
      <c r="BP1526" s="26"/>
      <c r="BQ1526" s="26"/>
      <c r="BR1526" s="26"/>
      <c r="BS1526" s="26"/>
      <c r="BT1526" s="26"/>
      <c r="BU1526" s="26"/>
      <c r="BV1526" s="26"/>
      <c r="BW1526" s="26"/>
      <c r="BX1526" s="26"/>
      <c r="BY1526" s="26"/>
      <c r="BZ1526" s="26"/>
      <c r="CA1526" s="26"/>
      <c r="CB1526" s="26"/>
      <c r="CC1526" s="26"/>
      <c r="CD1526" s="26"/>
      <c r="CE1526" s="26"/>
      <c r="CF1526" s="26"/>
      <c r="CG1526" s="26"/>
      <c r="CH1526" s="26"/>
      <c r="CI1526" s="26"/>
      <c r="CJ1526" s="26"/>
      <c r="CK1526" s="26"/>
      <c r="CL1526" s="26"/>
      <c r="CM1526" s="26"/>
      <c r="CN1526" s="26"/>
      <c r="CO1526" s="26"/>
      <c r="CP1526" s="26"/>
      <c r="CQ1526" s="26"/>
      <c r="CR1526" s="26"/>
      <c r="CS1526" s="26"/>
      <c r="CT1526" s="26"/>
      <c r="CU1526" s="26"/>
      <c r="CV1526" s="26"/>
      <c r="CW1526" s="26"/>
      <c r="CX1526" s="26"/>
      <c r="CY1526" s="26"/>
      <c r="CZ1526" s="26"/>
      <c r="DA1526" s="26"/>
      <c r="DB1526" s="26"/>
      <c r="DC1526" s="26"/>
      <c r="DD1526" s="26"/>
      <c r="DE1526" s="26"/>
      <c r="DF1526" s="26"/>
    </row>
    <row r="1527" spans="1:110" x14ac:dyDescent="0.25">
      <c r="A1527" s="26"/>
      <c r="B1527" s="26"/>
      <c r="C1527" s="26"/>
      <c r="D1527" s="26"/>
      <c r="E1527" s="26"/>
      <c r="F1527" s="26"/>
      <c r="G1527" s="26"/>
      <c r="H1527" s="26"/>
      <c r="I1527" s="26"/>
      <c r="J1527" s="26"/>
      <c r="K1527" s="26"/>
      <c r="L1527" s="26"/>
      <c r="M1527" s="26"/>
      <c r="N1527" s="26"/>
      <c r="O1527" s="26"/>
      <c r="P1527" s="26"/>
      <c r="Q1527" s="26"/>
      <c r="R1527" s="26"/>
      <c r="S1527" s="26"/>
      <c r="T1527" s="26"/>
      <c r="U1527" s="26"/>
      <c r="V1527" s="26"/>
      <c r="W1527" s="26"/>
      <c r="X1527" s="26"/>
      <c r="Y1527" s="26"/>
      <c r="Z1527" s="26"/>
      <c r="AA1527" s="26"/>
      <c r="AB1527" s="26"/>
      <c r="AC1527" s="26"/>
      <c r="AD1527" s="26"/>
      <c r="AE1527" s="26"/>
      <c r="AF1527" s="26"/>
      <c r="AG1527" s="26"/>
      <c r="AH1527" s="26"/>
      <c r="AI1527" s="26"/>
      <c r="AJ1527" s="26"/>
      <c r="AK1527" s="26"/>
      <c r="AL1527" s="26"/>
      <c r="AM1527" s="26"/>
      <c r="AN1527" s="26"/>
      <c r="AO1527" s="26"/>
      <c r="AP1527" s="26"/>
      <c r="AQ1527" s="26"/>
      <c r="AR1527" s="26"/>
      <c r="AS1527" s="26"/>
      <c r="AT1527" s="26"/>
      <c r="AU1527" s="26"/>
      <c r="AV1527" s="26"/>
      <c r="AW1527" s="26"/>
      <c r="AX1527" s="26"/>
      <c r="AY1527" s="26"/>
      <c r="AZ1527" s="26"/>
      <c r="BA1527" s="26"/>
      <c r="BB1527" s="26"/>
      <c r="BC1527" s="26"/>
      <c r="BD1527" s="26"/>
      <c r="BE1527" s="26"/>
      <c r="BF1527" s="26"/>
      <c r="BG1527" s="26"/>
      <c r="BH1527" s="26"/>
      <c r="BI1527" s="26"/>
      <c r="BJ1527" s="26"/>
      <c r="BK1527" s="26"/>
      <c r="BL1527" s="26"/>
      <c r="BM1527" s="26"/>
      <c r="BN1527" s="26"/>
      <c r="BO1527" s="26"/>
      <c r="BP1527" s="26"/>
      <c r="BQ1527" s="26"/>
      <c r="BR1527" s="26"/>
      <c r="BS1527" s="26"/>
      <c r="BT1527" s="26"/>
      <c r="BU1527" s="26"/>
      <c r="BV1527" s="26"/>
      <c r="BW1527" s="26"/>
      <c r="BX1527" s="26"/>
      <c r="BY1527" s="26"/>
      <c r="BZ1527" s="26"/>
      <c r="CA1527" s="26"/>
      <c r="CB1527" s="26"/>
      <c r="CC1527" s="26"/>
      <c r="CD1527" s="26"/>
      <c r="CE1527" s="26"/>
      <c r="CF1527" s="26"/>
      <c r="CG1527" s="26"/>
      <c r="CH1527" s="26"/>
      <c r="CI1527" s="26"/>
      <c r="CJ1527" s="26"/>
      <c r="CK1527" s="26"/>
      <c r="CL1527" s="26"/>
      <c r="CM1527" s="26"/>
      <c r="CN1527" s="26"/>
      <c r="CO1527" s="26"/>
      <c r="CP1527" s="26"/>
      <c r="CQ1527" s="26"/>
      <c r="CR1527" s="26"/>
      <c r="CS1527" s="26"/>
      <c r="CT1527" s="26"/>
      <c r="CU1527" s="26"/>
      <c r="CV1527" s="26"/>
      <c r="CW1527" s="26"/>
      <c r="CX1527" s="26"/>
      <c r="CY1527" s="26"/>
      <c r="CZ1527" s="26"/>
      <c r="DA1527" s="26"/>
      <c r="DB1527" s="26"/>
      <c r="DC1527" s="26"/>
      <c r="DD1527" s="26"/>
      <c r="DE1527" s="26"/>
      <c r="DF1527" s="26"/>
    </row>
    <row r="1528" spans="1:110" x14ac:dyDescent="0.25">
      <c r="A1528" s="26"/>
      <c r="B1528" s="26"/>
      <c r="C1528" s="26"/>
      <c r="D1528" s="26"/>
      <c r="E1528" s="26"/>
      <c r="F1528" s="26"/>
      <c r="G1528" s="26"/>
      <c r="H1528" s="26"/>
      <c r="I1528" s="26"/>
      <c r="J1528" s="26"/>
      <c r="K1528" s="26"/>
      <c r="L1528" s="26"/>
      <c r="M1528" s="26"/>
      <c r="N1528" s="26"/>
      <c r="O1528" s="26"/>
      <c r="P1528" s="26"/>
      <c r="Q1528" s="26"/>
      <c r="R1528" s="26"/>
      <c r="S1528" s="26"/>
      <c r="T1528" s="26"/>
      <c r="U1528" s="26"/>
      <c r="V1528" s="26"/>
      <c r="W1528" s="26"/>
      <c r="X1528" s="26"/>
      <c r="Y1528" s="26"/>
      <c r="Z1528" s="26"/>
      <c r="AA1528" s="26"/>
      <c r="AB1528" s="26"/>
      <c r="AC1528" s="26"/>
      <c r="AD1528" s="26"/>
      <c r="AE1528" s="26"/>
      <c r="AF1528" s="26"/>
      <c r="AG1528" s="26"/>
      <c r="AH1528" s="26"/>
      <c r="AI1528" s="26"/>
      <c r="AJ1528" s="26"/>
      <c r="AK1528" s="26"/>
      <c r="AL1528" s="26"/>
      <c r="AM1528" s="26"/>
      <c r="AN1528" s="26"/>
      <c r="AO1528" s="26"/>
      <c r="AP1528" s="26"/>
      <c r="AQ1528" s="26"/>
      <c r="AR1528" s="26"/>
      <c r="AS1528" s="26"/>
      <c r="AT1528" s="26"/>
      <c r="AU1528" s="26"/>
      <c r="AV1528" s="26"/>
      <c r="AW1528" s="26"/>
      <c r="AX1528" s="26"/>
      <c r="AY1528" s="26"/>
      <c r="AZ1528" s="26"/>
      <c r="BA1528" s="26"/>
      <c r="BB1528" s="26"/>
      <c r="BC1528" s="26"/>
      <c r="BD1528" s="26"/>
      <c r="BE1528" s="26"/>
      <c r="BF1528" s="26"/>
      <c r="BG1528" s="26"/>
      <c r="BH1528" s="26"/>
      <c r="BI1528" s="26"/>
      <c r="BJ1528" s="26"/>
      <c r="BK1528" s="26"/>
      <c r="BL1528" s="26"/>
      <c r="BM1528" s="26"/>
      <c r="BN1528" s="26"/>
      <c r="BO1528" s="26"/>
      <c r="BP1528" s="26"/>
      <c r="BQ1528" s="26"/>
      <c r="BR1528" s="26"/>
      <c r="BS1528" s="26"/>
      <c r="BT1528" s="26"/>
      <c r="BU1528" s="26"/>
      <c r="BV1528" s="26"/>
      <c r="BW1528" s="26"/>
      <c r="BX1528" s="26"/>
      <c r="BY1528" s="26"/>
      <c r="BZ1528" s="26"/>
      <c r="CA1528" s="26"/>
      <c r="CB1528" s="26"/>
      <c r="CC1528" s="26"/>
      <c r="CD1528" s="26"/>
      <c r="CE1528" s="26"/>
      <c r="CF1528" s="26"/>
      <c r="CG1528" s="26"/>
      <c r="CH1528" s="26"/>
      <c r="CI1528" s="26"/>
      <c r="CJ1528" s="26"/>
      <c r="CK1528" s="26"/>
      <c r="CL1528" s="26"/>
      <c r="CM1528" s="26"/>
      <c r="CN1528" s="26"/>
      <c r="CO1528" s="26"/>
      <c r="CP1528" s="26"/>
      <c r="CQ1528" s="26"/>
      <c r="CR1528" s="26"/>
      <c r="CS1528" s="26"/>
      <c r="CT1528" s="26"/>
      <c r="CU1528" s="26"/>
      <c r="CV1528" s="26"/>
      <c r="CW1528" s="26"/>
      <c r="CX1528" s="26"/>
      <c r="CY1528" s="26"/>
      <c r="CZ1528" s="26"/>
      <c r="DA1528" s="26"/>
      <c r="DB1528" s="26"/>
      <c r="DC1528" s="26"/>
      <c r="DD1528" s="26"/>
      <c r="DE1528" s="26"/>
      <c r="DF1528" s="26"/>
    </row>
    <row r="1529" spans="1:110" x14ac:dyDescent="0.25">
      <c r="A1529" s="26"/>
      <c r="B1529" s="26"/>
      <c r="C1529" s="26"/>
      <c r="D1529" s="26"/>
      <c r="E1529" s="26"/>
      <c r="F1529" s="26"/>
      <c r="G1529" s="26"/>
      <c r="H1529" s="26"/>
      <c r="I1529" s="26"/>
      <c r="J1529" s="26"/>
      <c r="K1529" s="26"/>
      <c r="L1529" s="26"/>
      <c r="M1529" s="26"/>
      <c r="N1529" s="26"/>
      <c r="O1529" s="26"/>
      <c r="P1529" s="26"/>
      <c r="Q1529" s="26"/>
      <c r="R1529" s="26"/>
      <c r="S1529" s="26"/>
      <c r="T1529" s="26"/>
      <c r="U1529" s="26"/>
      <c r="V1529" s="26"/>
      <c r="W1529" s="26"/>
      <c r="X1529" s="26"/>
      <c r="Y1529" s="26"/>
      <c r="Z1529" s="26"/>
      <c r="AA1529" s="26"/>
      <c r="AB1529" s="26"/>
      <c r="AC1529" s="26"/>
      <c r="AD1529" s="26"/>
      <c r="AE1529" s="26"/>
      <c r="AF1529" s="26"/>
      <c r="AG1529" s="26"/>
      <c r="AH1529" s="26"/>
      <c r="AI1529" s="26"/>
      <c r="AJ1529" s="26"/>
      <c r="AK1529" s="26"/>
      <c r="AL1529" s="26"/>
      <c r="AM1529" s="26"/>
      <c r="AN1529" s="26"/>
      <c r="AO1529" s="26"/>
      <c r="AP1529" s="26"/>
      <c r="AQ1529" s="26"/>
      <c r="AR1529" s="26"/>
      <c r="AS1529" s="26"/>
      <c r="AT1529" s="26"/>
      <c r="AU1529" s="26"/>
      <c r="AV1529" s="26"/>
      <c r="AW1529" s="26"/>
      <c r="AX1529" s="26"/>
      <c r="AY1529" s="26"/>
      <c r="AZ1529" s="26"/>
      <c r="BA1529" s="26"/>
      <c r="BB1529" s="26"/>
      <c r="BC1529" s="26"/>
      <c r="BD1529" s="26"/>
      <c r="BE1529" s="26"/>
      <c r="BF1529" s="26"/>
      <c r="BG1529" s="26"/>
      <c r="BH1529" s="26"/>
      <c r="BI1529" s="26"/>
      <c r="BJ1529" s="26"/>
      <c r="BK1529" s="26"/>
      <c r="BL1529" s="26"/>
      <c r="BM1529" s="26"/>
      <c r="BN1529" s="26"/>
      <c r="BO1529" s="26"/>
      <c r="BP1529" s="26"/>
      <c r="BQ1529" s="26"/>
      <c r="BR1529" s="26"/>
      <c r="BS1529" s="26"/>
      <c r="BT1529" s="26"/>
      <c r="BU1529" s="26"/>
      <c r="BV1529" s="26"/>
      <c r="BW1529" s="26"/>
      <c r="BX1529" s="26"/>
      <c r="BY1529" s="26"/>
      <c r="BZ1529" s="26"/>
      <c r="CA1529" s="26"/>
      <c r="CB1529" s="26"/>
      <c r="CC1529" s="26"/>
      <c r="CD1529" s="26"/>
      <c r="CE1529" s="26"/>
      <c r="CF1529" s="26"/>
      <c r="CG1529" s="26"/>
      <c r="CH1529" s="26"/>
      <c r="CI1529" s="26"/>
      <c r="CJ1529" s="26"/>
      <c r="CK1529" s="26"/>
      <c r="CL1529" s="26"/>
      <c r="CM1529" s="26"/>
      <c r="CN1529" s="26"/>
      <c r="CO1529" s="26"/>
      <c r="CP1529" s="26"/>
      <c r="CQ1529" s="26"/>
      <c r="CR1529" s="26"/>
      <c r="CS1529" s="26"/>
      <c r="CT1529" s="26"/>
      <c r="CU1529" s="26"/>
      <c r="CV1529" s="26"/>
      <c r="CW1529" s="26"/>
      <c r="CX1529" s="26"/>
      <c r="CY1529" s="26"/>
      <c r="CZ1529" s="26"/>
      <c r="DA1529" s="26"/>
      <c r="DB1529" s="26"/>
      <c r="DC1529" s="26"/>
      <c r="DD1529" s="26"/>
      <c r="DE1529" s="26"/>
      <c r="DF1529" s="26"/>
    </row>
    <row r="1530" spans="1:110" x14ac:dyDescent="0.25">
      <c r="A1530" s="26"/>
      <c r="B1530" s="26"/>
      <c r="C1530" s="26"/>
      <c r="D1530" s="26"/>
      <c r="E1530" s="26"/>
      <c r="F1530" s="26"/>
      <c r="G1530" s="26"/>
      <c r="H1530" s="26"/>
      <c r="I1530" s="26"/>
      <c r="J1530" s="26"/>
      <c r="K1530" s="26"/>
      <c r="L1530" s="26"/>
      <c r="M1530" s="26"/>
      <c r="N1530" s="26"/>
      <c r="O1530" s="26"/>
      <c r="P1530" s="26"/>
      <c r="Q1530" s="26"/>
      <c r="R1530" s="26"/>
      <c r="S1530" s="26"/>
      <c r="T1530" s="26"/>
      <c r="U1530" s="26"/>
      <c r="V1530" s="26"/>
      <c r="W1530" s="26"/>
      <c r="X1530" s="26"/>
      <c r="Y1530" s="26"/>
      <c r="Z1530" s="26"/>
      <c r="AA1530" s="26"/>
      <c r="AB1530" s="26"/>
      <c r="AC1530" s="26"/>
      <c r="AD1530" s="26"/>
      <c r="AE1530" s="26"/>
      <c r="AF1530" s="26"/>
      <c r="AG1530" s="26"/>
      <c r="AH1530" s="26"/>
      <c r="AI1530" s="26"/>
      <c r="AJ1530" s="26"/>
      <c r="AK1530" s="26"/>
      <c r="AL1530" s="26"/>
      <c r="AM1530" s="26"/>
      <c r="AN1530" s="26"/>
      <c r="AO1530" s="26"/>
      <c r="AP1530" s="26"/>
      <c r="AQ1530" s="26"/>
      <c r="AR1530" s="26"/>
      <c r="AS1530" s="26"/>
      <c r="AT1530" s="26"/>
      <c r="AU1530" s="26"/>
      <c r="AV1530" s="26"/>
      <c r="AW1530" s="26"/>
      <c r="AX1530" s="26"/>
      <c r="AY1530" s="26"/>
      <c r="AZ1530" s="26"/>
      <c r="BA1530" s="26"/>
      <c r="BB1530" s="26"/>
      <c r="BC1530" s="26"/>
      <c r="BD1530" s="26"/>
      <c r="BE1530" s="26"/>
      <c r="BF1530" s="26"/>
      <c r="BG1530" s="26"/>
      <c r="BH1530" s="26"/>
      <c r="BI1530" s="26"/>
      <c r="BJ1530" s="26"/>
      <c r="BK1530" s="26"/>
      <c r="BL1530" s="26"/>
      <c r="BM1530" s="26"/>
      <c r="BN1530" s="26"/>
      <c r="BO1530" s="26"/>
      <c r="BP1530" s="26"/>
      <c r="BQ1530" s="26"/>
      <c r="BR1530" s="26"/>
      <c r="BS1530" s="26"/>
      <c r="BT1530" s="26"/>
      <c r="BU1530" s="26"/>
      <c r="BV1530" s="26"/>
      <c r="BW1530" s="26"/>
      <c r="BX1530" s="26"/>
      <c r="BY1530" s="26"/>
      <c r="BZ1530" s="26"/>
      <c r="CA1530" s="26"/>
      <c r="CB1530" s="26"/>
      <c r="CC1530" s="26"/>
      <c r="CD1530" s="26"/>
      <c r="CE1530" s="26"/>
      <c r="CF1530" s="26"/>
      <c r="CG1530" s="26"/>
      <c r="CH1530" s="26"/>
      <c r="CI1530" s="26"/>
      <c r="CJ1530" s="26"/>
      <c r="CK1530" s="26"/>
      <c r="CL1530" s="26"/>
      <c r="CM1530" s="26"/>
      <c r="CN1530" s="26"/>
      <c r="CO1530" s="26"/>
      <c r="CP1530" s="26"/>
      <c r="CQ1530" s="26"/>
      <c r="CR1530" s="26"/>
      <c r="CS1530" s="26"/>
      <c r="CT1530" s="26"/>
      <c r="CU1530" s="26"/>
      <c r="CV1530" s="26"/>
      <c r="CW1530" s="26"/>
      <c r="CX1530" s="26"/>
      <c r="CY1530" s="26"/>
      <c r="CZ1530" s="26"/>
      <c r="DA1530" s="26"/>
      <c r="DB1530" s="26"/>
      <c r="DC1530" s="26"/>
      <c r="DD1530" s="26"/>
      <c r="DE1530" s="26"/>
      <c r="DF1530" s="26"/>
    </row>
    <row r="1531" spans="1:110" x14ac:dyDescent="0.25">
      <c r="A1531" s="26"/>
      <c r="B1531" s="26"/>
      <c r="C1531" s="26"/>
      <c r="D1531" s="26"/>
      <c r="E1531" s="26"/>
      <c r="F1531" s="26"/>
      <c r="G1531" s="26"/>
      <c r="H1531" s="26"/>
      <c r="I1531" s="26"/>
      <c r="J1531" s="26"/>
      <c r="K1531" s="26"/>
      <c r="L1531" s="26"/>
      <c r="M1531" s="26"/>
      <c r="N1531" s="26"/>
      <c r="O1531" s="26"/>
      <c r="P1531" s="26"/>
      <c r="Q1531" s="26"/>
      <c r="R1531" s="26"/>
      <c r="S1531" s="26"/>
      <c r="T1531" s="26"/>
      <c r="U1531" s="26"/>
      <c r="V1531" s="26"/>
      <c r="W1531" s="26"/>
      <c r="X1531" s="26"/>
      <c r="Y1531" s="26"/>
      <c r="Z1531" s="26"/>
      <c r="AA1531" s="26"/>
      <c r="AB1531" s="26"/>
      <c r="AC1531" s="26"/>
      <c r="AD1531" s="26"/>
      <c r="AE1531" s="26"/>
      <c r="AF1531" s="26"/>
      <c r="AG1531" s="26"/>
      <c r="AH1531" s="26"/>
      <c r="AI1531" s="26"/>
      <c r="AJ1531" s="26"/>
      <c r="AK1531" s="26"/>
      <c r="AL1531" s="26"/>
      <c r="AM1531" s="26"/>
      <c r="AN1531" s="26"/>
      <c r="AO1531" s="26"/>
      <c r="AP1531" s="26"/>
      <c r="AQ1531" s="26"/>
      <c r="AR1531" s="26"/>
      <c r="AS1531" s="26"/>
      <c r="AT1531" s="26"/>
      <c r="AU1531" s="26"/>
      <c r="AV1531" s="26"/>
      <c r="AW1531" s="26"/>
      <c r="AX1531" s="26"/>
      <c r="AY1531" s="26"/>
      <c r="AZ1531" s="26"/>
      <c r="BA1531" s="26"/>
      <c r="BB1531" s="26"/>
      <c r="BC1531" s="26"/>
      <c r="BD1531" s="26"/>
      <c r="BE1531" s="26"/>
      <c r="BF1531" s="26"/>
      <c r="BG1531" s="26"/>
      <c r="BH1531" s="26"/>
      <c r="BI1531" s="26"/>
      <c r="BJ1531" s="26"/>
      <c r="BK1531" s="26"/>
      <c r="BL1531" s="26"/>
      <c r="BM1531" s="26"/>
      <c r="BN1531" s="26"/>
      <c r="BO1531" s="26"/>
      <c r="BP1531" s="26"/>
      <c r="BQ1531" s="26"/>
      <c r="BR1531" s="26"/>
      <c r="BS1531" s="26"/>
      <c r="BT1531" s="26"/>
      <c r="BU1531" s="26"/>
      <c r="BV1531" s="26"/>
      <c r="BW1531" s="26"/>
      <c r="BX1531" s="26"/>
      <c r="BY1531" s="26"/>
      <c r="BZ1531" s="26"/>
      <c r="CA1531" s="26"/>
      <c r="CB1531" s="26"/>
      <c r="CC1531" s="26"/>
      <c r="CD1531" s="26"/>
      <c r="CE1531" s="26"/>
      <c r="CF1531" s="26"/>
      <c r="CG1531" s="26"/>
      <c r="CH1531" s="26"/>
      <c r="CI1531" s="26"/>
      <c r="CJ1531" s="26"/>
      <c r="CK1531" s="26"/>
      <c r="CL1531" s="26"/>
      <c r="CM1531" s="26"/>
      <c r="CN1531" s="26"/>
      <c r="CO1531" s="26"/>
      <c r="CP1531" s="26"/>
      <c r="CQ1531" s="26"/>
      <c r="CR1531" s="26"/>
      <c r="CS1531" s="26"/>
      <c r="CT1531" s="26"/>
      <c r="CU1531" s="26"/>
      <c r="CV1531" s="26"/>
      <c r="CW1531" s="26"/>
      <c r="CX1531" s="26"/>
      <c r="CY1531" s="26"/>
      <c r="CZ1531" s="26"/>
      <c r="DA1531" s="26"/>
      <c r="DB1531" s="26"/>
      <c r="DC1531" s="26"/>
      <c r="DD1531" s="26"/>
      <c r="DE1531" s="26"/>
      <c r="DF1531" s="26"/>
    </row>
    <row r="1532" spans="1:110" x14ac:dyDescent="0.25">
      <c r="A1532" s="26"/>
      <c r="B1532" s="26"/>
      <c r="C1532" s="26"/>
      <c r="D1532" s="26"/>
      <c r="E1532" s="26"/>
      <c r="F1532" s="26"/>
      <c r="G1532" s="26"/>
      <c r="H1532" s="26"/>
      <c r="I1532" s="26"/>
      <c r="J1532" s="26"/>
      <c r="K1532" s="26"/>
      <c r="L1532" s="26"/>
      <c r="M1532" s="26"/>
      <c r="N1532" s="26"/>
      <c r="O1532" s="26"/>
      <c r="P1532" s="26"/>
      <c r="Q1532" s="26"/>
      <c r="R1532" s="26"/>
      <c r="S1532" s="26"/>
      <c r="T1532" s="26"/>
      <c r="U1532" s="26"/>
      <c r="V1532" s="26"/>
      <c r="W1532" s="26"/>
      <c r="X1532" s="26"/>
      <c r="Y1532" s="26"/>
      <c r="Z1532" s="26"/>
      <c r="AA1532" s="26"/>
      <c r="AB1532" s="26"/>
      <c r="AC1532" s="26"/>
      <c r="AD1532" s="26"/>
      <c r="AE1532" s="26"/>
      <c r="AF1532" s="26"/>
      <c r="AG1532" s="26"/>
      <c r="AH1532" s="26"/>
      <c r="AI1532" s="26"/>
      <c r="AJ1532" s="26"/>
      <c r="AK1532" s="26"/>
      <c r="AL1532" s="26"/>
      <c r="AM1532" s="26"/>
      <c r="AN1532" s="26"/>
      <c r="AO1532" s="26"/>
      <c r="AP1532" s="26"/>
      <c r="AQ1532" s="26"/>
      <c r="AR1532" s="26"/>
      <c r="AS1532" s="26"/>
      <c r="AT1532" s="26"/>
      <c r="AU1532" s="26"/>
      <c r="AV1532" s="26"/>
      <c r="AW1532" s="26"/>
      <c r="AX1532" s="26"/>
      <c r="AY1532" s="26"/>
      <c r="AZ1532" s="26"/>
      <c r="BA1532" s="26"/>
      <c r="BB1532" s="26"/>
      <c r="BC1532" s="26"/>
      <c r="BD1532" s="26"/>
      <c r="BE1532" s="26"/>
      <c r="BF1532" s="26"/>
      <c r="BG1532" s="26"/>
      <c r="BH1532" s="26"/>
      <c r="BI1532" s="26"/>
      <c r="BJ1532" s="26"/>
      <c r="BK1532" s="26"/>
      <c r="BL1532" s="26"/>
      <c r="BM1532" s="26"/>
      <c r="BN1532" s="26"/>
      <c r="BO1532" s="26"/>
      <c r="BP1532" s="26"/>
      <c r="BQ1532" s="26"/>
      <c r="BR1532" s="26"/>
      <c r="BS1532" s="26"/>
      <c r="BT1532" s="26"/>
      <c r="BU1532" s="26"/>
      <c r="BV1532" s="26"/>
      <c r="BW1532" s="26"/>
      <c r="BX1532" s="26"/>
      <c r="BY1532" s="26"/>
      <c r="BZ1532" s="26"/>
      <c r="CA1532" s="26"/>
      <c r="CB1532" s="26"/>
      <c r="CC1532" s="26"/>
      <c r="CD1532" s="26"/>
      <c r="CE1532" s="26"/>
      <c r="CF1532" s="26"/>
      <c r="CG1532" s="26"/>
      <c r="CH1532" s="26"/>
      <c r="CI1532" s="26"/>
      <c r="CJ1532" s="26"/>
      <c r="CK1532" s="26"/>
      <c r="CL1532" s="26"/>
      <c r="CM1532" s="26"/>
      <c r="CN1532" s="26"/>
      <c r="CO1532" s="26"/>
      <c r="CP1532" s="26"/>
      <c r="CQ1532" s="26"/>
      <c r="CR1532" s="26"/>
      <c r="CS1532" s="26"/>
      <c r="CT1532" s="26"/>
      <c r="CU1532" s="26"/>
      <c r="CV1532" s="26"/>
      <c r="CW1532" s="26"/>
      <c r="CX1532" s="26"/>
      <c r="CY1532" s="26"/>
      <c r="CZ1532" s="26"/>
      <c r="DA1532" s="26"/>
      <c r="DB1532" s="26"/>
      <c r="DC1532" s="26"/>
      <c r="DD1532" s="26"/>
      <c r="DE1532" s="26"/>
      <c r="DF1532" s="26"/>
    </row>
    <row r="1533" spans="1:110" x14ac:dyDescent="0.25">
      <c r="A1533" s="26"/>
      <c r="B1533" s="26"/>
      <c r="C1533" s="26"/>
      <c r="D1533" s="26"/>
      <c r="E1533" s="26"/>
      <c r="F1533" s="26"/>
      <c r="G1533" s="26"/>
      <c r="H1533" s="26"/>
      <c r="I1533" s="26"/>
      <c r="J1533" s="26"/>
      <c r="K1533" s="26"/>
      <c r="L1533" s="26"/>
      <c r="M1533" s="26"/>
      <c r="N1533" s="26"/>
      <c r="O1533" s="26"/>
      <c r="P1533" s="26"/>
      <c r="Q1533" s="26"/>
      <c r="R1533" s="26"/>
      <c r="S1533" s="26"/>
      <c r="T1533" s="26"/>
      <c r="U1533" s="26"/>
      <c r="V1533" s="26"/>
      <c r="W1533" s="26"/>
      <c r="X1533" s="26"/>
      <c r="Y1533" s="26"/>
      <c r="Z1533" s="26"/>
      <c r="AA1533" s="26"/>
      <c r="AB1533" s="26"/>
      <c r="AC1533" s="26"/>
      <c r="AD1533" s="26"/>
      <c r="AE1533" s="26"/>
      <c r="AF1533" s="26"/>
      <c r="AG1533" s="26"/>
      <c r="AH1533" s="26"/>
      <c r="AI1533" s="26"/>
      <c r="AJ1533" s="26"/>
      <c r="AK1533" s="26"/>
      <c r="AL1533" s="26"/>
      <c r="AM1533" s="26"/>
      <c r="AN1533" s="26"/>
      <c r="AO1533" s="26"/>
      <c r="AP1533" s="26"/>
      <c r="AQ1533" s="26"/>
      <c r="AR1533" s="26"/>
      <c r="AS1533" s="26"/>
      <c r="AT1533" s="26"/>
      <c r="AU1533" s="26"/>
      <c r="AV1533" s="26"/>
      <c r="AW1533" s="26"/>
      <c r="AX1533" s="26"/>
      <c r="AY1533" s="26"/>
      <c r="AZ1533" s="26"/>
      <c r="BA1533" s="26"/>
      <c r="BB1533" s="26"/>
      <c r="BC1533" s="26"/>
      <c r="BD1533" s="26"/>
      <c r="BE1533" s="26"/>
      <c r="BF1533" s="26"/>
      <c r="BG1533" s="26"/>
      <c r="BH1533" s="26"/>
      <c r="BI1533" s="26"/>
      <c r="BJ1533" s="26"/>
      <c r="BK1533" s="26"/>
      <c r="BL1533" s="26"/>
      <c r="BM1533" s="26"/>
      <c r="BN1533" s="26"/>
      <c r="BO1533" s="26"/>
      <c r="BP1533" s="26"/>
      <c r="BQ1533" s="26"/>
      <c r="BR1533" s="26"/>
      <c r="BS1533" s="26"/>
      <c r="BT1533" s="26"/>
      <c r="BU1533" s="26"/>
      <c r="BV1533" s="26"/>
      <c r="BW1533" s="26"/>
      <c r="BX1533" s="26"/>
      <c r="BY1533" s="26"/>
      <c r="BZ1533" s="26"/>
      <c r="CA1533" s="26"/>
      <c r="CB1533" s="26"/>
      <c r="CC1533" s="26"/>
      <c r="CD1533" s="26"/>
      <c r="CE1533" s="26"/>
      <c r="CF1533" s="26"/>
      <c r="CG1533" s="26"/>
      <c r="CH1533" s="26"/>
      <c r="CI1533" s="26"/>
      <c r="CJ1533" s="26"/>
      <c r="CK1533" s="26"/>
      <c r="CL1533" s="26"/>
      <c r="CM1533" s="26"/>
      <c r="CN1533" s="26"/>
      <c r="CO1533" s="26"/>
      <c r="CP1533" s="26"/>
      <c r="CQ1533" s="26"/>
      <c r="CR1533" s="26"/>
      <c r="CS1533" s="26"/>
      <c r="CT1533" s="26"/>
      <c r="CU1533" s="26"/>
      <c r="CV1533" s="26"/>
      <c r="CW1533" s="26"/>
      <c r="CX1533" s="26"/>
      <c r="CY1533" s="26"/>
      <c r="CZ1533" s="26"/>
      <c r="DA1533" s="26"/>
      <c r="DB1533" s="26"/>
      <c r="DC1533" s="26"/>
      <c r="DD1533" s="26"/>
      <c r="DE1533" s="26"/>
      <c r="DF1533" s="26"/>
    </row>
    <row r="1534" spans="1:110" x14ac:dyDescent="0.25">
      <c r="A1534" s="26"/>
      <c r="B1534" s="26"/>
      <c r="C1534" s="26"/>
      <c r="D1534" s="26"/>
      <c r="E1534" s="26"/>
      <c r="F1534" s="26"/>
      <c r="G1534" s="26"/>
      <c r="H1534" s="26"/>
      <c r="I1534" s="26"/>
      <c r="J1534" s="26"/>
      <c r="K1534" s="26"/>
      <c r="L1534" s="26"/>
      <c r="M1534" s="26"/>
      <c r="N1534" s="26"/>
      <c r="O1534" s="26"/>
      <c r="P1534" s="26"/>
      <c r="Q1534" s="26"/>
      <c r="R1534" s="26"/>
      <c r="S1534" s="26"/>
      <c r="T1534" s="26"/>
      <c r="U1534" s="26"/>
      <c r="V1534" s="26"/>
      <c r="W1534" s="26"/>
      <c r="X1534" s="26"/>
      <c r="Y1534" s="26"/>
      <c r="Z1534" s="26"/>
      <c r="AA1534" s="26"/>
      <c r="AB1534" s="26"/>
      <c r="AC1534" s="26"/>
      <c r="AD1534" s="26"/>
      <c r="AE1534" s="26"/>
      <c r="AF1534" s="26"/>
      <c r="AG1534" s="26"/>
      <c r="AH1534" s="26"/>
      <c r="AI1534" s="26"/>
      <c r="AJ1534" s="26"/>
      <c r="AK1534" s="26"/>
      <c r="AL1534" s="26"/>
      <c r="AM1534" s="26"/>
      <c r="AN1534" s="26"/>
      <c r="AO1534" s="26"/>
      <c r="AP1534" s="26"/>
      <c r="AQ1534" s="26"/>
      <c r="AR1534" s="26"/>
      <c r="AS1534" s="26"/>
      <c r="AT1534" s="26"/>
      <c r="AU1534" s="26"/>
      <c r="AV1534" s="26"/>
      <c r="AW1534" s="26"/>
      <c r="AX1534" s="26"/>
      <c r="AY1534" s="26"/>
      <c r="AZ1534" s="26"/>
      <c r="BA1534" s="26"/>
      <c r="BB1534" s="26"/>
      <c r="BC1534" s="26"/>
      <c r="BD1534" s="26"/>
      <c r="BE1534" s="26"/>
      <c r="BF1534" s="26"/>
      <c r="BG1534" s="26"/>
      <c r="BH1534" s="26"/>
      <c r="BI1534" s="26"/>
      <c r="BJ1534" s="26"/>
      <c r="BK1534" s="26"/>
      <c r="BL1534" s="26"/>
      <c r="BM1534" s="26"/>
      <c r="BN1534" s="26"/>
      <c r="BO1534" s="26"/>
      <c r="BP1534" s="26"/>
      <c r="BQ1534" s="26"/>
      <c r="BR1534" s="26"/>
      <c r="BS1534" s="26"/>
      <c r="BT1534" s="26"/>
      <c r="BU1534" s="26"/>
      <c r="BV1534" s="26"/>
      <c r="BW1534" s="26"/>
      <c r="BX1534" s="26"/>
      <c r="BY1534" s="26"/>
      <c r="BZ1534" s="26"/>
      <c r="CA1534" s="26"/>
      <c r="CB1534" s="26"/>
      <c r="CC1534" s="26"/>
      <c r="CD1534" s="26"/>
      <c r="CE1534" s="26"/>
      <c r="CF1534" s="26"/>
      <c r="CG1534" s="26"/>
      <c r="CH1534" s="26"/>
      <c r="CI1534" s="26"/>
      <c r="CJ1534" s="26"/>
      <c r="CK1534" s="26"/>
      <c r="CL1534" s="26"/>
      <c r="CM1534" s="26"/>
      <c r="CN1534" s="26"/>
      <c r="CO1534" s="26"/>
      <c r="CP1534" s="26"/>
      <c r="CQ1534" s="26"/>
      <c r="CR1534" s="26"/>
      <c r="CS1534" s="26"/>
      <c r="CT1534" s="26"/>
      <c r="CU1534" s="26"/>
      <c r="CV1534" s="26"/>
      <c r="CW1534" s="26"/>
      <c r="CX1534" s="26"/>
      <c r="CY1534" s="26"/>
      <c r="CZ1534" s="26"/>
      <c r="DA1534" s="26"/>
      <c r="DB1534" s="26"/>
      <c r="DC1534" s="26"/>
      <c r="DD1534" s="26"/>
      <c r="DE1534" s="26"/>
      <c r="DF1534" s="26"/>
    </row>
    <row r="1535" spans="1:110" x14ac:dyDescent="0.25">
      <c r="A1535" s="26"/>
      <c r="B1535" s="26"/>
      <c r="C1535" s="26"/>
      <c r="D1535" s="26"/>
      <c r="E1535" s="26"/>
      <c r="F1535" s="26"/>
      <c r="G1535" s="26"/>
      <c r="H1535" s="26"/>
      <c r="I1535" s="26"/>
      <c r="J1535" s="26"/>
      <c r="K1535" s="26"/>
      <c r="L1535" s="26"/>
      <c r="M1535" s="26"/>
      <c r="N1535" s="26"/>
      <c r="O1535" s="26"/>
      <c r="P1535" s="26"/>
      <c r="Q1535" s="26"/>
      <c r="R1535" s="26"/>
      <c r="S1535" s="26"/>
      <c r="T1535" s="26"/>
      <c r="U1535" s="26"/>
      <c r="V1535" s="26"/>
      <c r="W1535" s="26"/>
      <c r="X1535" s="26"/>
      <c r="Y1535" s="26"/>
      <c r="Z1535" s="26"/>
      <c r="AA1535" s="26"/>
      <c r="AB1535" s="26"/>
      <c r="AC1535" s="26"/>
      <c r="AD1535" s="26"/>
      <c r="AE1535" s="26"/>
      <c r="AF1535" s="26"/>
      <c r="AG1535" s="26"/>
      <c r="AH1535" s="26"/>
      <c r="AI1535" s="26"/>
      <c r="AJ1535" s="26"/>
      <c r="AK1535" s="26"/>
      <c r="AL1535" s="26"/>
      <c r="AM1535" s="26"/>
      <c r="AN1535" s="26"/>
      <c r="AO1535" s="26"/>
      <c r="AP1535" s="26"/>
      <c r="AQ1535" s="26"/>
      <c r="AR1535" s="26"/>
      <c r="AS1535" s="26"/>
      <c r="AT1535" s="26"/>
      <c r="AU1535" s="26"/>
      <c r="AV1535" s="26"/>
      <c r="AW1535" s="26"/>
      <c r="AX1535" s="26"/>
      <c r="AY1535" s="26"/>
      <c r="AZ1535" s="26"/>
      <c r="BA1535" s="26"/>
      <c r="BB1535" s="26"/>
      <c r="BC1535" s="26"/>
      <c r="BD1535" s="26"/>
      <c r="BE1535" s="26"/>
      <c r="BF1535" s="26"/>
      <c r="BG1535" s="26"/>
      <c r="BH1535" s="26"/>
      <c r="BI1535" s="26"/>
      <c r="BJ1535" s="26"/>
      <c r="BK1535" s="26"/>
      <c r="BL1535" s="26"/>
      <c r="BM1535" s="26"/>
      <c r="BN1535" s="26"/>
      <c r="BO1535" s="26"/>
      <c r="BP1535" s="26"/>
      <c r="BQ1535" s="26"/>
      <c r="BR1535" s="26"/>
      <c r="BS1535" s="26"/>
      <c r="BT1535" s="26"/>
      <c r="BU1535" s="26"/>
      <c r="BV1535" s="26"/>
      <c r="BW1535" s="26"/>
      <c r="BX1535" s="26"/>
      <c r="BY1535" s="26"/>
      <c r="BZ1535" s="26"/>
      <c r="CA1535" s="26"/>
      <c r="CB1535" s="26"/>
      <c r="CC1535" s="26"/>
      <c r="CD1535" s="26"/>
      <c r="CE1535" s="26"/>
      <c r="CF1535" s="26"/>
      <c r="CG1535" s="26"/>
      <c r="CH1535" s="26"/>
      <c r="CI1535" s="26"/>
      <c r="CJ1535" s="26"/>
      <c r="CK1535" s="26"/>
      <c r="CL1535" s="26"/>
      <c r="CM1535" s="26"/>
      <c r="CN1535" s="26"/>
      <c r="CO1535" s="26"/>
      <c r="CP1535" s="26"/>
      <c r="CQ1535" s="26"/>
      <c r="CR1535" s="26"/>
      <c r="CS1535" s="26"/>
      <c r="CT1535" s="26"/>
      <c r="CU1535" s="26"/>
      <c r="CV1535" s="26"/>
      <c r="CW1535" s="26"/>
      <c r="CX1535" s="26"/>
      <c r="CY1535" s="26"/>
      <c r="CZ1535" s="26"/>
      <c r="DA1535" s="26"/>
      <c r="DB1535" s="26"/>
      <c r="DC1535" s="26"/>
      <c r="DD1535" s="26"/>
      <c r="DE1535" s="26"/>
      <c r="DF1535" s="26"/>
    </row>
    <row r="1536" spans="1:110" x14ac:dyDescent="0.25">
      <c r="A1536" s="26"/>
      <c r="B1536" s="26"/>
      <c r="C1536" s="26"/>
      <c r="D1536" s="26"/>
      <c r="E1536" s="26"/>
      <c r="F1536" s="26"/>
      <c r="G1536" s="26"/>
      <c r="H1536" s="26"/>
      <c r="I1536" s="26"/>
      <c r="J1536" s="26"/>
      <c r="K1536" s="26"/>
      <c r="L1536" s="26"/>
      <c r="M1536" s="26"/>
      <c r="N1536" s="26"/>
      <c r="O1536" s="26"/>
      <c r="P1536" s="26"/>
      <c r="Q1536" s="26"/>
      <c r="R1536" s="26"/>
      <c r="S1536" s="26"/>
      <c r="T1536" s="26"/>
      <c r="U1536" s="26"/>
      <c r="V1536" s="26"/>
      <c r="W1536" s="26"/>
      <c r="X1536" s="26"/>
      <c r="Y1536" s="26"/>
      <c r="Z1536" s="26"/>
      <c r="AA1536" s="26"/>
      <c r="AB1536" s="26"/>
      <c r="AC1536" s="26"/>
      <c r="AD1536" s="26"/>
      <c r="AE1536" s="26"/>
      <c r="AF1536" s="26"/>
      <c r="AG1536" s="26"/>
      <c r="AH1536" s="26"/>
      <c r="AI1536" s="26"/>
      <c r="AJ1536" s="26"/>
      <c r="AK1536" s="26"/>
      <c r="AL1536" s="26"/>
      <c r="AM1536" s="26"/>
      <c r="AN1536" s="26"/>
      <c r="AO1536" s="26"/>
      <c r="AP1536" s="26"/>
      <c r="AQ1536" s="26"/>
      <c r="AR1536" s="26"/>
      <c r="AS1536" s="26"/>
      <c r="AT1536" s="26"/>
      <c r="AU1536" s="26"/>
      <c r="AV1536" s="26"/>
      <c r="AW1536" s="26"/>
      <c r="AX1536" s="26"/>
      <c r="AY1536" s="26"/>
      <c r="AZ1536" s="26"/>
      <c r="BA1536" s="26"/>
      <c r="BB1536" s="26"/>
      <c r="BC1536" s="26"/>
      <c r="BD1536" s="26"/>
      <c r="BE1536" s="26"/>
      <c r="BF1536" s="26"/>
      <c r="BG1536" s="26"/>
      <c r="BH1536" s="26"/>
      <c r="BI1536" s="26"/>
      <c r="BJ1536" s="26"/>
      <c r="BK1536" s="26"/>
      <c r="BL1536" s="26"/>
      <c r="BM1536" s="26"/>
      <c r="BN1536" s="26"/>
      <c r="BO1536" s="26"/>
      <c r="BP1536" s="26"/>
      <c r="BQ1536" s="26"/>
      <c r="BR1536" s="26"/>
      <c r="BS1536" s="26"/>
      <c r="BT1536" s="26"/>
      <c r="BU1536" s="26"/>
      <c r="BV1536" s="26"/>
      <c r="BW1536" s="26"/>
      <c r="BX1536" s="26"/>
      <c r="BY1536" s="26"/>
      <c r="BZ1536" s="26"/>
      <c r="CA1536" s="26"/>
      <c r="CB1536" s="26"/>
      <c r="CC1536" s="26"/>
      <c r="CD1536" s="26"/>
      <c r="CE1536" s="26"/>
      <c r="CF1536" s="26"/>
      <c r="CG1536" s="26"/>
      <c r="CH1536" s="26"/>
      <c r="CI1536" s="26"/>
      <c r="CJ1536" s="26"/>
      <c r="CK1536" s="26"/>
      <c r="CL1536" s="26"/>
      <c r="CM1536" s="26"/>
      <c r="CN1536" s="26"/>
      <c r="CO1536" s="26"/>
      <c r="CP1536" s="26"/>
      <c r="CQ1536" s="26"/>
      <c r="CR1536" s="26"/>
      <c r="CS1536" s="26"/>
      <c r="CT1536" s="26"/>
      <c r="CU1536" s="26"/>
      <c r="CV1536" s="26"/>
      <c r="CW1536" s="26"/>
      <c r="CX1536" s="26"/>
      <c r="CY1536" s="26"/>
      <c r="CZ1536" s="26"/>
      <c r="DA1536" s="26"/>
      <c r="DB1536" s="26"/>
      <c r="DC1536" s="26"/>
      <c r="DD1536" s="26"/>
      <c r="DE1536" s="26"/>
      <c r="DF1536" s="26"/>
    </row>
    <row r="1537" spans="1:110" x14ac:dyDescent="0.25">
      <c r="A1537" s="26"/>
      <c r="B1537" s="26"/>
      <c r="C1537" s="26"/>
      <c r="D1537" s="26"/>
      <c r="E1537" s="26"/>
      <c r="F1537" s="26"/>
      <c r="G1537" s="26"/>
      <c r="H1537" s="26"/>
      <c r="I1537" s="26"/>
      <c r="J1537" s="26"/>
      <c r="K1537" s="26"/>
      <c r="L1537" s="26"/>
      <c r="M1537" s="26"/>
      <c r="N1537" s="26"/>
      <c r="O1537" s="26"/>
      <c r="P1537" s="26"/>
      <c r="Q1537" s="26"/>
      <c r="R1537" s="26"/>
      <c r="S1537" s="26"/>
      <c r="T1537" s="26"/>
      <c r="U1537" s="26"/>
      <c r="V1537" s="26"/>
      <c r="W1537" s="26"/>
      <c r="X1537" s="26"/>
      <c r="Y1537" s="26"/>
      <c r="Z1537" s="26"/>
      <c r="AA1537" s="26"/>
      <c r="AB1537" s="26"/>
      <c r="AC1537" s="26"/>
      <c r="AD1537" s="26"/>
      <c r="AE1537" s="26"/>
      <c r="AF1537" s="26"/>
      <c r="AG1537" s="26"/>
      <c r="AH1537" s="26"/>
      <c r="AI1537" s="26"/>
      <c r="AJ1537" s="26"/>
      <c r="AK1537" s="26"/>
      <c r="AL1537" s="26"/>
      <c r="AM1537" s="26"/>
      <c r="AN1537" s="26"/>
      <c r="AO1537" s="26"/>
      <c r="AP1537" s="26"/>
      <c r="AQ1537" s="26"/>
      <c r="AR1537" s="26"/>
      <c r="AS1537" s="26"/>
      <c r="AT1537" s="26"/>
      <c r="AU1537" s="26"/>
      <c r="AV1537" s="26"/>
      <c r="AW1537" s="26"/>
      <c r="AX1537" s="26"/>
      <c r="AY1537" s="26"/>
      <c r="AZ1537" s="26"/>
      <c r="BA1537" s="26"/>
      <c r="BB1537" s="26"/>
      <c r="BC1537" s="26"/>
      <c r="BD1537" s="26"/>
      <c r="BE1537" s="26"/>
      <c r="BF1537" s="26"/>
      <c r="BG1537" s="26"/>
      <c r="BH1537" s="26"/>
      <c r="BI1537" s="26"/>
      <c r="BJ1537" s="26"/>
      <c r="BK1537" s="26"/>
      <c r="BL1537" s="26"/>
      <c r="BM1537" s="26"/>
      <c r="BN1537" s="26"/>
      <c r="BO1537" s="26"/>
      <c r="BP1537" s="26"/>
      <c r="BQ1537" s="26"/>
      <c r="BR1537" s="26"/>
      <c r="BS1537" s="26"/>
      <c r="BT1537" s="26"/>
      <c r="BU1537" s="26"/>
      <c r="BV1537" s="26"/>
      <c r="BW1537" s="26"/>
      <c r="BX1537" s="26"/>
      <c r="BY1537" s="26"/>
      <c r="BZ1537" s="26"/>
      <c r="CA1537" s="26"/>
      <c r="CB1537" s="26"/>
      <c r="CC1537" s="26"/>
      <c r="CD1537" s="26"/>
      <c r="CE1537" s="26"/>
      <c r="CF1537" s="26"/>
      <c r="CG1537" s="26"/>
      <c r="CH1537" s="26"/>
      <c r="CI1537" s="26"/>
      <c r="CJ1537" s="26"/>
      <c r="CK1537" s="26"/>
      <c r="CL1537" s="26"/>
      <c r="CM1537" s="26"/>
      <c r="CN1537" s="26"/>
      <c r="CO1537" s="26"/>
      <c r="CP1537" s="26"/>
      <c r="CQ1537" s="26"/>
      <c r="CR1537" s="26"/>
      <c r="CS1537" s="26"/>
      <c r="CT1537" s="26"/>
      <c r="CU1537" s="26"/>
      <c r="CV1537" s="26"/>
      <c r="CW1537" s="26"/>
      <c r="CX1537" s="26"/>
      <c r="CY1537" s="26"/>
      <c r="CZ1537" s="26"/>
      <c r="DA1537" s="26"/>
      <c r="DB1537" s="26"/>
      <c r="DC1537" s="26"/>
      <c r="DD1537" s="26"/>
      <c r="DE1537" s="26"/>
      <c r="DF1537" s="26"/>
    </row>
    <row r="1538" spans="1:110" x14ac:dyDescent="0.25">
      <c r="A1538" s="26"/>
      <c r="B1538" s="26"/>
      <c r="C1538" s="26"/>
      <c r="D1538" s="26"/>
      <c r="E1538" s="26"/>
      <c r="F1538" s="26"/>
      <c r="G1538" s="26"/>
      <c r="H1538" s="26"/>
      <c r="I1538" s="26"/>
      <c r="J1538" s="26"/>
      <c r="K1538" s="26"/>
      <c r="L1538" s="26"/>
      <c r="M1538" s="26"/>
      <c r="N1538" s="26"/>
      <c r="O1538" s="26"/>
      <c r="P1538" s="26"/>
      <c r="Q1538" s="26"/>
      <c r="R1538" s="26"/>
      <c r="S1538" s="26"/>
      <c r="T1538" s="26"/>
      <c r="U1538" s="26"/>
      <c r="V1538" s="26"/>
      <c r="W1538" s="26"/>
      <c r="X1538" s="26"/>
      <c r="Y1538" s="26"/>
      <c r="Z1538" s="26"/>
      <c r="AA1538" s="26"/>
      <c r="AB1538" s="26"/>
      <c r="AC1538" s="26"/>
      <c r="AD1538" s="26"/>
      <c r="AE1538" s="26"/>
      <c r="AF1538" s="26"/>
      <c r="AG1538" s="26"/>
      <c r="AH1538" s="26"/>
      <c r="AI1538" s="26"/>
      <c r="AJ1538" s="26"/>
      <c r="AK1538" s="26"/>
      <c r="AL1538" s="26"/>
      <c r="AM1538" s="26"/>
      <c r="AN1538" s="26"/>
      <c r="AO1538" s="26"/>
      <c r="AP1538" s="26"/>
      <c r="AQ1538" s="26"/>
      <c r="AR1538" s="26"/>
      <c r="AS1538" s="26"/>
      <c r="AT1538" s="26"/>
      <c r="AU1538" s="26"/>
      <c r="AV1538" s="26"/>
      <c r="AW1538" s="26"/>
      <c r="AX1538" s="26"/>
      <c r="AY1538" s="26"/>
      <c r="AZ1538" s="26"/>
      <c r="BA1538" s="26"/>
      <c r="BB1538" s="26"/>
      <c r="BC1538" s="26"/>
      <c r="BD1538" s="26"/>
      <c r="BE1538" s="26"/>
      <c r="BF1538" s="26"/>
      <c r="BG1538" s="26"/>
      <c r="BH1538" s="26"/>
      <c r="BI1538" s="26"/>
      <c r="BJ1538" s="26"/>
      <c r="BK1538" s="26"/>
      <c r="BL1538" s="26"/>
      <c r="BM1538" s="26"/>
      <c r="BN1538" s="26"/>
      <c r="BO1538" s="26"/>
      <c r="BP1538" s="26"/>
      <c r="BQ1538" s="26"/>
      <c r="BR1538" s="26"/>
      <c r="BS1538" s="26"/>
      <c r="BT1538" s="26"/>
      <c r="BU1538" s="26"/>
      <c r="BV1538" s="26"/>
      <c r="BW1538" s="26"/>
      <c r="BX1538" s="26"/>
      <c r="BY1538" s="26"/>
      <c r="BZ1538" s="26"/>
      <c r="CA1538" s="26"/>
      <c r="CB1538" s="26"/>
      <c r="CC1538" s="26"/>
      <c r="CD1538" s="26"/>
      <c r="CE1538" s="26"/>
      <c r="CF1538" s="26"/>
      <c r="CG1538" s="26"/>
      <c r="CH1538" s="26"/>
      <c r="CI1538" s="26"/>
      <c r="CJ1538" s="26"/>
      <c r="CK1538" s="26"/>
      <c r="CL1538" s="26"/>
      <c r="CM1538" s="26"/>
      <c r="CN1538" s="26"/>
      <c r="CO1538" s="26"/>
      <c r="CP1538" s="26"/>
      <c r="CQ1538" s="26"/>
      <c r="CR1538" s="26"/>
      <c r="CS1538" s="26"/>
      <c r="CT1538" s="26"/>
      <c r="CU1538" s="26"/>
      <c r="CV1538" s="26"/>
      <c r="CW1538" s="26"/>
      <c r="CX1538" s="26"/>
      <c r="CY1538" s="26"/>
      <c r="CZ1538" s="26"/>
      <c r="DA1538" s="26"/>
      <c r="DB1538" s="26"/>
      <c r="DC1538" s="26"/>
      <c r="DD1538" s="26"/>
      <c r="DE1538" s="26"/>
      <c r="DF1538" s="26"/>
    </row>
    <row r="1539" spans="1:110" x14ac:dyDescent="0.25">
      <c r="A1539" s="26"/>
      <c r="B1539" s="26"/>
      <c r="C1539" s="26"/>
      <c r="D1539" s="26"/>
      <c r="E1539" s="26"/>
      <c r="F1539" s="26"/>
      <c r="G1539" s="26"/>
      <c r="H1539" s="26"/>
      <c r="I1539" s="26"/>
      <c r="J1539" s="26"/>
      <c r="K1539" s="26"/>
      <c r="L1539" s="26"/>
      <c r="M1539" s="26"/>
      <c r="N1539" s="26"/>
      <c r="O1539" s="26"/>
      <c r="P1539" s="26"/>
      <c r="Q1539" s="26"/>
      <c r="R1539" s="26"/>
      <c r="S1539" s="26"/>
      <c r="T1539" s="26"/>
      <c r="U1539" s="26"/>
      <c r="V1539" s="26"/>
      <c r="W1539" s="26"/>
      <c r="X1539" s="26"/>
      <c r="Y1539" s="26"/>
      <c r="Z1539" s="26"/>
      <c r="AA1539" s="26"/>
      <c r="AB1539" s="26"/>
      <c r="AC1539" s="26"/>
      <c r="AD1539" s="26"/>
      <c r="AE1539" s="26"/>
      <c r="AF1539" s="26"/>
      <c r="AG1539" s="26"/>
      <c r="AH1539" s="26"/>
      <c r="AI1539" s="26"/>
      <c r="AJ1539" s="26"/>
      <c r="AK1539" s="26"/>
      <c r="AL1539" s="26"/>
      <c r="AM1539" s="26"/>
      <c r="AN1539" s="26"/>
      <c r="AO1539" s="26"/>
      <c r="AP1539" s="26"/>
      <c r="AQ1539" s="26"/>
      <c r="AR1539" s="26"/>
      <c r="AS1539" s="26"/>
      <c r="AT1539" s="26"/>
      <c r="AU1539" s="26"/>
      <c r="AV1539" s="26"/>
      <c r="AW1539" s="26"/>
      <c r="AX1539" s="26"/>
      <c r="AY1539" s="26"/>
      <c r="AZ1539" s="26"/>
      <c r="BA1539" s="26"/>
      <c r="BB1539" s="26"/>
      <c r="BC1539" s="26"/>
      <c r="BD1539" s="26"/>
      <c r="BE1539" s="26"/>
      <c r="BF1539" s="26"/>
      <c r="BG1539" s="26"/>
      <c r="BH1539" s="26"/>
      <c r="BI1539" s="26"/>
      <c r="BJ1539" s="26"/>
      <c r="BK1539" s="26"/>
      <c r="BL1539" s="26"/>
      <c r="BM1539" s="26"/>
      <c r="BN1539" s="26"/>
      <c r="BO1539" s="26"/>
      <c r="BP1539" s="26"/>
      <c r="BQ1539" s="26"/>
      <c r="BR1539" s="26"/>
      <c r="BS1539" s="26"/>
      <c r="BT1539" s="26"/>
      <c r="BU1539" s="26"/>
      <c r="BV1539" s="26"/>
      <c r="BW1539" s="26"/>
      <c r="BX1539" s="26"/>
      <c r="BY1539" s="26"/>
      <c r="BZ1539" s="26"/>
      <c r="CA1539" s="26"/>
      <c r="CB1539" s="26"/>
      <c r="CC1539" s="26"/>
      <c r="CD1539" s="26"/>
      <c r="CE1539" s="26"/>
      <c r="CF1539" s="26"/>
      <c r="CG1539" s="26"/>
      <c r="CH1539" s="26"/>
      <c r="CI1539" s="26"/>
      <c r="CJ1539" s="26"/>
      <c r="CK1539" s="26"/>
      <c r="CL1539" s="26"/>
      <c r="CM1539" s="26"/>
      <c r="CN1539" s="26"/>
      <c r="CO1539" s="26"/>
      <c r="CP1539" s="26"/>
      <c r="CQ1539" s="26"/>
      <c r="CR1539" s="26"/>
      <c r="CS1539" s="26"/>
      <c r="CT1539" s="26"/>
      <c r="CU1539" s="26"/>
      <c r="CV1539" s="26"/>
      <c r="CW1539" s="26"/>
      <c r="CX1539" s="26"/>
      <c r="CY1539" s="26"/>
      <c r="CZ1539" s="26"/>
      <c r="DA1539" s="26"/>
      <c r="DB1539" s="26"/>
      <c r="DC1539" s="26"/>
      <c r="DD1539" s="26"/>
      <c r="DE1539" s="26"/>
      <c r="DF1539" s="26"/>
    </row>
    <row r="1540" spans="1:110" x14ac:dyDescent="0.25">
      <c r="A1540" s="26"/>
      <c r="B1540" s="26"/>
      <c r="C1540" s="26"/>
      <c r="D1540" s="26"/>
      <c r="E1540" s="26"/>
      <c r="F1540" s="26"/>
      <c r="G1540" s="26"/>
      <c r="H1540" s="26"/>
      <c r="I1540" s="26"/>
      <c r="J1540" s="26"/>
      <c r="K1540" s="26"/>
      <c r="L1540" s="26"/>
      <c r="M1540" s="26"/>
      <c r="N1540" s="26"/>
      <c r="O1540" s="26"/>
      <c r="P1540" s="26"/>
      <c r="Q1540" s="26"/>
      <c r="R1540" s="26"/>
      <c r="S1540" s="26"/>
      <c r="T1540" s="26"/>
      <c r="U1540" s="26"/>
      <c r="V1540" s="26"/>
      <c r="W1540" s="26"/>
      <c r="X1540" s="26"/>
      <c r="Y1540" s="26"/>
      <c r="Z1540" s="26"/>
      <c r="AA1540" s="26"/>
      <c r="AB1540" s="26"/>
      <c r="AC1540" s="26"/>
      <c r="AD1540" s="26"/>
      <c r="AE1540" s="26"/>
      <c r="AF1540" s="26"/>
      <c r="AG1540" s="26"/>
      <c r="AH1540" s="26"/>
      <c r="AI1540" s="26"/>
      <c r="AJ1540" s="26"/>
      <c r="AK1540" s="26"/>
      <c r="AL1540" s="26"/>
      <c r="AM1540" s="26"/>
      <c r="AN1540" s="26"/>
      <c r="AO1540" s="26"/>
      <c r="AP1540" s="26"/>
      <c r="AQ1540" s="26"/>
      <c r="AR1540" s="26"/>
      <c r="AS1540" s="26"/>
      <c r="AT1540" s="26"/>
      <c r="AU1540" s="26"/>
      <c r="AV1540" s="26"/>
      <c r="AW1540" s="26"/>
      <c r="AX1540" s="26"/>
      <c r="AY1540" s="26"/>
      <c r="AZ1540" s="26"/>
      <c r="BA1540" s="26"/>
      <c r="BB1540" s="26"/>
      <c r="BC1540" s="26"/>
      <c r="BD1540" s="26"/>
      <c r="BE1540" s="26"/>
      <c r="BF1540" s="26"/>
      <c r="BG1540" s="26"/>
      <c r="BH1540" s="26"/>
      <c r="BI1540" s="26"/>
      <c r="BJ1540" s="26"/>
      <c r="BK1540" s="26"/>
      <c r="BL1540" s="26"/>
      <c r="BM1540" s="26"/>
      <c r="BN1540" s="26"/>
      <c r="BO1540" s="26"/>
      <c r="BP1540" s="26"/>
      <c r="BQ1540" s="26"/>
      <c r="BR1540" s="26"/>
      <c r="BS1540" s="26"/>
      <c r="BT1540" s="26"/>
      <c r="BU1540" s="26"/>
      <c r="BV1540" s="26"/>
      <c r="BW1540" s="26"/>
      <c r="BX1540" s="26"/>
      <c r="BY1540" s="26"/>
      <c r="BZ1540" s="26"/>
      <c r="CA1540" s="26"/>
      <c r="CB1540" s="26"/>
      <c r="CC1540" s="26"/>
      <c r="CD1540" s="26"/>
      <c r="CE1540" s="26"/>
      <c r="CF1540" s="26"/>
      <c r="CG1540" s="26"/>
      <c r="CH1540" s="26"/>
      <c r="CI1540" s="26"/>
      <c r="CJ1540" s="26"/>
      <c r="CK1540" s="26"/>
      <c r="CL1540" s="26"/>
      <c r="CM1540" s="26"/>
      <c r="CN1540" s="26"/>
      <c r="CO1540" s="26"/>
      <c r="CP1540" s="26"/>
      <c r="CQ1540" s="26"/>
      <c r="CR1540" s="26"/>
      <c r="CS1540" s="26"/>
      <c r="CT1540" s="26"/>
      <c r="CU1540" s="26"/>
      <c r="CV1540" s="26"/>
      <c r="CW1540" s="26"/>
      <c r="CX1540" s="26"/>
      <c r="CY1540" s="26"/>
      <c r="CZ1540" s="26"/>
      <c r="DA1540" s="26"/>
      <c r="DB1540" s="26"/>
      <c r="DC1540" s="26"/>
      <c r="DD1540" s="26"/>
      <c r="DE1540" s="26"/>
      <c r="DF1540" s="26"/>
    </row>
    <row r="1541" spans="1:110" x14ac:dyDescent="0.25">
      <c r="A1541" s="26"/>
      <c r="B1541" s="26"/>
      <c r="C1541" s="26"/>
      <c r="D1541" s="26"/>
      <c r="E1541" s="26"/>
      <c r="F1541" s="26"/>
      <c r="G1541" s="26"/>
      <c r="H1541" s="26"/>
      <c r="I1541" s="26"/>
      <c r="J1541" s="26"/>
      <c r="K1541" s="26"/>
      <c r="L1541" s="26"/>
      <c r="M1541" s="26"/>
      <c r="N1541" s="26"/>
      <c r="O1541" s="26"/>
      <c r="P1541" s="26"/>
      <c r="Q1541" s="26"/>
      <c r="R1541" s="26"/>
      <c r="S1541" s="26"/>
      <c r="T1541" s="26"/>
      <c r="U1541" s="26"/>
      <c r="V1541" s="26"/>
      <c r="W1541" s="26"/>
      <c r="X1541" s="26"/>
      <c r="Y1541" s="26"/>
      <c r="Z1541" s="26"/>
      <c r="AA1541" s="26"/>
      <c r="AB1541" s="26"/>
      <c r="AC1541" s="26"/>
      <c r="AD1541" s="26"/>
      <c r="AE1541" s="26"/>
      <c r="AF1541" s="26"/>
      <c r="AG1541" s="26"/>
      <c r="AH1541" s="26"/>
      <c r="AI1541" s="26"/>
      <c r="AJ1541" s="26"/>
      <c r="AK1541" s="26"/>
      <c r="AL1541" s="26"/>
      <c r="AM1541" s="26"/>
      <c r="AN1541" s="26"/>
      <c r="AO1541" s="26"/>
      <c r="AP1541" s="26"/>
      <c r="AQ1541" s="26"/>
      <c r="AR1541" s="26"/>
      <c r="AS1541" s="26"/>
      <c r="AT1541" s="26"/>
      <c r="AU1541" s="26"/>
      <c r="AV1541" s="26"/>
      <c r="AW1541" s="26"/>
      <c r="AX1541" s="26"/>
      <c r="AY1541" s="26"/>
      <c r="AZ1541" s="26"/>
      <c r="BA1541" s="26"/>
      <c r="BB1541" s="26"/>
      <c r="BC1541" s="26"/>
      <c r="BD1541" s="26"/>
      <c r="BE1541" s="26"/>
      <c r="BF1541" s="26"/>
      <c r="BG1541" s="26"/>
      <c r="BH1541" s="26"/>
      <c r="BI1541" s="26"/>
      <c r="BJ1541" s="26"/>
      <c r="BK1541" s="26"/>
      <c r="BL1541" s="26"/>
      <c r="BM1541" s="26"/>
      <c r="BN1541" s="26"/>
      <c r="BO1541" s="26"/>
      <c r="BP1541" s="26"/>
      <c r="BQ1541" s="26"/>
      <c r="BR1541" s="26"/>
      <c r="BS1541" s="26"/>
      <c r="BT1541" s="26"/>
      <c r="BU1541" s="26"/>
      <c r="BV1541" s="26"/>
      <c r="BW1541" s="26"/>
      <c r="BX1541" s="26"/>
      <c r="BY1541" s="26"/>
      <c r="BZ1541" s="26"/>
      <c r="CA1541" s="26"/>
      <c r="CB1541" s="26"/>
      <c r="CC1541" s="26"/>
      <c r="CD1541" s="26"/>
      <c r="CE1541" s="26"/>
      <c r="CF1541" s="26"/>
      <c r="CG1541" s="26"/>
      <c r="CH1541" s="26"/>
      <c r="CI1541" s="26"/>
      <c r="CJ1541" s="26"/>
      <c r="CK1541" s="26"/>
      <c r="CL1541" s="26"/>
      <c r="CM1541" s="26"/>
      <c r="CN1541" s="26"/>
      <c r="CO1541" s="26"/>
      <c r="CP1541" s="26"/>
      <c r="CQ1541" s="26"/>
      <c r="CR1541" s="26"/>
      <c r="CS1541" s="26"/>
      <c r="CT1541" s="26"/>
      <c r="CU1541" s="26"/>
      <c r="CV1541" s="26"/>
      <c r="CW1541" s="26"/>
      <c r="CX1541" s="26"/>
      <c r="CY1541" s="26"/>
      <c r="CZ1541" s="26"/>
      <c r="DA1541" s="26"/>
      <c r="DB1541" s="26"/>
      <c r="DC1541" s="26"/>
      <c r="DD1541" s="26"/>
      <c r="DE1541" s="26"/>
      <c r="DF1541" s="26"/>
    </row>
    <row r="1542" spans="1:110" x14ac:dyDescent="0.25">
      <c r="A1542" s="26"/>
      <c r="B1542" s="26"/>
      <c r="C1542" s="26"/>
      <c r="D1542" s="26"/>
      <c r="E1542" s="26"/>
      <c r="F1542" s="26"/>
      <c r="G1542" s="26"/>
      <c r="H1542" s="26"/>
      <c r="I1542" s="26"/>
      <c r="J1542" s="26"/>
      <c r="K1542" s="26"/>
      <c r="L1542" s="26"/>
      <c r="M1542" s="26"/>
      <c r="N1542" s="26"/>
      <c r="O1542" s="26"/>
      <c r="P1542" s="26"/>
      <c r="Q1542" s="26"/>
      <c r="R1542" s="26"/>
      <c r="S1542" s="26"/>
      <c r="T1542" s="26"/>
      <c r="U1542" s="26"/>
      <c r="V1542" s="26"/>
      <c r="W1542" s="26"/>
      <c r="X1542" s="26"/>
      <c r="Y1542" s="26"/>
      <c r="Z1542" s="26"/>
      <c r="AA1542" s="26"/>
      <c r="AB1542" s="26"/>
      <c r="AC1542" s="26"/>
      <c r="AD1542" s="26"/>
      <c r="AE1542" s="26"/>
      <c r="AF1542" s="26"/>
      <c r="AG1542" s="26"/>
      <c r="AH1542" s="26"/>
      <c r="AI1542" s="26"/>
      <c r="AJ1542" s="26"/>
      <c r="AK1542" s="26"/>
      <c r="AL1542" s="26"/>
      <c r="AM1542" s="26"/>
      <c r="AN1542" s="26"/>
      <c r="AO1542" s="26"/>
      <c r="AP1542" s="26"/>
      <c r="AQ1542" s="26"/>
      <c r="AR1542" s="26"/>
      <c r="AS1542" s="26"/>
      <c r="AT1542" s="26"/>
      <c r="AU1542" s="26"/>
      <c r="AV1542" s="26"/>
      <c r="AW1542" s="26"/>
      <c r="AX1542" s="26"/>
      <c r="AY1542" s="26"/>
      <c r="AZ1542" s="26"/>
      <c r="BA1542" s="26"/>
      <c r="BB1542" s="26"/>
      <c r="BC1542" s="26"/>
      <c r="BD1542" s="26"/>
      <c r="BE1542" s="26"/>
      <c r="BF1542" s="26"/>
      <c r="BG1542" s="26"/>
      <c r="BH1542" s="26"/>
      <c r="BI1542" s="26"/>
      <c r="BJ1542" s="26"/>
      <c r="BK1542" s="26"/>
      <c r="BL1542" s="26"/>
      <c r="BM1542" s="26"/>
      <c r="BN1542" s="26"/>
      <c r="BO1542" s="26"/>
      <c r="BP1542" s="26"/>
      <c r="BQ1542" s="26"/>
      <c r="BR1542" s="26"/>
      <c r="BS1542" s="26"/>
      <c r="BT1542" s="26"/>
      <c r="BU1542" s="26"/>
      <c r="BV1542" s="26"/>
      <c r="BW1542" s="26"/>
      <c r="BX1542" s="26"/>
      <c r="BY1542" s="26"/>
      <c r="BZ1542" s="26"/>
      <c r="CA1542" s="26"/>
      <c r="CB1542" s="26"/>
      <c r="CC1542" s="26"/>
      <c r="CD1542" s="26"/>
      <c r="CE1542" s="26"/>
      <c r="CF1542" s="26"/>
      <c r="CG1542" s="26"/>
      <c r="CH1542" s="26"/>
      <c r="CI1542" s="26"/>
      <c r="CJ1542" s="26"/>
      <c r="CK1542" s="26"/>
      <c r="CL1542" s="26"/>
      <c r="CM1542" s="26"/>
      <c r="CN1542" s="26"/>
      <c r="CO1542" s="26"/>
      <c r="CP1542" s="26"/>
      <c r="CQ1542" s="26"/>
      <c r="CR1542" s="26"/>
      <c r="CS1542" s="26"/>
      <c r="CT1542" s="26"/>
      <c r="CU1542" s="26"/>
      <c r="CV1542" s="26"/>
      <c r="CW1542" s="26"/>
      <c r="CX1542" s="26"/>
      <c r="CY1542" s="26"/>
      <c r="CZ1542" s="26"/>
      <c r="DA1542" s="26"/>
      <c r="DB1542" s="26"/>
      <c r="DC1542" s="26"/>
      <c r="DD1542" s="26"/>
      <c r="DE1542" s="26"/>
      <c r="DF1542" s="26"/>
    </row>
    <row r="1543" spans="1:110" x14ac:dyDescent="0.25">
      <c r="A1543" s="26"/>
      <c r="B1543" s="26"/>
      <c r="C1543" s="26"/>
      <c r="D1543" s="26"/>
      <c r="E1543" s="26"/>
      <c r="F1543" s="26"/>
      <c r="G1543" s="26"/>
      <c r="H1543" s="26"/>
      <c r="I1543" s="26"/>
      <c r="J1543" s="26"/>
      <c r="K1543" s="26"/>
      <c r="L1543" s="26"/>
      <c r="M1543" s="26"/>
      <c r="N1543" s="26"/>
      <c r="O1543" s="26"/>
      <c r="P1543" s="26"/>
      <c r="Q1543" s="26"/>
      <c r="R1543" s="26"/>
      <c r="S1543" s="26"/>
      <c r="T1543" s="26"/>
      <c r="U1543" s="26"/>
      <c r="V1543" s="26"/>
      <c r="W1543" s="26"/>
      <c r="X1543" s="26"/>
      <c r="Y1543" s="26"/>
      <c r="Z1543" s="26"/>
      <c r="AA1543" s="26"/>
      <c r="AB1543" s="26"/>
      <c r="AC1543" s="26"/>
      <c r="AD1543" s="26"/>
      <c r="AE1543" s="26"/>
      <c r="AF1543" s="26"/>
      <c r="AG1543" s="26"/>
      <c r="AH1543" s="26"/>
      <c r="AI1543" s="26"/>
      <c r="AJ1543" s="26"/>
      <c r="AK1543" s="26"/>
      <c r="AL1543" s="26"/>
      <c r="AM1543" s="26"/>
      <c r="AN1543" s="26"/>
      <c r="AO1543" s="26"/>
      <c r="AP1543" s="26"/>
      <c r="AQ1543" s="26"/>
      <c r="AR1543" s="26"/>
      <c r="AS1543" s="26"/>
      <c r="AT1543" s="26"/>
      <c r="AU1543" s="26"/>
      <c r="AV1543" s="26"/>
      <c r="AW1543" s="26"/>
      <c r="AX1543" s="26"/>
      <c r="AY1543" s="26"/>
      <c r="AZ1543" s="26"/>
      <c r="BA1543" s="26"/>
      <c r="BB1543" s="26"/>
      <c r="BC1543" s="26"/>
      <c r="BD1543" s="26"/>
      <c r="BE1543" s="26"/>
      <c r="BF1543" s="26"/>
      <c r="BG1543" s="26"/>
      <c r="BH1543" s="26"/>
      <c r="BI1543" s="26"/>
      <c r="BJ1543" s="26"/>
      <c r="BK1543" s="26"/>
      <c r="BL1543" s="26"/>
      <c r="BM1543" s="26"/>
      <c r="BN1543" s="26"/>
      <c r="BO1543" s="26"/>
      <c r="BP1543" s="26"/>
      <c r="BQ1543" s="26"/>
      <c r="BR1543" s="26"/>
      <c r="BS1543" s="26"/>
      <c r="BT1543" s="26"/>
      <c r="BU1543" s="26"/>
      <c r="BV1543" s="26"/>
      <c r="BW1543" s="26"/>
      <c r="BX1543" s="26"/>
      <c r="BY1543" s="26"/>
      <c r="BZ1543" s="26"/>
      <c r="CA1543" s="26"/>
      <c r="CB1543" s="26"/>
      <c r="CC1543" s="26"/>
      <c r="CD1543" s="26"/>
      <c r="CE1543" s="26"/>
      <c r="CF1543" s="26"/>
      <c r="CG1543" s="26"/>
      <c r="CH1543" s="26"/>
      <c r="CI1543" s="26"/>
      <c r="CJ1543" s="26"/>
      <c r="CK1543" s="26"/>
      <c r="CL1543" s="26"/>
      <c r="CM1543" s="26"/>
      <c r="CN1543" s="26"/>
      <c r="CO1543" s="26"/>
      <c r="CP1543" s="26"/>
      <c r="CQ1543" s="26"/>
      <c r="CR1543" s="26"/>
      <c r="CS1543" s="26"/>
      <c r="CT1543" s="26"/>
      <c r="CU1543" s="26"/>
      <c r="CV1543" s="26"/>
      <c r="CW1543" s="26"/>
      <c r="CX1543" s="26"/>
      <c r="CY1543" s="26"/>
      <c r="CZ1543" s="26"/>
      <c r="DA1543" s="26"/>
      <c r="DB1543" s="26"/>
      <c r="DC1543" s="26"/>
      <c r="DD1543" s="26"/>
      <c r="DE1543" s="26"/>
      <c r="DF1543" s="26"/>
    </row>
    <row r="1544" spans="1:110" x14ac:dyDescent="0.25">
      <c r="A1544" s="26"/>
      <c r="B1544" s="26"/>
      <c r="C1544" s="26"/>
      <c r="D1544" s="26"/>
      <c r="E1544" s="26"/>
      <c r="F1544" s="26"/>
      <c r="G1544" s="26"/>
      <c r="H1544" s="26"/>
      <c r="I1544" s="26"/>
      <c r="J1544" s="26"/>
      <c r="K1544" s="26"/>
      <c r="L1544" s="26"/>
      <c r="M1544" s="26"/>
      <c r="N1544" s="26"/>
      <c r="O1544" s="26"/>
      <c r="P1544" s="26"/>
      <c r="Q1544" s="26"/>
      <c r="R1544" s="26"/>
      <c r="S1544" s="26"/>
      <c r="T1544" s="26"/>
      <c r="U1544" s="26"/>
      <c r="V1544" s="26"/>
      <c r="W1544" s="26"/>
      <c r="X1544" s="26"/>
      <c r="Y1544" s="26"/>
      <c r="Z1544" s="26"/>
      <c r="AA1544" s="26"/>
      <c r="AB1544" s="26"/>
      <c r="AC1544" s="26"/>
      <c r="AD1544" s="26"/>
      <c r="AE1544" s="26"/>
      <c r="AF1544" s="26"/>
      <c r="AG1544" s="26"/>
      <c r="AH1544" s="26"/>
      <c r="AI1544" s="26"/>
      <c r="AJ1544" s="26"/>
      <c r="AK1544" s="26"/>
      <c r="AL1544" s="26"/>
      <c r="AM1544" s="26"/>
      <c r="AN1544" s="26"/>
      <c r="AO1544" s="26"/>
      <c r="AP1544" s="26"/>
      <c r="AQ1544" s="26"/>
      <c r="AR1544" s="26"/>
      <c r="AS1544" s="26"/>
      <c r="AT1544" s="26"/>
      <c r="AU1544" s="26"/>
      <c r="AV1544" s="26"/>
      <c r="AW1544" s="26"/>
      <c r="AX1544" s="26"/>
      <c r="AY1544" s="26"/>
      <c r="AZ1544" s="26"/>
      <c r="BA1544" s="26"/>
      <c r="BB1544" s="26"/>
      <c r="BC1544" s="26"/>
      <c r="BD1544" s="26"/>
      <c r="BE1544" s="26"/>
      <c r="BF1544" s="26"/>
      <c r="BG1544" s="26"/>
      <c r="BH1544" s="26"/>
      <c r="BI1544" s="26"/>
      <c r="BJ1544" s="26"/>
      <c r="BK1544" s="26"/>
      <c r="BL1544" s="26"/>
      <c r="BM1544" s="26"/>
      <c r="BN1544" s="26"/>
      <c r="BO1544" s="26"/>
      <c r="BP1544" s="26"/>
      <c r="BQ1544" s="26"/>
      <c r="BR1544" s="26"/>
      <c r="BS1544" s="26"/>
      <c r="BT1544" s="26"/>
      <c r="BU1544" s="26"/>
      <c r="BV1544" s="26"/>
      <c r="BW1544" s="26"/>
      <c r="BX1544" s="26"/>
      <c r="BY1544" s="26"/>
      <c r="BZ1544" s="26"/>
      <c r="CA1544" s="26"/>
      <c r="CB1544" s="26"/>
      <c r="CC1544" s="26"/>
      <c r="CD1544" s="26"/>
      <c r="CE1544" s="26"/>
      <c r="CF1544" s="26"/>
      <c r="CG1544" s="26"/>
      <c r="CH1544" s="26"/>
      <c r="CI1544" s="26"/>
      <c r="CJ1544" s="26"/>
      <c r="CK1544" s="26"/>
      <c r="CL1544" s="26"/>
      <c r="CM1544" s="26"/>
      <c r="CN1544" s="26"/>
      <c r="CO1544" s="26"/>
      <c r="CP1544" s="26"/>
      <c r="CQ1544" s="26"/>
      <c r="CR1544" s="26"/>
      <c r="CS1544" s="26"/>
      <c r="CT1544" s="26"/>
      <c r="CU1544" s="26"/>
      <c r="CV1544" s="26"/>
      <c r="CW1544" s="26"/>
      <c r="CX1544" s="26"/>
      <c r="CY1544" s="26"/>
      <c r="CZ1544" s="26"/>
      <c r="DA1544" s="26"/>
      <c r="DB1544" s="26"/>
      <c r="DC1544" s="26"/>
      <c r="DD1544" s="26"/>
      <c r="DE1544" s="26"/>
      <c r="DF1544" s="26"/>
    </row>
    <row r="1545" spans="1:110" x14ac:dyDescent="0.25">
      <c r="A1545" s="26"/>
      <c r="B1545" s="26"/>
      <c r="C1545" s="26"/>
      <c r="D1545" s="26"/>
      <c r="E1545" s="26"/>
      <c r="F1545" s="26"/>
      <c r="G1545" s="26"/>
      <c r="H1545" s="26"/>
      <c r="I1545" s="26"/>
      <c r="J1545" s="26"/>
      <c r="K1545" s="26"/>
      <c r="L1545" s="26"/>
      <c r="M1545" s="26"/>
      <c r="N1545" s="26"/>
      <c r="O1545" s="26"/>
      <c r="P1545" s="26"/>
      <c r="Q1545" s="26"/>
      <c r="R1545" s="26"/>
      <c r="S1545" s="26"/>
      <c r="T1545" s="26"/>
      <c r="U1545" s="26"/>
      <c r="V1545" s="26"/>
      <c r="W1545" s="26"/>
      <c r="X1545" s="26"/>
      <c r="Y1545" s="26"/>
      <c r="Z1545" s="26"/>
      <c r="AA1545" s="26"/>
      <c r="AB1545" s="26"/>
      <c r="AC1545" s="26"/>
      <c r="AD1545" s="26"/>
      <c r="AE1545" s="26"/>
      <c r="AF1545" s="26"/>
      <c r="AG1545" s="26"/>
      <c r="AH1545" s="26"/>
      <c r="AI1545" s="26"/>
      <c r="AJ1545" s="26"/>
      <c r="AK1545" s="26"/>
      <c r="AL1545" s="26"/>
      <c r="AM1545" s="26"/>
      <c r="AN1545" s="26"/>
      <c r="AO1545" s="26"/>
      <c r="AP1545" s="26"/>
      <c r="AQ1545" s="26"/>
      <c r="AR1545" s="26"/>
      <c r="AS1545" s="26"/>
      <c r="AT1545" s="26"/>
      <c r="AU1545" s="26"/>
      <c r="AV1545" s="26"/>
      <c r="AW1545" s="26"/>
      <c r="AX1545" s="26"/>
      <c r="AY1545" s="26"/>
      <c r="AZ1545" s="26"/>
      <c r="BA1545" s="26"/>
      <c r="BB1545" s="26"/>
      <c r="BC1545" s="26"/>
      <c r="BD1545" s="26"/>
      <c r="BE1545" s="26"/>
      <c r="BF1545" s="26"/>
      <c r="BG1545" s="26"/>
      <c r="BH1545" s="26"/>
      <c r="BI1545" s="26"/>
      <c r="BJ1545" s="26"/>
      <c r="BK1545" s="26"/>
      <c r="BL1545" s="26"/>
      <c r="BM1545" s="26"/>
      <c r="BN1545" s="26"/>
      <c r="BO1545" s="26"/>
      <c r="BP1545" s="26"/>
      <c r="BQ1545" s="26"/>
      <c r="BR1545" s="26"/>
      <c r="BS1545" s="26"/>
      <c r="BT1545" s="26"/>
      <c r="BU1545" s="26"/>
      <c r="BV1545" s="26"/>
      <c r="BW1545" s="26"/>
      <c r="BX1545" s="26"/>
      <c r="BY1545" s="26"/>
      <c r="BZ1545" s="26"/>
      <c r="CA1545" s="26"/>
      <c r="CB1545" s="26"/>
      <c r="CC1545" s="26"/>
      <c r="CD1545" s="26"/>
      <c r="CE1545" s="26"/>
      <c r="CF1545" s="26"/>
      <c r="CG1545" s="26"/>
      <c r="CH1545" s="26"/>
      <c r="CI1545" s="26"/>
      <c r="CJ1545" s="26"/>
      <c r="CK1545" s="26"/>
      <c r="CL1545" s="26"/>
      <c r="CM1545" s="26"/>
      <c r="CN1545" s="26"/>
      <c r="CO1545" s="26"/>
      <c r="CP1545" s="26"/>
      <c r="CQ1545" s="26"/>
      <c r="CR1545" s="26"/>
      <c r="CS1545" s="26"/>
      <c r="CT1545" s="26"/>
      <c r="CU1545" s="26"/>
      <c r="CV1545" s="26"/>
      <c r="CW1545" s="26"/>
      <c r="CX1545" s="26"/>
      <c r="CY1545" s="26"/>
      <c r="CZ1545" s="26"/>
      <c r="DA1545" s="26"/>
      <c r="DB1545" s="26"/>
      <c r="DC1545" s="26"/>
      <c r="DD1545" s="26"/>
      <c r="DE1545" s="26"/>
      <c r="DF1545" s="26"/>
    </row>
    <row r="1546" spans="1:110" x14ac:dyDescent="0.25">
      <c r="A1546" s="26"/>
      <c r="B1546" s="26"/>
      <c r="C1546" s="26"/>
      <c r="D1546" s="26"/>
      <c r="E1546" s="26"/>
      <c r="F1546" s="26"/>
      <c r="G1546" s="26"/>
      <c r="H1546" s="26"/>
      <c r="I1546" s="26"/>
      <c r="J1546" s="26"/>
      <c r="K1546" s="26"/>
      <c r="L1546" s="26"/>
      <c r="M1546" s="26"/>
      <c r="N1546" s="26"/>
      <c r="O1546" s="26"/>
      <c r="P1546" s="26"/>
      <c r="Q1546" s="26"/>
      <c r="R1546" s="26"/>
      <c r="S1546" s="26"/>
      <c r="T1546" s="26"/>
      <c r="U1546" s="26"/>
      <c r="V1546" s="26"/>
      <c r="W1546" s="26"/>
      <c r="X1546" s="26"/>
      <c r="Y1546" s="26"/>
      <c r="Z1546" s="26"/>
      <c r="AA1546" s="26"/>
      <c r="AB1546" s="26"/>
      <c r="AC1546" s="26"/>
      <c r="AD1546" s="26"/>
      <c r="AE1546" s="26"/>
      <c r="AF1546" s="26"/>
      <c r="AG1546" s="26"/>
      <c r="AH1546" s="26"/>
      <c r="AI1546" s="26"/>
      <c r="AJ1546" s="26"/>
      <c r="AK1546" s="26"/>
      <c r="AL1546" s="26"/>
      <c r="AM1546" s="26"/>
      <c r="AN1546" s="26"/>
      <c r="AO1546" s="26"/>
      <c r="AP1546" s="26"/>
      <c r="AQ1546" s="26"/>
      <c r="AR1546" s="26"/>
      <c r="AS1546" s="26"/>
      <c r="AT1546" s="26"/>
      <c r="AU1546" s="26"/>
      <c r="AV1546" s="26"/>
      <c r="AW1546" s="26"/>
      <c r="AX1546" s="26"/>
      <c r="AY1546" s="26"/>
      <c r="AZ1546" s="26"/>
      <c r="BA1546" s="26"/>
      <c r="BB1546" s="26"/>
      <c r="BC1546" s="26"/>
      <c r="BD1546" s="26"/>
      <c r="BE1546" s="26"/>
      <c r="BF1546" s="26"/>
      <c r="BG1546" s="26"/>
      <c r="BH1546" s="26"/>
      <c r="BI1546" s="26"/>
      <c r="BJ1546" s="26"/>
      <c r="BK1546" s="26"/>
      <c r="BL1546" s="26"/>
      <c r="BM1546" s="26"/>
      <c r="BN1546" s="26"/>
      <c r="BO1546" s="26"/>
      <c r="BP1546" s="26"/>
      <c r="BQ1546" s="26"/>
      <c r="BR1546" s="26"/>
      <c r="BS1546" s="26"/>
      <c r="BT1546" s="26"/>
      <c r="BU1546" s="26"/>
      <c r="BV1546" s="26"/>
      <c r="BW1546" s="26"/>
      <c r="BX1546" s="26"/>
      <c r="BY1546" s="26"/>
      <c r="BZ1546" s="26"/>
      <c r="CA1546" s="26"/>
      <c r="CB1546" s="26"/>
      <c r="CC1546" s="26"/>
      <c r="CD1546" s="26"/>
      <c r="CE1546" s="26"/>
      <c r="CF1546" s="26"/>
      <c r="CG1546" s="26"/>
      <c r="CH1546" s="26"/>
      <c r="CI1546" s="26"/>
      <c r="CJ1546" s="26"/>
      <c r="CK1546" s="26"/>
      <c r="CL1546" s="26"/>
      <c r="CM1546" s="26"/>
      <c r="CN1546" s="26"/>
      <c r="CO1546" s="26"/>
      <c r="CP1546" s="26"/>
      <c r="CQ1546" s="26"/>
      <c r="CR1546" s="26"/>
      <c r="CS1546" s="26"/>
      <c r="CT1546" s="26"/>
      <c r="CU1546" s="26"/>
      <c r="CV1546" s="26"/>
      <c r="CW1546" s="26"/>
      <c r="CX1546" s="26"/>
      <c r="CY1546" s="26"/>
      <c r="CZ1546" s="26"/>
      <c r="DA1546" s="26"/>
      <c r="DB1546" s="26"/>
      <c r="DC1546" s="26"/>
      <c r="DD1546" s="26"/>
      <c r="DE1546" s="26"/>
      <c r="DF1546" s="26"/>
    </row>
    <row r="1547" spans="1:110" x14ac:dyDescent="0.25">
      <c r="A1547" s="26"/>
      <c r="B1547" s="26"/>
      <c r="C1547" s="26"/>
      <c r="D1547" s="26"/>
      <c r="E1547" s="26"/>
      <c r="F1547" s="26"/>
      <c r="G1547" s="26"/>
      <c r="H1547" s="26"/>
      <c r="I1547" s="26"/>
      <c r="J1547" s="26"/>
      <c r="K1547" s="26"/>
      <c r="L1547" s="26"/>
      <c r="M1547" s="26"/>
      <c r="N1547" s="26"/>
      <c r="O1547" s="26"/>
      <c r="P1547" s="26"/>
      <c r="Q1547" s="26"/>
      <c r="R1547" s="26"/>
      <c r="S1547" s="26"/>
      <c r="T1547" s="26"/>
      <c r="U1547" s="26"/>
      <c r="V1547" s="26"/>
      <c r="W1547" s="26"/>
      <c r="X1547" s="26"/>
      <c r="Y1547" s="26"/>
      <c r="Z1547" s="26"/>
      <c r="AA1547" s="26"/>
      <c r="AB1547" s="26"/>
      <c r="AC1547" s="26"/>
      <c r="AD1547" s="26"/>
      <c r="AE1547" s="26"/>
      <c r="AF1547" s="26"/>
      <c r="AG1547" s="26"/>
      <c r="AH1547" s="26"/>
      <c r="AI1547" s="26"/>
      <c r="AJ1547" s="26"/>
      <c r="AK1547" s="26"/>
      <c r="AL1547" s="26"/>
      <c r="AM1547" s="26"/>
      <c r="AN1547" s="26"/>
      <c r="AO1547" s="26"/>
      <c r="AP1547" s="26"/>
      <c r="AQ1547" s="26"/>
      <c r="AR1547" s="26"/>
      <c r="AS1547" s="26"/>
      <c r="AT1547" s="26"/>
      <c r="AU1547" s="26"/>
      <c r="AV1547" s="26"/>
      <c r="AW1547" s="26"/>
      <c r="AX1547" s="26"/>
      <c r="AY1547" s="26"/>
      <c r="AZ1547" s="26"/>
      <c r="BA1547" s="26"/>
      <c r="BB1547" s="26"/>
      <c r="BC1547" s="26"/>
      <c r="BD1547" s="26"/>
      <c r="BE1547" s="26"/>
      <c r="BF1547" s="26"/>
      <c r="BG1547" s="26"/>
      <c r="BH1547" s="26"/>
      <c r="BI1547" s="26"/>
      <c r="BJ1547" s="26"/>
      <c r="BK1547" s="26"/>
      <c r="BL1547" s="26"/>
      <c r="BM1547" s="26"/>
      <c r="BN1547" s="26"/>
      <c r="BO1547" s="26"/>
      <c r="BP1547" s="26"/>
      <c r="BQ1547" s="26"/>
      <c r="BR1547" s="26"/>
      <c r="BS1547" s="26"/>
      <c r="BT1547" s="26"/>
      <c r="BU1547" s="26"/>
      <c r="BV1547" s="26"/>
      <c r="BW1547" s="26"/>
      <c r="BX1547" s="26"/>
      <c r="BY1547" s="26"/>
      <c r="BZ1547" s="26"/>
      <c r="CA1547" s="26"/>
      <c r="CB1547" s="26"/>
      <c r="CC1547" s="26"/>
      <c r="CD1547" s="26"/>
      <c r="CE1547" s="26"/>
      <c r="CF1547" s="26"/>
      <c r="CG1547" s="26"/>
      <c r="CH1547" s="26"/>
      <c r="CI1547" s="26"/>
      <c r="CJ1547" s="26"/>
      <c r="CK1547" s="26"/>
      <c r="CL1547" s="26"/>
      <c r="CM1547" s="26"/>
      <c r="CN1547" s="26"/>
      <c r="CO1547" s="26"/>
      <c r="CP1547" s="26"/>
      <c r="CQ1547" s="26"/>
      <c r="CR1547" s="26"/>
      <c r="CS1547" s="26"/>
      <c r="CT1547" s="26"/>
      <c r="CU1547" s="26"/>
      <c r="CV1547" s="26"/>
      <c r="CW1547" s="26"/>
      <c r="CX1547" s="26"/>
      <c r="CY1547" s="26"/>
      <c r="CZ1547" s="26"/>
      <c r="DA1547" s="26"/>
      <c r="DB1547" s="26"/>
      <c r="DC1547" s="26"/>
      <c r="DD1547" s="26"/>
      <c r="DE1547" s="26"/>
      <c r="DF1547" s="26"/>
    </row>
    <row r="1548" spans="1:110" x14ac:dyDescent="0.25">
      <c r="A1548" s="26"/>
      <c r="B1548" s="26"/>
      <c r="C1548" s="26"/>
      <c r="D1548" s="26"/>
      <c r="E1548" s="26"/>
      <c r="F1548" s="26"/>
      <c r="G1548" s="26"/>
      <c r="H1548" s="26"/>
      <c r="I1548" s="26"/>
      <c r="J1548" s="26"/>
      <c r="K1548" s="26"/>
      <c r="L1548" s="26"/>
      <c r="M1548" s="26"/>
      <c r="N1548" s="26"/>
      <c r="O1548" s="26"/>
      <c r="P1548" s="26"/>
      <c r="Q1548" s="26"/>
      <c r="R1548" s="26"/>
      <c r="S1548" s="26"/>
      <c r="T1548" s="26"/>
      <c r="U1548" s="26"/>
      <c r="V1548" s="26"/>
      <c r="W1548" s="26"/>
      <c r="X1548" s="26"/>
      <c r="Y1548" s="26"/>
      <c r="Z1548" s="26"/>
      <c r="AA1548" s="26"/>
      <c r="AB1548" s="26"/>
      <c r="AC1548" s="26"/>
      <c r="AD1548" s="26"/>
      <c r="AE1548" s="26"/>
      <c r="AF1548" s="26"/>
      <c r="AG1548" s="26"/>
      <c r="AH1548" s="26"/>
      <c r="AI1548" s="26"/>
      <c r="AJ1548" s="26"/>
      <c r="AK1548" s="26"/>
      <c r="AL1548" s="26"/>
      <c r="AM1548" s="26"/>
      <c r="AN1548" s="26"/>
      <c r="AO1548" s="26"/>
      <c r="AP1548" s="26"/>
      <c r="AQ1548" s="26"/>
      <c r="AR1548" s="26"/>
      <c r="AS1548" s="26"/>
      <c r="AT1548" s="26"/>
      <c r="AU1548" s="26"/>
      <c r="AV1548" s="26"/>
      <c r="AW1548" s="26"/>
      <c r="AX1548" s="26"/>
      <c r="AY1548" s="26"/>
      <c r="AZ1548" s="26"/>
      <c r="BA1548" s="26"/>
      <c r="BB1548" s="26"/>
      <c r="BC1548" s="26"/>
      <c r="BD1548" s="26"/>
      <c r="BE1548" s="26"/>
      <c r="BF1548" s="26"/>
      <c r="BG1548" s="26"/>
      <c r="BH1548" s="26"/>
      <c r="BI1548" s="26"/>
      <c r="BJ1548" s="26"/>
      <c r="BK1548" s="26"/>
      <c r="BL1548" s="26"/>
      <c r="BM1548" s="26"/>
      <c r="BN1548" s="26"/>
      <c r="BO1548" s="26"/>
      <c r="BP1548" s="26"/>
      <c r="BQ1548" s="26"/>
      <c r="BR1548" s="26"/>
      <c r="BS1548" s="26"/>
      <c r="BT1548" s="26"/>
      <c r="BU1548" s="26"/>
      <c r="BV1548" s="26"/>
      <c r="BW1548" s="26"/>
      <c r="BX1548" s="26"/>
      <c r="BY1548" s="26"/>
      <c r="BZ1548" s="26"/>
      <c r="CA1548" s="26"/>
      <c r="CB1548" s="26"/>
      <c r="CC1548" s="26"/>
      <c r="CD1548" s="26"/>
      <c r="CE1548" s="26"/>
      <c r="CF1548" s="26"/>
      <c r="CG1548" s="26"/>
      <c r="CH1548" s="26"/>
      <c r="CI1548" s="26"/>
      <c r="CJ1548" s="26"/>
      <c r="CK1548" s="26"/>
      <c r="CL1548" s="26"/>
      <c r="CM1548" s="26"/>
      <c r="CN1548" s="26"/>
      <c r="CO1548" s="26"/>
      <c r="CP1548" s="26"/>
      <c r="CQ1548" s="26"/>
      <c r="CR1548" s="26"/>
      <c r="CS1548" s="26"/>
      <c r="CT1548" s="26"/>
      <c r="CU1548" s="26"/>
      <c r="CV1548" s="26"/>
      <c r="CW1548" s="26"/>
      <c r="CX1548" s="26"/>
      <c r="CY1548" s="26"/>
      <c r="CZ1548" s="26"/>
      <c r="DA1548" s="26"/>
      <c r="DB1548" s="26"/>
      <c r="DC1548" s="26"/>
      <c r="DD1548" s="26"/>
      <c r="DE1548" s="26"/>
      <c r="DF1548" s="26"/>
    </row>
    <row r="1549" spans="1:110" x14ac:dyDescent="0.25">
      <c r="A1549" s="26"/>
      <c r="B1549" s="26"/>
      <c r="C1549" s="26"/>
      <c r="D1549" s="26"/>
      <c r="E1549" s="26"/>
      <c r="F1549" s="26"/>
      <c r="G1549" s="26"/>
      <c r="H1549" s="26"/>
      <c r="I1549" s="26"/>
      <c r="J1549" s="26"/>
      <c r="K1549" s="26"/>
      <c r="L1549" s="26"/>
      <c r="M1549" s="26"/>
      <c r="N1549" s="26"/>
      <c r="O1549" s="26"/>
      <c r="P1549" s="26"/>
      <c r="Q1549" s="26"/>
      <c r="R1549" s="26"/>
      <c r="S1549" s="26"/>
      <c r="T1549" s="26"/>
      <c r="U1549" s="26"/>
      <c r="V1549" s="26"/>
      <c r="W1549" s="26"/>
      <c r="X1549" s="26"/>
      <c r="Y1549" s="26"/>
      <c r="Z1549" s="26"/>
      <c r="AA1549" s="26"/>
      <c r="AB1549" s="26"/>
      <c r="AC1549" s="26"/>
      <c r="AD1549" s="26"/>
      <c r="AE1549" s="26"/>
      <c r="AF1549" s="26"/>
      <c r="AG1549" s="26"/>
      <c r="AH1549" s="26"/>
      <c r="AI1549" s="26"/>
      <c r="AJ1549" s="26"/>
      <c r="AK1549" s="26"/>
      <c r="AL1549" s="26"/>
      <c r="AM1549" s="26"/>
      <c r="AN1549" s="26"/>
      <c r="AO1549" s="26"/>
      <c r="AP1549" s="26"/>
      <c r="AQ1549" s="26"/>
      <c r="AR1549" s="26"/>
      <c r="AS1549" s="26"/>
      <c r="AT1549" s="26"/>
      <c r="AU1549" s="26"/>
      <c r="AV1549" s="26"/>
      <c r="AW1549" s="26"/>
      <c r="AX1549" s="26"/>
      <c r="AY1549" s="26"/>
      <c r="AZ1549" s="26"/>
      <c r="BA1549" s="26"/>
      <c r="BB1549" s="26"/>
      <c r="BC1549" s="26"/>
      <c r="BD1549" s="26"/>
      <c r="BE1549" s="26"/>
      <c r="BF1549" s="26"/>
      <c r="BG1549" s="26"/>
      <c r="BH1549" s="26"/>
      <c r="BI1549" s="26"/>
      <c r="BJ1549" s="26"/>
      <c r="BK1549" s="26"/>
      <c r="BL1549" s="26"/>
      <c r="BM1549" s="26"/>
      <c r="BN1549" s="26"/>
      <c r="BO1549" s="26"/>
      <c r="BP1549" s="26"/>
      <c r="BQ1549" s="26"/>
      <c r="BR1549" s="26"/>
      <c r="BS1549" s="26"/>
      <c r="BT1549" s="26"/>
      <c r="BU1549" s="26"/>
      <c r="BV1549" s="26"/>
      <c r="BW1549" s="26"/>
      <c r="BX1549" s="26"/>
      <c r="BY1549" s="26"/>
      <c r="BZ1549" s="26"/>
      <c r="CA1549" s="26"/>
      <c r="CB1549" s="26"/>
      <c r="CC1549" s="26"/>
      <c r="CD1549" s="26"/>
      <c r="CE1549" s="26"/>
      <c r="CF1549" s="26"/>
      <c r="CG1549" s="26"/>
      <c r="CH1549" s="26"/>
      <c r="CI1549" s="26"/>
      <c r="CJ1549" s="26"/>
      <c r="CK1549" s="26"/>
      <c r="CL1549" s="26"/>
      <c r="CM1549" s="26"/>
      <c r="CN1549" s="26"/>
      <c r="CO1549" s="26"/>
      <c r="CP1549" s="26"/>
      <c r="CQ1549" s="26"/>
      <c r="CR1549" s="26"/>
      <c r="CS1549" s="26"/>
      <c r="CT1549" s="26"/>
      <c r="CU1549" s="26"/>
      <c r="CV1549" s="26"/>
      <c r="CW1549" s="26"/>
      <c r="CX1549" s="26"/>
      <c r="CY1549" s="26"/>
      <c r="CZ1549" s="26"/>
      <c r="DA1549" s="26"/>
      <c r="DB1549" s="26"/>
      <c r="DC1549" s="26"/>
      <c r="DD1549" s="26"/>
      <c r="DE1549" s="26"/>
      <c r="DF1549" s="26"/>
    </row>
    <row r="1550" spans="1:110" x14ac:dyDescent="0.25">
      <c r="A1550" s="26"/>
      <c r="B1550" s="26"/>
      <c r="C1550" s="26"/>
      <c r="D1550" s="26"/>
      <c r="E1550" s="26"/>
      <c r="F1550" s="26"/>
      <c r="G1550" s="26"/>
      <c r="H1550" s="26"/>
      <c r="I1550" s="26"/>
      <c r="J1550" s="26"/>
      <c r="K1550" s="26"/>
      <c r="L1550" s="26"/>
      <c r="M1550" s="26"/>
      <c r="N1550" s="26"/>
      <c r="O1550" s="26"/>
      <c r="P1550" s="26"/>
      <c r="Q1550" s="26"/>
      <c r="R1550" s="26"/>
      <c r="S1550" s="26"/>
      <c r="T1550" s="26"/>
      <c r="U1550" s="26"/>
      <c r="V1550" s="26"/>
      <c r="W1550" s="26"/>
      <c r="X1550" s="26"/>
      <c r="Y1550" s="26"/>
      <c r="Z1550" s="26"/>
      <c r="AA1550" s="26"/>
      <c r="AB1550" s="26"/>
      <c r="AC1550" s="26"/>
      <c r="AD1550" s="26"/>
      <c r="AE1550" s="26"/>
      <c r="AF1550" s="26"/>
      <c r="AG1550" s="26"/>
      <c r="AH1550" s="26"/>
      <c r="AI1550" s="26"/>
      <c r="AJ1550" s="26"/>
      <c r="AK1550" s="26"/>
      <c r="AL1550" s="26"/>
      <c r="AM1550" s="26"/>
      <c r="AN1550" s="26"/>
      <c r="AO1550" s="26"/>
      <c r="AP1550" s="26"/>
      <c r="AQ1550" s="26"/>
      <c r="AR1550" s="26"/>
      <c r="AS1550" s="26"/>
      <c r="AT1550" s="26"/>
      <c r="AU1550" s="26"/>
      <c r="AV1550" s="26"/>
      <c r="AW1550" s="26"/>
      <c r="AX1550" s="26"/>
      <c r="AY1550" s="26"/>
      <c r="AZ1550" s="26"/>
      <c r="BA1550" s="26"/>
      <c r="BB1550" s="26"/>
      <c r="BC1550" s="26"/>
      <c r="BD1550" s="26"/>
      <c r="BE1550" s="26"/>
      <c r="BF1550" s="26"/>
      <c r="BG1550" s="26"/>
      <c r="BH1550" s="26"/>
      <c r="BI1550" s="26"/>
      <c r="BJ1550" s="26"/>
      <c r="BK1550" s="26"/>
      <c r="BL1550" s="26"/>
      <c r="BM1550" s="26"/>
      <c r="BN1550" s="26"/>
      <c r="BO1550" s="26"/>
      <c r="BP1550" s="26"/>
      <c r="BQ1550" s="26"/>
      <c r="BR1550" s="26"/>
      <c r="BS1550" s="26"/>
      <c r="BT1550" s="26"/>
      <c r="BU1550" s="26"/>
      <c r="BV1550" s="26"/>
      <c r="BW1550" s="26"/>
      <c r="BX1550" s="26"/>
      <c r="BY1550" s="26"/>
      <c r="BZ1550" s="26"/>
      <c r="CA1550" s="26"/>
      <c r="CB1550" s="26"/>
      <c r="CC1550" s="26"/>
      <c r="CD1550" s="26"/>
      <c r="CE1550" s="26"/>
      <c r="CF1550" s="26"/>
      <c r="CG1550" s="26"/>
      <c r="CH1550" s="26"/>
      <c r="CI1550" s="26"/>
      <c r="CJ1550" s="26"/>
      <c r="CK1550" s="26"/>
      <c r="CL1550" s="26"/>
      <c r="CM1550" s="26"/>
      <c r="CN1550" s="26"/>
      <c r="CO1550" s="26"/>
      <c r="CP1550" s="26"/>
      <c r="CQ1550" s="26"/>
      <c r="CR1550" s="26"/>
      <c r="CS1550" s="26"/>
      <c r="CT1550" s="26"/>
      <c r="CU1550" s="26"/>
      <c r="CV1550" s="26"/>
      <c r="CW1550" s="26"/>
      <c r="CX1550" s="26"/>
      <c r="CY1550" s="26"/>
      <c r="CZ1550" s="26"/>
      <c r="DA1550" s="26"/>
      <c r="DB1550" s="26"/>
      <c r="DC1550" s="26"/>
      <c r="DD1550" s="26"/>
      <c r="DE1550" s="26"/>
      <c r="DF1550" s="26"/>
    </row>
    <row r="1551" spans="1:110" x14ac:dyDescent="0.25">
      <c r="A1551" s="26"/>
      <c r="B1551" s="26"/>
      <c r="C1551" s="26"/>
      <c r="D1551" s="26"/>
      <c r="E1551" s="26"/>
      <c r="F1551" s="26"/>
      <c r="G1551" s="26"/>
      <c r="H1551" s="26"/>
      <c r="I1551" s="26"/>
      <c r="J1551" s="26"/>
      <c r="K1551" s="26"/>
      <c r="L1551" s="26"/>
      <c r="M1551" s="26"/>
      <c r="N1551" s="26"/>
      <c r="O1551" s="26"/>
      <c r="P1551" s="26"/>
      <c r="Q1551" s="26"/>
      <c r="R1551" s="26"/>
      <c r="S1551" s="26"/>
      <c r="T1551" s="26"/>
      <c r="U1551" s="26"/>
      <c r="V1551" s="26"/>
      <c r="W1551" s="26"/>
      <c r="X1551" s="26"/>
      <c r="Y1551" s="26"/>
      <c r="Z1551" s="26"/>
      <c r="AA1551" s="26"/>
      <c r="AB1551" s="26"/>
      <c r="AC1551" s="26"/>
      <c r="AD1551" s="26"/>
      <c r="AE1551" s="26"/>
      <c r="AF1551" s="26"/>
      <c r="AG1551" s="26"/>
      <c r="AH1551" s="26"/>
      <c r="AI1551" s="26"/>
      <c r="AJ1551" s="26"/>
      <c r="AK1551" s="26"/>
      <c r="AL1551" s="26"/>
      <c r="AM1551" s="26"/>
      <c r="AN1551" s="26"/>
      <c r="AO1551" s="26"/>
      <c r="AP1551" s="26"/>
      <c r="AQ1551" s="26"/>
      <c r="AR1551" s="26"/>
      <c r="AS1551" s="26"/>
      <c r="AT1551" s="26"/>
      <c r="AU1551" s="26"/>
      <c r="AV1551" s="26"/>
      <c r="AW1551" s="26"/>
      <c r="AX1551" s="26"/>
      <c r="AY1551" s="26"/>
      <c r="AZ1551" s="26"/>
      <c r="BA1551" s="26"/>
      <c r="BB1551" s="26"/>
      <c r="BC1551" s="26"/>
      <c r="BD1551" s="26"/>
      <c r="BE1551" s="26"/>
      <c r="BF1551" s="26"/>
      <c r="BG1551" s="26"/>
      <c r="BH1551" s="26"/>
      <c r="BI1551" s="26"/>
      <c r="BJ1551" s="26"/>
      <c r="BK1551" s="26"/>
      <c r="BL1551" s="26"/>
      <c r="BM1551" s="26"/>
      <c r="BN1551" s="26"/>
      <c r="BO1551" s="26"/>
      <c r="BP1551" s="26"/>
      <c r="BQ1551" s="26"/>
      <c r="BR1551" s="26"/>
      <c r="BS1551" s="26"/>
      <c r="BT1551" s="26"/>
      <c r="BU1551" s="26"/>
      <c r="BV1551" s="26"/>
      <c r="BW1551" s="26"/>
      <c r="BX1551" s="26"/>
      <c r="BY1551" s="26"/>
      <c r="BZ1551" s="26"/>
      <c r="CA1551" s="26"/>
      <c r="CB1551" s="26"/>
      <c r="CC1551" s="26"/>
      <c r="CD1551" s="26"/>
      <c r="CE1551" s="26"/>
      <c r="CF1551" s="26"/>
      <c r="CG1551" s="26"/>
      <c r="CH1551" s="26"/>
      <c r="CI1551" s="26"/>
      <c r="CJ1551" s="26"/>
      <c r="CK1551" s="26"/>
      <c r="CL1551" s="26"/>
      <c r="CM1551" s="26"/>
      <c r="CN1551" s="26"/>
      <c r="CO1551" s="26"/>
      <c r="CP1551" s="26"/>
      <c r="CQ1551" s="26"/>
      <c r="CR1551" s="26"/>
      <c r="CS1551" s="26"/>
      <c r="CT1551" s="26"/>
      <c r="CU1551" s="26"/>
      <c r="CV1551" s="26"/>
      <c r="CW1551" s="26"/>
      <c r="CX1551" s="26"/>
      <c r="CY1551" s="26"/>
      <c r="CZ1551" s="26"/>
      <c r="DA1551" s="26"/>
      <c r="DB1551" s="26"/>
      <c r="DC1551" s="26"/>
      <c r="DD1551" s="26"/>
      <c r="DE1551" s="26"/>
      <c r="DF1551" s="26"/>
    </row>
    <row r="1552" spans="1:110" x14ac:dyDescent="0.25">
      <c r="A1552" s="26"/>
      <c r="B1552" s="26"/>
      <c r="C1552" s="26"/>
      <c r="D1552" s="26"/>
      <c r="E1552" s="26"/>
      <c r="F1552" s="26"/>
      <c r="G1552" s="26"/>
      <c r="H1552" s="26"/>
      <c r="I1552" s="26"/>
      <c r="J1552" s="26"/>
      <c r="K1552" s="26"/>
      <c r="L1552" s="26"/>
      <c r="M1552" s="26"/>
      <c r="N1552" s="26"/>
      <c r="O1552" s="26"/>
      <c r="P1552" s="26"/>
      <c r="Q1552" s="26"/>
      <c r="R1552" s="26"/>
      <c r="S1552" s="26"/>
      <c r="T1552" s="26"/>
      <c r="U1552" s="26"/>
      <c r="V1552" s="26"/>
      <c r="W1552" s="26"/>
      <c r="X1552" s="26"/>
      <c r="Y1552" s="26"/>
      <c r="Z1552" s="26"/>
      <c r="AA1552" s="26"/>
      <c r="AB1552" s="26"/>
      <c r="AC1552" s="26"/>
      <c r="AD1552" s="26"/>
      <c r="AE1552" s="26"/>
      <c r="AF1552" s="26"/>
      <c r="AG1552" s="26"/>
      <c r="AH1552" s="26"/>
      <c r="AI1552" s="26"/>
      <c r="AJ1552" s="26"/>
      <c r="AK1552" s="26"/>
      <c r="AL1552" s="26"/>
      <c r="AM1552" s="26"/>
      <c r="AN1552" s="26"/>
      <c r="AO1552" s="26"/>
      <c r="AP1552" s="26"/>
      <c r="AQ1552" s="26"/>
      <c r="AR1552" s="26"/>
      <c r="AS1552" s="26"/>
      <c r="AT1552" s="26"/>
      <c r="AU1552" s="26"/>
      <c r="AV1552" s="26"/>
      <c r="AW1552" s="26"/>
      <c r="AX1552" s="26"/>
      <c r="AY1552" s="26"/>
      <c r="AZ1552" s="26"/>
      <c r="BA1552" s="26"/>
      <c r="BB1552" s="26"/>
      <c r="BC1552" s="26"/>
      <c r="BD1552" s="26"/>
      <c r="BE1552" s="26"/>
      <c r="BF1552" s="26"/>
      <c r="BG1552" s="26"/>
      <c r="BH1552" s="26"/>
      <c r="BI1552" s="26"/>
      <c r="BJ1552" s="26"/>
      <c r="BK1552" s="26"/>
      <c r="BL1552" s="26"/>
      <c r="BM1552" s="26"/>
      <c r="BN1552" s="26"/>
      <c r="BO1552" s="26"/>
      <c r="BP1552" s="26"/>
      <c r="BQ1552" s="26"/>
      <c r="BR1552" s="26"/>
      <c r="BS1552" s="26"/>
      <c r="BT1552" s="26"/>
      <c r="BU1552" s="26"/>
      <c r="BV1552" s="26"/>
      <c r="BW1552" s="26"/>
      <c r="BX1552" s="26"/>
      <c r="BY1552" s="26"/>
      <c r="BZ1552" s="26"/>
      <c r="CA1552" s="26"/>
      <c r="CB1552" s="26"/>
      <c r="CC1552" s="26"/>
      <c r="CD1552" s="26"/>
      <c r="CE1552" s="26"/>
      <c r="CF1552" s="26"/>
      <c r="CG1552" s="26"/>
      <c r="CH1552" s="26"/>
      <c r="CI1552" s="26"/>
      <c r="CJ1552" s="26"/>
      <c r="CK1552" s="26"/>
      <c r="CL1552" s="26"/>
      <c r="CM1552" s="26"/>
      <c r="CN1552" s="26"/>
      <c r="CO1552" s="26"/>
      <c r="CP1552" s="26"/>
      <c r="CQ1552" s="26"/>
      <c r="CR1552" s="26"/>
      <c r="CS1552" s="26"/>
      <c r="CT1552" s="26"/>
      <c r="CU1552" s="26"/>
      <c r="CV1552" s="26"/>
      <c r="CW1552" s="26"/>
      <c r="CX1552" s="26"/>
      <c r="CY1552" s="26"/>
      <c r="CZ1552" s="26"/>
      <c r="DA1552" s="26"/>
      <c r="DB1552" s="26"/>
      <c r="DC1552" s="26"/>
      <c r="DD1552" s="26"/>
      <c r="DE1552" s="26"/>
      <c r="DF1552" s="26"/>
    </row>
    <row r="1553" spans="1:110" x14ac:dyDescent="0.25">
      <c r="A1553" s="26"/>
      <c r="B1553" s="26"/>
      <c r="C1553" s="26"/>
      <c r="D1553" s="26"/>
      <c r="E1553" s="26"/>
      <c r="F1553" s="26"/>
      <c r="G1553" s="26"/>
      <c r="H1553" s="26"/>
      <c r="I1553" s="26"/>
      <c r="J1553" s="26"/>
      <c r="K1553" s="26"/>
      <c r="L1553" s="26"/>
      <c r="M1553" s="26"/>
      <c r="N1553" s="26"/>
      <c r="O1553" s="26"/>
      <c r="P1553" s="26"/>
      <c r="Q1553" s="26"/>
      <c r="R1553" s="26"/>
      <c r="S1553" s="26"/>
      <c r="T1553" s="26"/>
      <c r="U1553" s="26"/>
      <c r="V1553" s="26"/>
      <c r="W1553" s="26"/>
      <c r="X1553" s="26"/>
      <c r="Y1553" s="26"/>
      <c r="Z1553" s="26"/>
      <c r="AA1553" s="26"/>
      <c r="AB1553" s="26"/>
      <c r="AC1553" s="26"/>
      <c r="AD1553" s="26"/>
      <c r="AE1553" s="26"/>
      <c r="AF1553" s="26"/>
      <c r="AG1553" s="26"/>
      <c r="AH1553" s="26"/>
      <c r="AI1553" s="26"/>
      <c r="AJ1553" s="26"/>
      <c r="AK1553" s="26"/>
      <c r="AL1553" s="26"/>
      <c r="AM1553" s="26"/>
      <c r="AN1553" s="26"/>
      <c r="AO1553" s="26"/>
      <c r="AP1553" s="26"/>
      <c r="AQ1553" s="26"/>
      <c r="AR1553" s="26"/>
      <c r="AS1553" s="26"/>
      <c r="AT1553" s="26"/>
      <c r="AU1553" s="26"/>
      <c r="AV1553" s="26"/>
      <c r="AW1553" s="26"/>
      <c r="AX1553" s="26"/>
      <c r="AY1553" s="26"/>
      <c r="AZ1553" s="26"/>
      <c r="BA1553" s="26"/>
      <c r="BB1553" s="26"/>
      <c r="BC1553" s="26"/>
      <c r="BD1553" s="26"/>
      <c r="BE1553" s="26"/>
      <c r="BF1553" s="26"/>
      <c r="BG1553" s="26"/>
      <c r="BH1553" s="26"/>
      <c r="BI1553" s="26"/>
      <c r="BJ1553" s="26"/>
      <c r="BK1553" s="26"/>
      <c r="BL1553" s="26"/>
      <c r="BM1553" s="26"/>
      <c r="BN1553" s="26"/>
      <c r="BO1553" s="26"/>
      <c r="BP1553" s="26"/>
      <c r="BQ1553" s="26"/>
      <c r="BR1553" s="26"/>
      <c r="BS1553" s="26"/>
      <c r="BT1553" s="26"/>
      <c r="BU1553" s="26"/>
      <c r="BV1553" s="26"/>
      <c r="BW1553" s="26"/>
      <c r="BX1553" s="26"/>
      <c r="BY1553" s="26"/>
      <c r="BZ1553" s="26"/>
      <c r="CA1553" s="26"/>
      <c r="CB1553" s="26"/>
      <c r="CC1553" s="26"/>
      <c r="CD1553" s="26"/>
      <c r="CE1553" s="26"/>
      <c r="CF1553" s="26"/>
      <c r="CG1553" s="26"/>
      <c r="CH1553" s="26"/>
      <c r="CI1553" s="26"/>
      <c r="CJ1553" s="26"/>
      <c r="CK1553" s="26"/>
      <c r="CL1553" s="26"/>
      <c r="CM1553" s="26"/>
      <c r="CN1553" s="26"/>
      <c r="CO1553" s="26"/>
      <c r="CP1553" s="26"/>
      <c r="CQ1553" s="26"/>
      <c r="CR1553" s="26"/>
      <c r="CS1553" s="26"/>
      <c r="CT1553" s="26"/>
      <c r="CU1553" s="26"/>
      <c r="CV1553" s="26"/>
      <c r="CW1553" s="26"/>
      <c r="CX1553" s="26"/>
      <c r="CY1553" s="26"/>
      <c r="CZ1553" s="26"/>
      <c r="DA1553" s="26"/>
      <c r="DB1553" s="26"/>
      <c r="DC1553" s="26"/>
      <c r="DD1553" s="26"/>
      <c r="DE1553" s="26"/>
      <c r="DF1553" s="26"/>
    </row>
    <row r="1554" spans="1:110" x14ac:dyDescent="0.25">
      <c r="A1554" s="26"/>
      <c r="B1554" s="26"/>
      <c r="C1554" s="26"/>
      <c r="D1554" s="26"/>
      <c r="E1554" s="26"/>
      <c r="F1554" s="26"/>
      <c r="G1554" s="26"/>
      <c r="H1554" s="26"/>
      <c r="I1554" s="26"/>
      <c r="J1554" s="26"/>
      <c r="K1554" s="26"/>
      <c r="L1554" s="26"/>
      <c r="M1554" s="26"/>
      <c r="N1554" s="26"/>
      <c r="O1554" s="26"/>
      <c r="P1554" s="26"/>
      <c r="Q1554" s="26"/>
      <c r="R1554" s="26"/>
      <c r="S1554" s="26"/>
      <c r="T1554" s="26"/>
      <c r="U1554" s="26"/>
      <c r="V1554" s="26"/>
      <c r="W1554" s="26"/>
      <c r="X1554" s="26"/>
      <c r="Y1554" s="26"/>
      <c r="Z1554" s="26"/>
      <c r="AA1554" s="26"/>
      <c r="AB1554" s="26"/>
      <c r="AC1554" s="26"/>
      <c r="AD1554" s="26"/>
      <c r="AE1554" s="26"/>
      <c r="AF1554" s="26"/>
      <c r="AG1554" s="26"/>
      <c r="AH1554" s="26"/>
      <c r="AI1554" s="26"/>
      <c r="AJ1554" s="26"/>
      <c r="AK1554" s="26"/>
      <c r="AL1554" s="26"/>
      <c r="AM1554" s="26"/>
      <c r="AN1554" s="26"/>
      <c r="AO1554" s="26"/>
      <c r="AP1554" s="26"/>
      <c r="AQ1554" s="26"/>
      <c r="AR1554" s="26"/>
      <c r="AS1554" s="26"/>
      <c r="AT1554" s="26"/>
      <c r="AU1554" s="26"/>
      <c r="AV1554" s="26"/>
      <c r="AW1554" s="26"/>
      <c r="AX1554" s="26"/>
      <c r="AY1554" s="26"/>
      <c r="AZ1554" s="26"/>
      <c r="BA1554" s="26"/>
      <c r="BB1554" s="26"/>
      <c r="BC1554" s="26"/>
      <c r="BD1554" s="26"/>
      <c r="BE1554" s="26"/>
      <c r="BF1554" s="26"/>
      <c r="BG1554" s="26"/>
      <c r="BH1554" s="26"/>
      <c r="BI1554" s="26"/>
      <c r="BJ1554" s="26"/>
      <c r="BK1554" s="26"/>
      <c r="BL1554" s="26"/>
      <c r="BM1554" s="26"/>
      <c r="BN1554" s="26"/>
      <c r="BO1554" s="26"/>
      <c r="BP1554" s="26"/>
      <c r="BQ1554" s="26"/>
      <c r="BR1554" s="26"/>
      <c r="BS1554" s="26"/>
      <c r="BT1554" s="26"/>
      <c r="BU1554" s="26"/>
      <c r="BV1554" s="26"/>
      <c r="BW1554" s="26"/>
      <c r="BX1554" s="26"/>
      <c r="BY1554" s="26"/>
      <c r="BZ1554" s="26"/>
      <c r="CA1554" s="26"/>
      <c r="CB1554" s="26"/>
      <c r="CC1554" s="26"/>
      <c r="CD1554" s="26"/>
      <c r="CE1554" s="26"/>
      <c r="CF1554" s="26"/>
      <c r="CG1554" s="26"/>
      <c r="CH1554" s="26"/>
      <c r="CI1554" s="26"/>
      <c r="CJ1554" s="26"/>
      <c r="CK1554" s="26"/>
      <c r="CL1554" s="26"/>
      <c r="CM1554" s="26"/>
      <c r="CN1554" s="26"/>
      <c r="CO1554" s="26"/>
      <c r="CP1554" s="26"/>
      <c r="CQ1554" s="26"/>
      <c r="CR1554" s="26"/>
      <c r="CS1554" s="26"/>
      <c r="CT1554" s="26"/>
      <c r="CU1554" s="26"/>
      <c r="CV1554" s="26"/>
      <c r="CW1554" s="26"/>
      <c r="CX1554" s="26"/>
      <c r="CY1554" s="26"/>
      <c r="CZ1554" s="26"/>
      <c r="DA1554" s="26"/>
      <c r="DB1554" s="26"/>
      <c r="DC1554" s="26"/>
      <c r="DD1554" s="26"/>
      <c r="DE1554" s="26"/>
      <c r="DF1554" s="26"/>
    </row>
    <row r="1555" spans="1:110" x14ac:dyDescent="0.25">
      <c r="A1555" s="26"/>
      <c r="B1555" s="26"/>
      <c r="C1555" s="26"/>
      <c r="D1555" s="26"/>
      <c r="E1555" s="26"/>
      <c r="F1555" s="26"/>
      <c r="G1555" s="26"/>
      <c r="H1555" s="26"/>
      <c r="I1555" s="26"/>
      <c r="J1555" s="26"/>
      <c r="K1555" s="26"/>
      <c r="L1555" s="26"/>
      <c r="M1555" s="26"/>
      <c r="N1555" s="26"/>
      <c r="O1555" s="26"/>
      <c r="P1555" s="26"/>
      <c r="Q1555" s="26"/>
      <c r="R1555" s="26"/>
      <c r="S1555" s="26"/>
      <c r="T1555" s="26"/>
      <c r="U1555" s="26"/>
      <c r="V1555" s="26"/>
      <c r="W1555" s="26"/>
      <c r="X1555" s="26"/>
      <c r="Y1555" s="26"/>
      <c r="Z1555" s="26"/>
      <c r="AA1555" s="26"/>
      <c r="AB1555" s="26"/>
      <c r="AC1555" s="26"/>
      <c r="AD1555" s="26"/>
      <c r="AE1555" s="26"/>
      <c r="AF1555" s="26"/>
      <c r="AG1555" s="26"/>
      <c r="AH1555" s="26"/>
      <c r="AI1555" s="26"/>
      <c r="AJ1555" s="26"/>
      <c r="AK1555" s="26"/>
      <c r="AL1555" s="26"/>
      <c r="AM1555" s="26"/>
      <c r="AN1555" s="26"/>
      <c r="AO1555" s="26"/>
      <c r="AP1555" s="26"/>
      <c r="AQ1555" s="26"/>
      <c r="AR1555" s="26"/>
      <c r="AS1555" s="26"/>
      <c r="AT1555" s="26"/>
      <c r="AU1555" s="26"/>
      <c r="AV1555" s="26"/>
      <c r="AW1555" s="26"/>
      <c r="AX1555" s="26"/>
      <c r="AY1555" s="26"/>
      <c r="AZ1555" s="26"/>
      <c r="BA1555" s="26"/>
      <c r="BB1555" s="26"/>
      <c r="BC1555" s="26"/>
      <c r="BD1555" s="26"/>
      <c r="BE1555" s="26"/>
      <c r="BF1555" s="26"/>
      <c r="BG1555" s="26"/>
      <c r="BH1555" s="26"/>
      <c r="BI1555" s="26"/>
      <c r="BJ1555" s="26"/>
      <c r="BK1555" s="26"/>
      <c r="BL1555" s="26"/>
      <c r="BM1555" s="26"/>
      <c r="BN1555" s="26"/>
      <c r="BO1555" s="26"/>
      <c r="BP1555" s="26"/>
      <c r="BQ1555" s="26"/>
      <c r="BR1555" s="26"/>
      <c r="BS1555" s="26"/>
      <c r="BT1555" s="26"/>
      <c r="BU1555" s="26"/>
      <c r="BV1555" s="26"/>
      <c r="BW1555" s="26"/>
      <c r="BX1555" s="26"/>
      <c r="BY1555" s="26"/>
      <c r="BZ1555" s="26"/>
      <c r="CA1555" s="26"/>
      <c r="CB1555" s="26"/>
      <c r="CC1555" s="26"/>
      <c r="CD1555" s="26"/>
      <c r="CE1555" s="26"/>
      <c r="CF1555" s="26"/>
      <c r="CG1555" s="26"/>
      <c r="CH1555" s="26"/>
      <c r="CI1555" s="26"/>
      <c r="CJ1555" s="26"/>
      <c r="CK1555" s="26"/>
      <c r="CL1555" s="26"/>
      <c r="CM1555" s="26"/>
      <c r="CN1555" s="26"/>
      <c r="CO1555" s="26"/>
      <c r="CP1555" s="26"/>
      <c r="CQ1555" s="26"/>
      <c r="CR1555" s="26"/>
      <c r="CS1555" s="26"/>
      <c r="CT1555" s="26"/>
      <c r="CU1555" s="26"/>
      <c r="CV1555" s="26"/>
      <c r="CW1555" s="26"/>
      <c r="CX1555" s="26"/>
      <c r="CY1555" s="26"/>
      <c r="CZ1555" s="26"/>
      <c r="DA1555" s="26"/>
      <c r="DB1555" s="26"/>
      <c r="DC1555" s="26"/>
      <c r="DD1555" s="26"/>
      <c r="DE1555" s="26"/>
      <c r="DF1555" s="26"/>
    </row>
    <row r="1556" spans="1:110" x14ac:dyDescent="0.25">
      <c r="A1556" s="26"/>
      <c r="B1556" s="26"/>
      <c r="C1556" s="26"/>
      <c r="D1556" s="26"/>
      <c r="E1556" s="26"/>
      <c r="F1556" s="26"/>
      <c r="G1556" s="26"/>
      <c r="H1556" s="26"/>
      <c r="I1556" s="26"/>
      <c r="J1556" s="26"/>
      <c r="K1556" s="26"/>
      <c r="L1556" s="26"/>
      <c r="M1556" s="26"/>
      <c r="N1556" s="26"/>
      <c r="O1556" s="26"/>
      <c r="P1556" s="26"/>
      <c r="Q1556" s="26"/>
      <c r="R1556" s="26"/>
      <c r="S1556" s="26"/>
      <c r="T1556" s="26"/>
      <c r="U1556" s="26"/>
      <c r="V1556" s="26"/>
      <c r="W1556" s="26"/>
      <c r="X1556" s="26"/>
      <c r="Y1556" s="26"/>
      <c r="Z1556" s="26"/>
      <c r="AA1556" s="26"/>
      <c r="AB1556" s="26"/>
      <c r="AC1556" s="26"/>
      <c r="AD1556" s="26"/>
      <c r="AE1556" s="26"/>
      <c r="AF1556" s="26"/>
      <c r="AG1556" s="26"/>
      <c r="AH1556" s="26"/>
      <c r="AI1556" s="26"/>
      <c r="AJ1556" s="26"/>
      <c r="AK1556" s="26"/>
      <c r="AL1556" s="26"/>
      <c r="AM1556" s="26"/>
      <c r="AN1556" s="26"/>
      <c r="AO1556" s="26"/>
      <c r="AP1556" s="26"/>
      <c r="AQ1556" s="26"/>
      <c r="AR1556" s="26"/>
      <c r="AS1556" s="26"/>
      <c r="AT1556" s="26"/>
      <c r="AU1556" s="26"/>
      <c r="AV1556" s="26"/>
      <c r="AW1556" s="26"/>
      <c r="AX1556" s="26"/>
      <c r="AY1556" s="26"/>
      <c r="AZ1556" s="26"/>
      <c r="BA1556" s="26"/>
      <c r="BB1556" s="26"/>
      <c r="BC1556" s="26"/>
      <c r="BD1556" s="26"/>
      <c r="BE1556" s="26"/>
      <c r="BF1556" s="26"/>
      <c r="BG1556" s="26"/>
      <c r="BH1556" s="26"/>
      <c r="BI1556" s="26"/>
      <c r="BJ1556" s="26"/>
      <c r="BK1556" s="26"/>
      <c r="BL1556" s="26"/>
      <c r="BM1556" s="26"/>
      <c r="BN1556" s="26"/>
      <c r="BO1556" s="26"/>
      <c r="BP1556" s="26"/>
      <c r="BQ1556" s="26"/>
      <c r="BR1556" s="26"/>
      <c r="BS1556" s="26"/>
      <c r="BT1556" s="26"/>
      <c r="BU1556" s="26"/>
      <c r="BV1556" s="26"/>
      <c r="BW1556" s="26"/>
      <c r="BX1556" s="26"/>
      <c r="BY1556" s="26"/>
      <c r="BZ1556" s="26"/>
      <c r="CA1556" s="26"/>
      <c r="CB1556" s="26"/>
      <c r="CC1556" s="26"/>
      <c r="CD1556" s="26"/>
      <c r="CE1556" s="26"/>
      <c r="CF1556" s="26"/>
      <c r="CG1556" s="26"/>
      <c r="CH1556" s="26"/>
      <c r="CI1556" s="26"/>
      <c r="CJ1556" s="26"/>
      <c r="CK1556" s="26"/>
      <c r="CL1556" s="26"/>
      <c r="CM1556" s="26"/>
      <c r="CN1556" s="26"/>
      <c r="CO1556" s="26"/>
      <c r="CP1556" s="26"/>
      <c r="CQ1556" s="26"/>
      <c r="CR1556" s="26"/>
      <c r="CS1556" s="26"/>
      <c r="CT1556" s="26"/>
      <c r="CU1556" s="26"/>
      <c r="CV1556" s="26"/>
      <c r="CW1556" s="26"/>
      <c r="CX1556" s="26"/>
      <c r="CY1556" s="26"/>
      <c r="CZ1556" s="26"/>
      <c r="DA1556" s="26"/>
      <c r="DB1556" s="26"/>
      <c r="DC1556" s="26"/>
      <c r="DD1556" s="26"/>
      <c r="DE1556" s="26"/>
      <c r="DF1556" s="26"/>
    </row>
    <row r="1557" spans="1:110" x14ac:dyDescent="0.25">
      <c r="A1557" s="26"/>
      <c r="B1557" s="26"/>
      <c r="C1557" s="26"/>
      <c r="D1557" s="26"/>
      <c r="E1557" s="26"/>
      <c r="F1557" s="26"/>
      <c r="G1557" s="26"/>
      <c r="H1557" s="26"/>
      <c r="I1557" s="26"/>
      <c r="J1557" s="26"/>
      <c r="K1557" s="26"/>
      <c r="L1557" s="26"/>
      <c r="M1557" s="26"/>
      <c r="N1557" s="26"/>
      <c r="O1557" s="26"/>
      <c r="P1557" s="26"/>
      <c r="Q1557" s="26"/>
      <c r="R1557" s="26"/>
      <c r="S1557" s="26"/>
      <c r="T1557" s="26"/>
      <c r="U1557" s="26"/>
      <c r="V1557" s="26"/>
      <c r="W1557" s="26"/>
      <c r="X1557" s="26"/>
      <c r="Y1557" s="26"/>
      <c r="Z1557" s="26"/>
      <c r="AA1557" s="26"/>
      <c r="AB1557" s="26"/>
      <c r="AC1557" s="26"/>
      <c r="AD1557" s="26"/>
      <c r="AE1557" s="26"/>
      <c r="AF1557" s="26"/>
      <c r="AG1557" s="26"/>
      <c r="AH1557" s="26"/>
      <c r="AI1557" s="26"/>
      <c r="AJ1557" s="26"/>
      <c r="AK1557" s="26"/>
      <c r="AL1557" s="26"/>
      <c r="AM1557" s="26"/>
      <c r="AN1557" s="26"/>
      <c r="AO1557" s="26"/>
      <c r="AP1557" s="26"/>
      <c r="AQ1557" s="26"/>
      <c r="AR1557" s="26"/>
      <c r="AS1557" s="26"/>
      <c r="AT1557" s="26"/>
      <c r="AU1557" s="26"/>
      <c r="AV1557" s="26"/>
      <c r="AW1557" s="26"/>
      <c r="AX1557" s="26"/>
      <c r="AY1557" s="26"/>
      <c r="AZ1557" s="26"/>
      <c r="BA1557" s="26"/>
      <c r="BB1557" s="26"/>
      <c r="BC1557" s="26"/>
      <c r="BD1557" s="26"/>
      <c r="BE1557" s="26"/>
      <c r="BF1557" s="26"/>
      <c r="BG1557" s="26"/>
      <c r="BH1557" s="26"/>
      <c r="BI1557" s="26"/>
      <c r="BJ1557" s="26"/>
      <c r="BK1557" s="26"/>
      <c r="BL1557" s="26"/>
      <c r="BM1557" s="26"/>
      <c r="BN1557" s="26"/>
      <c r="BO1557" s="26"/>
      <c r="BP1557" s="26"/>
      <c r="BQ1557" s="26"/>
      <c r="BR1557" s="26"/>
      <c r="BS1557" s="26"/>
      <c r="BT1557" s="26"/>
      <c r="BU1557" s="26"/>
      <c r="BV1557" s="26"/>
      <c r="BW1557" s="26"/>
      <c r="BX1557" s="26"/>
      <c r="BY1557" s="26"/>
      <c r="BZ1557" s="26"/>
      <c r="CA1557" s="26"/>
      <c r="CB1557" s="26"/>
      <c r="CC1557" s="26"/>
      <c r="CD1557" s="26"/>
      <c r="CE1557" s="26"/>
      <c r="CF1557" s="26"/>
      <c r="CG1557" s="26"/>
      <c r="CH1557" s="26"/>
      <c r="CI1557" s="26"/>
      <c r="CJ1557" s="26"/>
      <c r="CK1557" s="26"/>
      <c r="CL1557" s="26"/>
      <c r="CM1557" s="26"/>
      <c r="CN1557" s="26"/>
      <c r="CO1557" s="26"/>
      <c r="CP1557" s="26"/>
      <c r="CQ1557" s="26"/>
      <c r="CR1557" s="26"/>
      <c r="CS1557" s="26"/>
      <c r="CT1557" s="26"/>
      <c r="CU1557" s="26"/>
      <c r="CV1557" s="26"/>
      <c r="CW1557" s="26"/>
      <c r="CX1557" s="26"/>
      <c r="CY1557" s="26"/>
      <c r="CZ1557" s="26"/>
      <c r="DA1557" s="26"/>
      <c r="DB1557" s="26"/>
      <c r="DC1557" s="26"/>
      <c r="DD1557" s="26"/>
      <c r="DE1557" s="26"/>
      <c r="DF1557" s="26"/>
    </row>
    <row r="1558" spans="1:110" x14ac:dyDescent="0.25">
      <c r="A1558" s="26"/>
      <c r="B1558" s="26"/>
      <c r="C1558" s="26"/>
      <c r="D1558" s="26"/>
      <c r="E1558" s="26"/>
      <c r="F1558" s="26"/>
      <c r="G1558" s="26"/>
      <c r="H1558" s="26"/>
      <c r="I1558" s="26"/>
      <c r="J1558" s="26"/>
      <c r="K1558" s="26"/>
      <c r="L1558" s="26"/>
      <c r="M1558" s="26"/>
      <c r="N1558" s="26"/>
      <c r="O1558" s="26"/>
      <c r="P1558" s="26"/>
      <c r="Q1558" s="26"/>
      <c r="R1558" s="26"/>
      <c r="S1558" s="26"/>
      <c r="T1558" s="26"/>
      <c r="U1558" s="26"/>
      <c r="V1558" s="26"/>
      <c r="W1558" s="26"/>
      <c r="X1558" s="26"/>
      <c r="Y1558" s="26"/>
      <c r="Z1558" s="26"/>
      <c r="AA1558" s="26"/>
      <c r="AB1558" s="26"/>
      <c r="AC1558" s="26"/>
      <c r="AD1558" s="26"/>
      <c r="AE1558" s="26"/>
      <c r="AF1558" s="26"/>
      <c r="AG1558" s="26"/>
      <c r="AH1558" s="26"/>
      <c r="AI1558" s="26"/>
      <c r="AJ1558" s="26"/>
      <c r="AK1558" s="26"/>
      <c r="AL1558" s="26"/>
      <c r="AM1558" s="26"/>
      <c r="AN1558" s="26"/>
      <c r="AO1558" s="26"/>
      <c r="AP1558" s="26"/>
      <c r="AQ1558" s="26"/>
      <c r="AR1558" s="26"/>
      <c r="AS1558" s="26"/>
      <c r="AT1558" s="26"/>
      <c r="AU1558" s="26"/>
      <c r="AV1558" s="26"/>
      <c r="AW1558" s="26"/>
      <c r="AX1558" s="26"/>
      <c r="AY1558" s="26"/>
      <c r="AZ1558" s="26"/>
      <c r="BA1558" s="26"/>
      <c r="BB1558" s="26"/>
      <c r="BC1558" s="26"/>
      <c r="BD1558" s="26"/>
      <c r="BE1558" s="26"/>
      <c r="BF1558" s="26"/>
      <c r="BG1558" s="26"/>
      <c r="BH1558" s="26"/>
      <c r="BI1558" s="26"/>
      <c r="BJ1558" s="26"/>
      <c r="BK1558" s="26"/>
      <c r="BL1558" s="26"/>
      <c r="BM1558" s="26"/>
      <c r="BN1558" s="26"/>
      <c r="BO1558" s="26"/>
      <c r="BP1558" s="26"/>
      <c r="BQ1558" s="26"/>
      <c r="BR1558" s="26"/>
      <c r="BS1558" s="26"/>
      <c r="BT1558" s="26"/>
      <c r="BU1558" s="26"/>
      <c r="BV1558" s="26"/>
      <c r="BW1558" s="26"/>
      <c r="BX1558" s="26"/>
      <c r="BY1558" s="26"/>
      <c r="BZ1558" s="26"/>
      <c r="CA1558" s="26"/>
      <c r="CB1558" s="26"/>
      <c r="CC1558" s="26"/>
      <c r="CD1558" s="26"/>
      <c r="CE1558" s="26"/>
      <c r="CF1558" s="26"/>
      <c r="CG1558" s="26"/>
      <c r="CH1558" s="26"/>
      <c r="CI1558" s="26"/>
      <c r="CJ1558" s="26"/>
      <c r="CK1558" s="26"/>
      <c r="CL1558" s="26"/>
      <c r="CM1558" s="26"/>
      <c r="CN1558" s="26"/>
      <c r="CO1558" s="26"/>
      <c r="CP1558" s="26"/>
      <c r="CQ1558" s="26"/>
      <c r="CR1558" s="26"/>
      <c r="CS1558" s="26"/>
      <c r="CT1558" s="26"/>
      <c r="CU1558" s="26"/>
      <c r="CV1558" s="26"/>
      <c r="CW1558" s="26"/>
      <c r="CX1558" s="26"/>
      <c r="CY1558" s="26"/>
      <c r="CZ1558" s="26"/>
      <c r="DA1558" s="26"/>
      <c r="DB1558" s="26"/>
      <c r="DC1558" s="26"/>
      <c r="DD1558" s="26"/>
      <c r="DE1558" s="26"/>
      <c r="DF1558" s="26"/>
    </row>
    <row r="1559" spans="1:110" x14ac:dyDescent="0.25">
      <c r="A1559" s="26"/>
      <c r="B1559" s="26"/>
      <c r="C1559" s="26"/>
      <c r="D1559" s="26"/>
      <c r="E1559" s="26"/>
      <c r="F1559" s="26"/>
      <c r="G1559" s="26"/>
      <c r="H1559" s="26"/>
      <c r="I1559" s="26"/>
      <c r="J1559" s="26"/>
      <c r="K1559" s="26"/>
      <c r="L1559" s="26"/>
      <c r="M1559" s="26"/>
      <c r="N1559" s="26"/>
      <c r="O1559" s="26"/>
      <c r="P1559" s="26"/>
      <c r="Q1559" s="26"/>
      <c r="R1559" s="26"/>
      <c r="S1559" s="26"/>
      <c r="T1559" s="26"/>
      <c r="U1559" s="26"/>
      <c r="V1559" s="26"/>
      <c r="W1559" s="26"/>
      <c r="X1559" s="26"/>
      <c r="Y1559" s="26"/>
      <c r="Z1559" s="26"/>
      <c r="AA1559" s="26"/>
      <c r="AB1559" s="26"/>
      <c r="AC1559" s="26"/>
      <c r="AD1559" s="26"/>
      <c r="AE1559" s="26"/>
      <c r="AF1559" s="26"/>
      <c r="AG1559" s="26"/>
      <c r="AH1559" s="26"/>
      <c r="AI1559" s="26"/>
      <c r="AJ1559" s="26"/>
      <c r="AK1559" s="26"/>
      <c r="AL1559" s="26"/>
      <c r="AM1559" s="26"/>
      <c r="AN1559" s="26"/>
      <c r="AO1559" s="26"/>
      <c r="AP1559" s="26"/>
      <c r="AQ1559" s="26"/>
      <c r="AR1559" s="26"/>
      <c r="AS1559" s="26"/>
      <c r="AT1559" s="26"/>
      <c r="AU1559" s="26"/>
      <c r="AV1559" s="26"/>
      <c r="AW1559" s="26"/>
      <c r="AX1559" s="26"/>
      <c r="AY1559" s="26"/>
      <c r="AZ1559" s="26"/>
      <c r="BA1559" s="26"/>
      <c r="BB1559" s="26"/>
      <c r="BC1559" s="26"/>
      <c r="BD1559" s="26"/>
      <c r="BE1559" s="26"/>
      <c r="BF1559" s="26"/>
      <c r="BG1559" s="26"/>
      <c r="BH1559" s="26"/>
      <c r="BI1559" s="26"/>
      <c r="BJ1559" s="26"/>
      <c r="BK1559" s="26"/>
      <c r="BL1559" s="26"/>
      <c r="BM1559" s="26"/>
      <c r="BN1559" s="26"/>
      <c r="BO1559" s="26"/>
      <c r="BP1559" s="26"/>
      <c r="BQ1559" s="26"/>
      <c r="BR1559" s="26"/>
      <c r="BS1559" s="26"/>
      <c r="BT1559" s="26"/>
      <c r="BU1559" s="26"/>
      <c r="BV1559" s="26"/>
      <c r="BW1559" s="26"/>
      <c r="BX1559" s="26"/>
      <c r="BY1559" s="26"/>
      <c r="BZ1559" s="26"/>
      <c r="CA1559" s="26"/>
      <c r="CB1559" s="26"/>
      <c r="CC1559" s="26"/>
      <c r="CD1559" s="26"/>
      <c r="CE1559" s="26"/>
      <c r="CF1559" s="26"/>
      <c r="CG1559" s="26"/>
      <c r="CH1559" s="26"/>
      <c r="CI1559" s="26"/>
      <c r="CJ1559" s="26"/>
      <c r="CK1559" s="26"/>
      <c r="CL1559" s="26"/>
      <c r="CM1559" s="26"/>
      <c r="CN1559" s="26"/>
      <c r="CO1559" s="26"/>
      <c r="CP1559" s="26"/>
      <c r="CQ1559" s="26"/>
      <c r="CR1559" s="26"/>
      <c r="CS1559" s="26"/>
      <c r="CT1559" s="26"/>
      <c r="CU1559" s="26"/>
      <c r="CV1559" s="26"/>
      <c r="CW1559" s="26"/>
      <c r="CX1559" s="26"/>
      <c r="CY1559" s="26"/>
      <c r="CZ1559" s="26"/>
      <c r="DA1559" s="26"/>
      <c r="DB1559" s="26"/>
      <c r="DC1559" s="26"/>
      <c r="DD1559" s="26"/>
      <c r="DE1559" s="26"/>
      <c r="DF1559" s="26"/>
    </row>
    <row r="1560" spans="1:110" x14ac:dyDescent="0.25">
      <c r="A1560" s="26"/>
      <c r="B1560" s="26"/>
      <c r="C1560" s="26"/>
      <c r="D1560" s="26"/>
      <c r="E1560" s="26"/>
      <c r="F1560" s="26"/>
      <c r="G1560" s="26"/>
      <c r="H1560" s="26"/>
      <c r="I1560" s="26"/>
      <c r="J1560" s="26"/>
      <c r="K1560" s="26"/>
      <c r="L1560" s="26"/>
      <c r="M1560" s="26"/>
      <c r="N1560" s="26"/>
      <c r="O1560" s="26"/>
      <c r="P1560" s="26"/>
      <c r="Q1560" s="26"/>
      <c r="R1560" s="26"/>
      <c r="S1560" s="26"/>
      <c r="T1560" s="26"/>
      <c r="U1560" s="26"/>
      <c r="V1560" s="26"/>
      <c r="W1560" s="26"/>
      <c r="X1560" s="26"/>
      <c r="Y1560" s="26"/>
      <c r="Z1560" s="26"/>
      <c r="AA1560" s="26"/>
      <c r="AB1560" s="26"/>
      <c r="AC1560" s="26"/>
      <c r="AD1560" s="26"/>
      <c r="AE1560" s="26"/>
      <c r="AF1560" s="26"/>
      <c r="AG1560" s="26"/>
      <c r="AH1560" s="26"/>
      <c r="AI1560" s="26"/>
      <c r="AJ1560" s="26"/>
      <c r="AK1560" s="26"/>
      <c r="AL1560" s="26"/>
      <c r="AM1560" s="26"/>
      <c r="AN1560" s="26"/>
      <c r="AO1560" s="26"/>
      <c r="AP1560" s="26"/>
      <c r="AQ1560" s="26"/>
      <c r="AR1560" s="26"/>
      <c r="AS1560" s="26"/>
      <c r="AT1560" s="26"/>
      <c r="AU1560" s="26"/>
      <c r="AV1560" s="26"/>
      <c r="AW1560" s="26"/>
      <c r="AX1560" s="26"/>
      <c r="AY1560" s="26"/>
      <c r="AZ1560" s="26"/>
      <c r="BA1560" s="26"/>
      <c r="BB1560" s="26"/>
      <c r="BC1560" s="26"/>
      <c r="BD1560" s="26"/>
      <c r="BE1560" s="26"/>
      <c r="BF1560" s="26"/>
      <c r="BG1560" s="26"/>
      <c r="BH1560" s="26"/>
      <c r="BI1560" s="26"/>
      <c r="BJ1560" s="26"/>
      <c r="BK1560" s="26"/>
      <c r="BL1560" s="26"/>
      <c r="BM1560" s="26"/>
      <c r="BN1560" s="26"/>
      <c r="BO1560" s="26"/>
      <c r="BP1560" s="26"/>
      <c r="BQ1560" s="26"/>
      <c r="BR1560" s="26"/>
      <c r="BS1560" s="26"/>
      <c r="BT1560" s="26"/>
      <c r="BU1560" s="26"/>
      <c r="BV1560" s="26"/>
      <c r="BW1560" s="26"/>
      <c r="BX1560" s="26"/>
      <c r="BY1560" s="26"/>
      <c r="BZ1560" s="26"/>
      <c r="CA1560" s="26"/>
      <c r="CB1560" s="26"/>
      <c r="CC1560" s="26"/>
      <c r="CD1560" s="26"/>
      <c r="CE1560" s="26"/>
      <c r="CF1560" s="26"/>
      <c r="CG1560" s="26"/>
      <c r="CH1560" s="26"/>
      <c r="CI1560" s="26"/>
      <c r="CJ1560" s="26"/>
      <c r="CK1560" s="26"/>
      <c r="CL1560" s="26"/>
      <c r="CM1560" s="26"/>
      <c r="CN1560" s="26"/>
      <c r="CO1560" s="26"/>
      <c r="CP1560" s="26"/>
      <c r="CQ1560" s="26"/>
      <c r="CR1560" s="26"/>
      <c r="CS1560" s="26"/>
      <c r="CT1560" s="26"/>
      <c r="CU1560" s="26"/>
      <c r="CV1560" s="26"/>
      <c r="CW1560" s="26"/>
      <c r="CX1560" s="26"/>
      <c r="CY1560" s="26"/>
      <c r="CZ1560" s="26"/>
      <c r="DA1560" s="26"/>
      <c r="DB1560" s="26"/>
      <c r="DC1560" s="26"/>
      <c r="DD1560" s="26"/>
      <c r="DE1560" s="26"/>
      <c r="DF1560" s="26"/>
    </row>
    <row r="1561" spans="1:110" x14ac:dyDescent="0.25">
      <c r="A1561" s="26"/>
      <c r="B1561" s="26"/>
      <c r="C1561" s="26"/>
      <c r="D1561" s="26"/>
      <c r="E1561" s="26"/>
      <c r="F1561" s="26"/>
      <c r="G1561" s="26"/>
      <c r="H1561" s="26"/>
      <c r="I1561" s="26"/>
      <c r="J1561" s="26"/>
      <c r="K1561" s="26"/>
      <c r="L1561" s="26"/>
      <c r="M1561" s="26"/>
      <c r="N1561" s="26"/>
      <c r="O1561" s="26"/>
      <c r="P1561" s="26"/>
      <c r="Q1561" s="26"/>
      <c r="R1561" s="26"/>
      <c r="S1561" s="26"/>
      <c r="T1561" s="26"/>
      <c r="U1561" s="26"/>
      <c r="V1561" s="26"/>
      <c r="W1561" s="26"/>
      <c r="X1561" s="26"/>
      <c r="Y1561" s="26"/>
      <c r="Z1561" s="26"/>
      <c r="AA1561" s="26"/>
      <c r="AB1561" s="26"/>
      <c r="AC1561" s="26"/>
      <c r="AD1561" s="26"/>
      <c r="AE1561" s="26"/>
      <c r="AF1561" s="26"/>
      <c r="AG1561" s="26"/>
      <c r="AH1561" s="26"/>
      <c r="AI1561" s="26"/>
      <c r="AJ1561" s="26"/>
      <c r="AK1561" s="26"/>
      <c r="AL1561" s="26"/>
      <c r="AM1561" s="26"/>
      <c r="AN1561" s="26"/>
      <c r="AO1561" s="26"/>
      <c r="AP1561" s="26"/>
      <c r="AQ1561" s="26"/>
      <c r="AR1561" s="26"/>
      <c r="AS1561" s="26"/>
      <c r="AT1561" s="26"/>
      <c r="AU1561" s="26"/>
      <c r="AV1561" s="26"/>
      <c r="AW1561" s="26"/>
      <c r="AX1561" s="26"/>
      <c r="AY1561" s="26"/>
      <c r="AZ1561" s="26"/>
      <c r="BA1561" s="26"/>
      <c r="BB1561" s="26"/>
      <c r="BC1561" s="26"/>
      <c r="BD1561" s="26"/>
      <c r="BE1561" s="26"/>
      <c r="BF1561" s="26"/>
      <c r="BG1561" s="26"/>
      <c r="BH1561" s="26"/>
      <c r="BI1561" s="26"/>
      <c r="BJ1561" s="26"/>
      <c r="BK1561" s="26"/>
      <c r="BL1561" s="26"/>
      <c r="BM1561" s="26"/>
      <c r="BN1561" s="26"/>
      <c r="BO1561" s="26"/>
      <c r="BP1561" s="26"/>
      <c r="BQ1561" s="26"/>
      <c r="BR1561" s="26"/>
      <c r="BS1561" s="26"/>
      <c r="BT1561" s="26"/>
      <c r="BU1561" s="26"/>
      <c r="BV1561" s="26"/>
      <c r="BW1561" s="26"/>
      <c r="BX1561" s="26"/>
      <c r="BY1561" s="26"/>
      <c r="BZ1561" s="26"/>
      <c r="CA1561" s="26"/>
      <c r="CB1561" s="26"/>
      <c r="CC1561" s="26"/>
      <c r="CD1561" s="26"/>
      <c r="CE1561" s="26"/>
      <c r="CF1561" s="26"/>
      <c r="CG1561" s="26"/>
      <c r="CH1561" s="26"/>
      <c r="CI1561" s="26"/>
      <c r="CJ1561" s="26"/>
      <c r="CK1561" s="26"/>
      <c r="CL1561" s="26"/>
      <c r="CM1561" s="26"/>
      <c r="CN1561" s="26"/>
      <c r="CO1561" s="26"/>
      <c r="CP1561" s="26"/>
      <c r="CQ1561" s="26"/>
      <c r="CR1561" s="26"/>
      <c r="CS1561" s="26"/>
      <c r="CT1561" s="26"/>
      <c r="CU1561" s="26"/>
      <c r="CV1561" s="26"/>
      <c r="CW1561" s="26"/>
      <c r="CX1561" s="26"/>
      <c r="CY1561" s="26"/>
      <c r="CZ1561" s="26"/>
      <c r="DA1561" s="26"/>
      <c r="DB1561" s="26"/>
      <c r="DC1561" s="26"/>
      <c r="DD1561" s="26"/>
      <c r="DE1561" s="26"/>
      <c r="DF1561" s="26"/>
    </row>
    <row r="1562" spans="1:110" x14ac:dyDescent="0.25">
      <c r="A1562" s="26"/>
      <c r="B1562" s="26"/>
      <c r="C1562" s="26"/>
      <c r="D1562" s="26"/>
      <c r="E1562" s="26"/>
      <c r="F1562" s="26"/>
      <c r="G1562" s="26"/>
      <c r="H1562" s="26"/>
      <c r="I1562" s="26"/>
      <c r="J1562" s="26"/>
      <c r="K1562" s="26"/>
      <c r="L1562" s="26"/>
      <c r="M1562" s="26"/>
      <c r="N1562" s="26"/>
      <c r="O1562" s="26"/>
      <c r="P1562" s="26"/>
      <c r="Q1562" s="26"/>
      <c r="R1562" s="26"/>
      <c r="S1562" s="26"/>
      <c r="T1562" s="26"/>
      <c r="U1562" s="26"/>
      <c r="V1562" s="26"/>
      <c r="W1562" s="26"/>
      <c r="X1562" s="26"/>
      <c r="Y1562" s="26"/>
      <c r="Z1562" s="26"/>
      <c r="AA1562" s="26"/>
      <c r="AB1562" s="26"/>
      <c r="AC1562" s="26"/>
      <c r="AD1562" s="26"/>
      <c r="AE1562" s="26"/>
      <c r="AF1562" s="26"/>
      <c r="AG1562" s="26"/>
      <c r="AH1562" s="26"/>
      <c r="AI1562" s="26"/>
      <c r="AJ1562" s="26"/>
      <c r="AK1562" s="26"/>
      <c r="AL1562" s="26"/>
      <c r="AM1562" s="26"/>
      <c r="AN1562" s="26"/>
      <c r="AO1562" s="26"/>
      <c r="AP1562" s="26"/>
      <c r="AQ1562" s="26"/>
      <c r="AR1562" s="26"/>
      <c r="AS1562" s="26"/>
      <c r="AT1562" s="26"/>
      <c r="AU1562" s="26"/>
      <c r="AV1562" s="26"/>
      <c r="AW1562" s="26"/>
      <c r="AX1562" s="26"/>
      <c r="AY1562" s="26"/>
      <c r="AZ1562" s="26"/>
      <c r="BA1562" s="26"/>
      <c r="BB1562" s="26"/>
      <c r="BC1562" s="26"/>
      <c r="BD1562" s="26"/>
      <c r="BE1562" s="26"/>
      <c r="BF1562" s="26"/>
      <c r="BG1562" s="26"/>
      <c r="BH1562" s="26"/>
      <c r="BI1562" s="26"/>
      <c r="BJ1562" s="26"/>
      <c r="BK1562" s="26"/>
      <c r="BL1562" s="26"/>
      <c r="BM1562" s="26"/>
      <c r="BN1562" s="26"/>
      <c r="BO1562" s="26"/>
      <c r="BP1562" s="26"/>
      <c r="BQ1562" s="26"/>
      <c r="BR1562" s="26"/>
      <c r="BS1562" s="26"/>
      <c r="BT1562" s="26"/>
      <c r="BU1562" s="26"/>
      <c r="BV1562" s="26"/>
      <c r="BW1562" s="26"/>
      <c r="BX1562" s="26"/>
      <c r="BY1562" s="26"/>
      <c r="BZ1562" s="26"/>
      <c r="CA1562" s="26"/>
      <c r="CB1562" s="26"/>
      <c r="CC1562" s="26"/>
      <c r="CD1562" s="26"/>
      <c r="CE1562" s="26"/>
      <c r="CF1562" s="26"/>
      <c r="CG1562" s="26"/>
      <c r="CH1562" s="26"/>
      <c r="CI1562" s="26"/>
      <c r="CJ1562" s="26"/>
      <c r="CK1562" s="26"/>
      <c r="CL1562" s="26"/>
      <c r="CM1562" s="26"/>
      <c r="CN1562" s="26"/>
      <c r="CO1562" s="26"/>
      <c r="CP1562" s="26"/>
      <c r="CQ1562" s="26"/>
      <c r="CR1562" s="26"/>
      <c r="CS1562" s="26"/>
      <c r="CT1562" s="26"/>
      <c r="CU1562" s="26"/>
      <c r="CV1562" s="26"/>
      <c r="CW1562" s="26"/>
      <c r="CX1562" s="26"/>
      <c r="CY1562" s="26"/>
      <c r="CZ1562" s="26"/>
      <c r="DA1562" s="26"/>
      <c r="DB1562" s="26"/>
      <c r="DC1562" s="26"/>
      <c r="DD1562" s="26"/>
      <c r="DE1562" s="26"/>
      <c r="DF1562" s="26"/>
    </row>
    <row r="1563" spans="1:110" x14ac:dyDescent="0.25">
      <c r="A1563" s="26"/>
      <c r="B1563" s="26"/>
      <c r="C1563" s="26"/>
      <c r="D1563" s="26"/>
      <c r="E1563" s="26"/>
      <c r="F1563" s="26"/>
      <c r="G1563" s="26"/>
      <c r="H1563" s="26"/>
      <c r="I1563" s="26"/>
      <c r="J1563" s="26"/>
      <c r="K1563" s="26"/>
      <c r="L1563" s="26"/>
      <c r="M1563" s="26"/>
      <c r="N1563" s="26"/>
      <c r="O1563" s="26"/>
      <c r="P1563" s="26"/>
      <c r="Q1563" s="26"/>
      <c r="R1563" s="26"/>
      <c r="S1563" s="26"/>
      <c r="T1563" s="26"/>
      <c r="U1563" s="26"/>
      <c r="V1563" s="26"/>
      <c r="W1563" s="26"/>
      <c r="X1563" s="26"/>
      <c r="Y1563" s="26"/>
      <c r="Z1563" s="26"/>
      <c r="AA1563" s="26"/>
      <c r="AB1563" s="26"/>
      <c r="AC1563" s="26"/>
      <c r="AD1563" s="26"/>
      <c r="AE1563" s="26"/>
      <c r="AF1563" s="26"/>
      <c r="AG1563" s="26"/>
      <c r="AH1563" s="26"/>
      <c r="AI1563" s="26"/>
      <c r="AJ1563" s="26"/>
      <c r="AK1563" s="26"/>
      <c r="AL1563" s="26"/>
      <c r="AM1563" s="26"/>
      <c r="AN1563" s="26"/>
      <c r="AO1563" s="26"/>
      <c r="AP1563" s="26"/>
      <c r="AQ1563" s="26"/>
      <c r="AR1563" s="26"/>
      <c r="AS1563" s="26"/>
      <c r="AT1563" s="26"/>
      <c r="AU1563" s="26"/>
      <c r="AV1563" s="26"/>
      <c r="AW1563" s="26"/>
      <c r="AX1563" s="26"/>
      <c r="AY1563" s="26"/>
      <c r="AZ1563" s="26"/>
      <c r="BA1563" s="26"/>
      <c r="BB1563" s="26"/>
      <c r="BC1563" s="26"/>
      <c r="BD1563" s="26"/>
      <c r="BE1563" s="26"/>
      <c r="BF1563" s="26"/>
      <c r="BG1563" s="26"/>
      <c r="BH1563" s="26"/>
      <c r="BI1563" s="26"/>
      <c r="BJ1563" s="26"/>
      <c r="BK1563" s="26"/>
      <c r="BL1563" s="26"/>
      <c r="BM1563" s="26"/>
      <c r="BN1563" s="26"/>
      <c r="BO1563" s="26"/>
      <c r="BP1563" s="26"/>
      <c r="BQ1563" s="26"/>
      <c r="BR1563" s="26"/>
      <c r="BS1563" s="26"/>
      <c r="BT1563" s="26"/>
      <c r="BU1563" s="26"/>
      <c r="BV1563" s="26"/>
      <c r="BW1563" s="26"/>
      <c r="BX1563" s="26"/>
      <c r="BY1563" s="26"/>
      <c r="BZ1563" s="26"/>
      <c r="CA1563" s="26"/>
      <c r="CB1563" s="26"/>
      <c r="CC1563" s="26"/>
      <c r="CD1563" s="26"/>
      <c r="CE1563" s="26"/>
      <c r="CF1563" s="26"/>
      <c r="CG1563" s="26"/>
      <c r="CH1563" s="26"/>
      <c r="CI1563" s="26"/>
      <c r="CJ1563" s="26"/>
      <c r="CK1563" s="26"/>
      <c r="CL1563" s="26"/>
      <c r="CM1563" s="26"/>
      <c r="CN1563" s="26"/>
      <c r="CO1563" s="26"/>
      <c r="CP1563" s="26"/>
      <c r="CQ1563" s="26"/>
      <c r="CR1563" s="26"/>
      <c r="CS1563" s="26"/>
      <c r="CT1563" s="26"/>
      <c r="CU1563" s="26"/>
      <c r="CV1563" s="26"/>
      <c r="CW1563" s="26"/>
      <c r="CX1563" s="26"/>
      <c r="CY1563" s="26"/>
      <c r="CZ1563" s="26"/>
      <c r="DA1563" s="26"/>
      <c r="DB1563" s="26"/>
      <c r="DC1563" s="26"/>
      <c r="DD1563" s="26"/>
      <c r="DE1563" s="26"/>
      <c r="DF1563" s="26"/>
    </row>
    <row r="1564" spans="1:110" x14ac:dyDescent="0.25">
      <c r="A1564" s="26"/>
      <c r="B1564" s="26"/>
      <c r="C1564" s="26"/>
      <c r="D1564" s="26"/>
      <c r="E1564" s="26"/>
      <c r="F1564" s="26"/>
      <c r="G1564" s="26"/>
      <c r="H1564" s="26"/>
      <c r="I1564" s="26"/>
      <c r="J1564" s="26"/>
      <c r="K1564" s="26"/>
      <c r="L1564" s="26"/>
      <c r="M1564" s="26"/>
      <c r="N1564" s="26"/>
      <c r="O1564" s="26"/>
      <c r="P1564" s="26"/>
      <c r="Q1564" s="26"/>
      <c r="R1564" s="26"/>
      <c r="S1564" s="26"/>
      <c r="T1564" s="26"/>
      <c r="U1564" s="26"/>
      <c r="V1564" s="26"/>
      <c r="W1564" s="26"/>
      <c r="X1564" s="26"/>
      <c r="Y1564" s="26"/>
      <c r="Z1564" s="26"/>
      <c r="AA1564" s="26"/>
      <c r="AB1564" s="26"/>
      <c r="AC1564" s="26"/>
      <c r="AD1564" s="26"/>
      <c r="AE1564" s="26"/>
      <c r="AF1564" s="26"/>
      <c r="AG1564" s="26"/>
      <c r="AH1564" s="26"/>
      <c r="AI1564" s="26"/>
      <c r="AJ1564" s="26"/>
      <c r="AK1564" s="26"/>
      <c r="AL1564" s="26"/>
      <c r="AM1564" s="26"/>
      <c r="AN1564" s="26"/>
      <c r="AO1564" s="26"/>
      <c r="AP1564" s="26"/>
      <c r="AQ1564" s="26"/>
      <c r="AR1564" s="26"/>
      <c r="AS1564" s="26"/>
      <c r="AT1564" s="26"/>
      <c r="AU1564" s="26"/>
      <c r="AV1564" s="26"/>
      <c r="AW1564" s="26"/>
      <c r="AX1564" s="26"/>
      <c r="AY1564" s="26"/>
      <c r="AZ1564" s="26"/>
      <c r="BA1564" s="26"/>
      <c r="BB1564" s="26"/>
      <c r="BC1564" s="26"/>
      <c r="BD1564" s="26"/>
      <c r="BE1564" s="26"/>
      <c r="BF1564" s="26"/>
      <c r="BG1564" s="26"/>
      <c r="BH1564" s="26"/>
      <c r="BI1564" s="26"/>
      <c r="BJ1564" s="26"/>
      <c r="BK1564" s="26"/>
      <c r="BL1564" s="26"/>
      <c r="BM1564" s="26"/>
      <c r="BN1564" s="26"/>
      <c r="BO1564" s="26"/>
      <c r="BP1564" s="26"/>
      <c r="BQ1564" s="26"/>
      <c r="BR1564" s="26"/>
      <c r="BS1564" s="26"/>
      <c r="BT1564" s="26"/>
      <c r="BU1564" s="26"/>
      <c r="BV1564" s="26"/>
      <c r="BW1564" s="26"/>
      <c r="BX1564" s="26"/>
      <c r="BY1564" s="26"/>
      <c r="BZ1564" s="26"/>
      <c r="CA1564" s="26"/>
      <c r="CB1564" s="26"/>
      <c r="CC1564" s="26"/>
      <c r="CD1564" s="26"/>
      <c r="CE1564" s="26"/>
      <c r="CF1564" s="26"/>
      <c r="CG1564" s="26"/>
      <c r="CH1564" s="26"/>
      <c r="CI1564" s="26"/>
      <c r="CJ1564" s="26"/>
      <c r="CK1564" s="26"/>
      <c r="CL1564" s="26"/>
      <c r="CM1564" s="26"/>
      <c r="CN1564" s="26"/>
      <c r="CO1564" s="26"/>
      <c r="CP1564" s="26"/>
      <c r="CQ1564" s="26"/>
      <c r="CR1564" s="26"/>
      <c r="CS1564" s="26"/>
      <c r="CT1564" s="26"/>
      <c r="CU1564" s="26"/>
      <c r="CV1564" s="26"/>
      <c r="CW1564" s="26"/>
      <c r="CX1564" s="26"/>
      <c r="CY1564" s="26"/>
      <c r="CZ1564" s="26"/>
      <c r="DA1564" s="26"/>
      <c r="DB1564" s="26"/>
      <c r="DC1564" s="26"/>
      <c r="DD1564" s="26"/>
      <c r="DE1564" s="26"/>
      <c r="DF1564" s="26"/>
    </row>
    <row r="1565" spans="1:110" x14ac:dyDescent="0.25">
      <c r="A1565" s="26"/>
      <c r="B1565" s="26"/>
      <c r="C1565" s="26"/>
      <c r="D1565" s="26"/>
      <c r="E1565" s="26"/>
      <c r="F1565" s="26"/>
      <c r="G1565" s="26"/>
      <c r="H1565" s="26"/>
      <c r="I1565" s="26"/>
      <c r="J1565" s="26"/>
      <c r="K1565" s="26"/>
      <c r="L1565" s="26"/>
      <c r="M1565" s="26"/>
      <c r="N1565" s="26"/>
      <c r="O1565" s="26"/>
      <c r="P1565" s="26"/>
      <c r="Q1565" s="26"/>
      <c r="R1565" s="26"/>
      <c r="S1565" s="26"/>
      <c r="T1565" s="26"/>
      <c r="U1565" s="26"/>
      <c r="V1565" s="26"/>
      <c r="W1565" s="26"/>
      <c r="X1565" s="26"/>
      <c r="Y1565" s="26"/>
      <c r="Z1565" s="26"/>
      <c r="AA1565" s="26"/>
      <c r="AB1565" s="26"/>
      <c r="AC1565" s="26"/>
      <c r="AD1565" s="26"/>
      <c r="AE1565" s="26"/>
      <c r="AF1565" s="26"/>
      <c r="AG1565" s="26"/>
      <c r="AH1565" s="26"/>
      <c r="AI1565" s="26"/>
      <c r="AJ1565" s="26"/>
      <c r="AK1565" s="26"/>
      <c r="AL1565" s="26"/>
      <c r="AM1565" s="26"/>
      <c r="AN1565" s="26"/>
      <c r="AO1565" s="26"/>
      <c r="AP1565" s="26"/>
      <c r="AQ1565" s="26"/>
      <c r="AR1565" s="26"/>
      <c r="AS1565" s="26"/>
      <c r="AT1565" s="26"/>
      <c r="AU1565" s="26"/>
      <c r="AV1565" s="26"/>
      <c r="AW1565" s="26"/>
      <c r="AX1565" s="26"/>
      <c r="AY1565" s="26"/>
      <c r="AZ1565" s="26"/>
      <c r="BA1565" s="26"/>
      <c r="BB1565" s="26"/>
      <c r="BC1565" s="26"/>
      <c r="BD1565" s="26"/>
      <c r="BE1565" s="26"/>
      <c r="BF1565" s="26"/>
      <c r="BG1565" s="26"/>
      <c r="BH1565" s="26"/>
      <c r="BI1565" s="26"/>
      <c r="BJ1565" s="26"/>
      <c r="BK1565" s="26"/>
      <c r="BL1565" s="26"/>
      <c r="BM1565" s="26"/>
      <c r="BN1565" s="26"/>
      <c r="BO1565" s="26"/>
      <c r="BP1565" s="26"/>
      <c r="BQ1565" s="26"/>
      <c r="BR1565" s="26"/>
      <c r="BS1565" s="26"/>
      <c r="BT1565" s="26"/>
      <c r="BU1565" s="26"/>
      <c r="BV1565" s="26"/>
      <c r="BW1565" s="26"/>
      <c r="BX1565" s="26"/>
      <c r="BY1565" s="26"/>
      <c r="BZ1565" s="26"/>
      <c r="CA1565" s="26"/>
      <c r="CB1565" s="26"/>
      <c r="CC1565" s="26"/>
      <c r="CD1565" s="26"/>
      <c r="CE1565" s="26"/>
      <c r="CF1565" s="26"/>
      <c r="CG1565" s="26"/>
      <c r="CH1565" s="26"/>
      <c r="CI1565" s="26"/>
      <c r="CJ1565" s="26"/>
      <c r="CK1565" s="26"/>
      <c r="CL1565" s="26"/>
      <c r="CM1565" s="26"/>
      <c r="CN1565" s="26"/>
      <c r="CO1565" s="26"/>
      <c r="CP1565" s="26"/>
      <c r="CQ1565" s="26"/>
      <c r="CR1565" s="26"/>
      <c r="CS1565" s="26"/>
      <c r="CT1565" s="26"/>
      <c r="CU1565" s="26"/>
      <c r="CV1565" s="26"/>
      <c r="CW1565" s="26"/>
      <c r="CX1565" s="26"/>
      <c r="CY1565" s="26"/>
      <c r="CZ1565" s="26"/>
      <c r="DA1565" s="26"/>
      <c r="DB1565" s="26"/>
      <c r="DC1565" s="26"/>
      <c r="DD1565" s="26"/>
      <c r="DE1565" s="26"/>
      <c r="DF1565" s="26"/>
    </row>
    <row r="1566" spans="1:110" x14ac:dyDescent="0.25">
      <c r="A1566" s="26"/>
      <c r="B1566" s="26"/>
      <c r="C1566" s="26"/>
      <c r="D1566" s="26"/>
      <c r="E1566" s="26"/>
      <c r="F1566" s="26"/>
      <c r="G1566" s="26"/>
      <c r="H1566" s="26"/>
      <c r="I1566" s="26"/>
      <c r="J1566" s="26"/>
      <c r="K1566" s="26"/>
      <c r="L1566" s="26"/>
      <c r="M1566" s="26"/>
      <c r="N1566" s="26"/>
      <c r="O1566" s="26"/>
      <c r="P1566" s="26"/>
      <c r="Q1566" s="26"/>
      <c r="R1566" s="26"/>
      <c r="S1566" s="26"/>
      <c r="T1566" s="26"/>
      <c r="U1566" s="26"/>
      <c r="V1566" s="26"/>
      <c r="W1566" s="26"/>
      <c r="X1566" s="26"/>
      <c r="Y1566" s="26"/>
      <c r="Z1566" s="26"/>
      <c r="AA1566" s="26"/>
      <c r="AB1566" s="26"/>
      <c r="AC1566" s="26"/>
      <c r="AD1566" s="26"/>
      <c r="AE1566" s="26"/>
      <c r="AF1566" s="26"/>
      <c r="AG1566" s="26"/>
      <c r="AH1566" s="26"/>
      <c r="AI1566" s="26"/>
      <c r="AJ1566" s="26"/>
      <c r="AK1566" s="26"/>
      <c r="AL1566" s="26"/>
      <c r="AM1566" s="26"/>
      <c r="AN1566" s="26"/>
      <c r="AO1566" s="26"/>
      <c r="AP1566" s="26"/>
      <c r="AQ1566" s="26"/>
      <c r="AR1566" s="26"/>
      <c r="AS1566" s="26"/>
      <c r="AT1566" s="26"/>
      <c r="AU1566" s="26"/>
      <c r="AV1566" s="26"/>
      <c r="AW1566" s="26"/>
      <c r="AX1566" s="26"/>
      <c r="AY1566" s="26"/>
      <c r="AZ1566" s="26"/>
      <c r="BA1566" s="26"/>
      <c r="BB1566" s="26"/>
      <c r="BC1566" s="26"/>
      <c r="BD1566" s="26"/>
      <c r="BE1566" s="26"/>
      <c r="BF1566" s="26"/>
      <c r="BG1566" s="26"/>
      <c r="BH1566" s="26"/>
      <c r="BI1566" s="26"/>
      <c r="BJ1566" s="26"/>
      <c r="BK1566" s="26"/>
      <c r="BL1566" s="26"/>
      <c r="BM1566" s="26"/>
      <c r="BN1566" s="26"/>
      <c r="BO1566" s="26"/>
      <c r="BP1566" s="26"/>
      <c r="BQ1566" s="26"/>
      <c r="BR1566" s="26"/>
      <c r="BS1566" s="26"/>
      <c r="BT1566" s="26"/>
      <c r="BU1566" s="26"/>
      <c r="BV1566" s="26"/>
      <c r="BW1566" s="26"/>
      <c r="BX1566" s="26"/>
      <c r="BY1566" s="26"/>
      <c r="BZ1566" s="26"/>
      <c r="CA1566" s="26"/>
      <c r="CB1566" s="26"/>
      <c r="CC1566" s="26"/>
      <c r="CD1566" s="26"/>
      <c r="CE1566" s="26"/>
      <c r="CF1566" s="26"/>
      <c r="CG1566" s="26"/>
      <c r="CH1566" s="26"/>
      <c r="CI1566" s="26"/>
      <c r="CJ1566" s="26"/>
      <c r="CK1566" s="26"/>
      <c r="CL1566" s="26"/>
      <c r="CM1566" s="26"/>
      <c r="CN1566" s="26"/>
      <c r="CO1566" s="26"/>
      <c r="CP1566" s="26"/>
      <c r="CQ1566" s="26"/>
      <c r="CR1566" s="26"/>
      <c r="CS1566" s="26"/>
      <c r="CT1566" s="26"/>
      <c r="CU1566" s="26"/>
      <c r="CV1566" s="26"/>
      <c r="CW1566" s="26"/>
      <c r="CX1566" s="26"/>
      <c r="CY1566" s="26"/>
      <c r="CZ1566" s="26"/>
      <c r="DA1566" s="26"/>
      <c r="DB1566" s="26"/>
      <c r="DC1566" s="26"/>
      <c r="DD1566" s="26"/>
      <c r="DE1566" s="26"/>
      <c r="DF1566" s="26"/>
    </row>
    <row r="1567" spans="1:110" x14ac:dyDescent="0.25">
      <c r="A1567" s="26"/>
      <c r="B1567" s="26"/>
      <c r="C1567" s="26"/>
      <c r="D1567" s="26"/>
      <c r="E1567" s="26"/>
      <c r="F1567" s="26"/>
      <c r="G1567" s="26"/>
      <c r="H1567" s="26"/>
      <c r="I1567" s="26"/>
      <c r="J1567" s="26"/>
      <c r="K1567" s="26"/>
      <c r="L1567" s="26"/>
      <c r="M1567" s="26"/>
      <c r="N1567" s="26"/>
      <c r="O1567" s="26"/>
      <c r="P1567" s="26"/>
      <c r="Q1567" s="26"/>
      <c r="R1567" s="26"/>
      <c r="S1567" s="26"/>
      <c r="T1567" s="26"/>
      <c r="U1567" s="26"/>
      <c r="V1567" s="26"/>
      <c r="W1567" s="26"/>
      <c r="X1567" s="26"/>
      <c r="Y1567" s="26"/>
      <c r="Z1567" s="26"/>
      <c r="AA1567" s="26"/>
      <c r="AB1567" s="26"/>
      <c r="AC1567" s="26"/>
      <c r="AD1567" s="26"/>
      <c r="AE1567" s="26"/>
      <c r="AF1567" s="26"/>
      <c r="AG1567" s="26"/>
      <c r="AH1567" s="26"/>
      <c r="AI1567" s="26"/>
      <c r="AJ1567" s="26"/>
      <c r="AK1567" s="26"/>
      <c r="AL1567" s="26"/>
      <c r="AM1567" s="26"/>
      <c r="AN1567" s="26"/>
      <c r="AO1567" s="26"/>
      <c r="AP1567" s="26"/>
      <c r="AQ1567" s="26"/>
      <c r="AR1567" s="26"/>
      <c r="AS1567" s="26"/>
      <c r="AT1567" s="26"/>
      <c r="AU1567" s="26"/>
      <c r="AV1567" s="26"/>
      <c r="AW1567" s="26"/>
      <c r="AX1567" s="26"/>
      <c r="AY1567" s="26"/>
      <c r="AZ1567" s="26"/>
      <c r="BA1567" s="26"/>
      <c r="BB1567" s="26"/>
      <c r="BC1567" s="26"/>
      <c r="BD1567" s="26"/>
      <c r="BE1567" s="26"/>
      <c r="BF1567" s="26"/>
      <c r="BG1567" s="26"/>
      <c r="BH1567" s="26"/>
      <c r="BI1567" s="26"/>
      <c r="BJ1567" s="26"/>
      <c r="BK1567" s="26"/>
      <c r="BL1567" s="26"/>
      <c r="BM1567" s="26"/>
      <c r="BN1567" s="26"/>
      <c r="BO1567" s="26"/>
      <c r="BP1567" s="26"/>
      <c r="BQ1567" s="26"/>
      <c r="BR1567" s="26"/>
      <c r="BS1567" s="26"/>
      <c r="BT1567" s="26"/>
      <c r="BU1567" s="26"/>
      <c r="BV1567" s="26"/>
      <c r="BW1567" s="26"/>
      <c r="BX1567" s="26"/>
      <c r="BY1567" s="26"/>
      <c r="BZ1567" s="26"/>
      <c r="CA1567" s="26"/>
      <c r="CB1567" s="26"/>
      <c r="CC1567" s="26"/>
      <c r="CD1567" s="26"/>
      <c r="CE1567" s="26"/>
      <c r="CF1567" s="26"/>
      <c r="CG1567" s="26"/>
      <c r="CH1567" s="26"/>
      <c r="CI1567" s="26"/>
      <c r="CJ1567" s="26"/>
      <c r="CK1567" s="26"/>
      <c r="CL1567" s="26"/>
      <c r="CM1567" s="26"/>
      <c r="CN1567" s="26"/>
      <c r="CO1567" s="26"/>
      <c r="CP1567" s="26"/>
      <c r="CQ1567" s="26"/>
      <c r="CR1567" s="26"/>
      <c r="CS1567" s="26"/>
      <c r="CT1567" s="26"/>
      <c r="CU1567" s="26"/>
      <c r="CV1567" s="26"/>
      <c r="CW1567" s="26"/>
      <c r="CX1567" s="26"/>
      <c r="CY1567" s="26"/>
      <c r="CZ1567" s="26"/>
      <c r="DA1567" s="26"/>
      <c r="DB1567" s="26"/>
      <c r="DC1567" s="26"/>
      <c r="DD1567" s="26"/>
      <c r="DE1567" s="26"/>
      <c r="DF1567" s="26"/>
    </row>
    <row r="1568" spans="1:110" x14ac:dyDescent="0.25">
      <c r="A1568" s="26"/>
      <c r="B1568" s="26"/>
      <c r="C1568" s="26"/>
      <c r="D1568" s="26"/>
      <c r="E1568" s="26"/>
      <c r="F1568" s="26"/>
      <c r="G1568" s="26"/>
      <c r="H1568" s="26"/>
      <c r="I1568" s="26"/>
      <c r="J1568" s="26"/>
      <c r="K1568" s="26"/>
      <c r="L1568" s="26"/>
      <c r="M1568" s="26"/>
      <c r="N1568" s="26"/>
      <c r="O1568" s="26"/>
      <c r="P1568" s="26"/>
      <c r="Q1568" s="26"/>
      <c r="R1568" s="26"/>
      <c r="S1568" s="26"/>
      <c r="T1568" s="26"/>
      <c r="U1568" s="26"/>
      <c r="V1568" s="26"/>
      <c r="W1568" s="26"/>
      <c r="X1568" s="26"/>
      <c r="Y1568" s="26"/>
      <c r="Z1568" s="26"/>
      <c r="AA1568" s="26"/>
      <c r="AB1568" s="26"/>
      <c r="AC1568" s="26"/>
      <c r="AD1568" s="26"/>
      <c r="AE1568" s="26"/>
      <c r="AF1568" s="26"/>
      <c r="AG1568" s="26"/>
      <c r="AH1568" s="26"/>
      <c r="AI1568" s="26"/>
      <c r="AJ1568" s="26"/>
      <c r="AK1568" s="26"/>
      <c r="AL1568" s="26"/>
      <c r="AM1568" s="26"/>
      <c r="AN1568" s="26"/>
      <c r="AO1568" s="26"/>
      <c r="AP1568" s="26"/>
      <c r="AQ1568" s="26"/>
      <c r="AR1568" s="26"/>
      <c r="AS1568" s="26"/>
      <c r="AT1568" s="26"/>
      <c r="AU1568" s="26"/>
      <c r="AV1568" s="26"/>
      <c r="AW1568" s="26"/>
      <c r="AX1568" s="26"/>
      <c r="AY1568" s="26"/>
      <c r="AZ1568" s="26"/>
      <c r="BA1568" s="26"/>
      <c r="BB1568" s="26"/>
      <c r="BC1568" s="26"/>
      <c r="BD1568" s="26"/>
      <c r="BE1568" s="26"/>
      <c r="BF1568" s="26"/>
      <c r="BG1568" s="26"/>
      <c r="BH1568" s="26"/>
      <c r="BI1568" s="26"/>
      <c r="BJ1568" s="26"/>
      <c r="BK1568" s="26"/>
      <c r="BL1568" s="26"/>
      <c r="BM1568" s="26"/>
      <c r="BN1568" s="26"/>
      <c r="BO1568" s="26"/>
      <c r="BP1568" s="26"/>
      <c r="BQ1568" s="26"/>
      <c r="BR1568" s="26"/>
      <c r="BS1568" s="26"/>
      <c r="BT1568" s="26"/>
      <c r="BU1568" s="26"/>
      <c r="BV1568" s="26"/>
      <c r="BW1568" s="26"/>
      <c r="BX1568" s="26"/>
      <c r="BY1568" s="26"/>
      <c r="BZ1568" s="26"/>
      <c r="CA1568" s="26"/>
      <c r="CB1568" s="26"/>
      <c r="CC1568" s="26"/>
      <c r="CD1568" s="26"/>
      <c r="CE1568" s="26"/>
      <c r="CF1568" s="26"/>
      <c r="CG1568" s="26"/>
      <c r="CH1568" s="26"/>
      <c r="CI1568" s="26"/>
      <c r="CJ1568" s="26"/>
      <c r="CK1568" s="26"/>
      <c r="CL1568" s="26"/>
      <c r="CM1568" s="26"/>
      <c r="CN1568" s="26"/>
      <c r="CO1568" s="26"/>
      <c r="CP1568" s="26"/>
      <c r="CQ1568" s="26"/>
      <c r="CR1568" s="26"/>
      <c r="CS1568" s="26"/>
      <c r="CT1568" s="26"/>
      <c r="CU1568" s="26"/>
      <c r="CV1568" s="26"/>
      <c r="CW1568" s="26"/>
      <c r="CX1568" s="26"/>
      <c r="CY1568" s="26"/>
      <c r="CZ1568" s="26"/>
      <c r="DA1568" s="26"/>
      <c r="DB1568" s="26"/>
      <c r="DC1568" s="26"/>
      <c r="DD1568" s="26"/>
      <c r="DE1568" s="26"/>
      <c r="DF1568" s="26"/>
    </row>
    <row r="1569" spans="1:110" x14ac:dyDescent="0.25">
      <c r="A1569" s="26"/>
      <c r="B1569" s="26"/>
      <c r="C1569" s="26"/>
      <c r="D1569" s="26"/>
      <c r="E1569" s="26"/>
      <c r="F1569" s="26"/>
      <c r="G1569" s="26"/>
      <c r="H1569" s="26"/>
      <c r="I1569" s="26"/>
      <c r="J1569" s="26"/>
      <c r="K1569" s="26"/>
      <c r="L1569" s="26"/>
      <c r="M1569" s="26"/>
      <c r="N1569" s="26"/>
      <c r="O1569" s="26"/>
      <c r="P1569" s="26"/>
      <c r="Q1569" s="26"/>
      <c r="R1569" s="26"/>
      <c r="S1569" s="26"/>
      <c r="T1569" s="26"/>
      <c r="U1569" s="26"/>
      <c r="V1569" s="26"/>
      <c r="W1569" s="26"/>
      <c r="X1569" s="26"/>
      <c r="Y1569" s="26"/>
      <c r="Z1569" s="26"/>
      <c r="AA1569" s="26"/>
      <c r="AB1569" s="26"/>
      <c r="AC1569" s="26"/>
      <c r="AD1569" s="26"/>
      <c r="AE1569" s="26"/>
      <c r="AF1569" s="26"/>
      <c r="AG1569" s="26"/>
      <c r="AH1569" s="26"/>
      <c r="AI1569" s="26"/>
      <c r="AJ1569" s="26"/>
      <c r="AK1569" s="26"/>
      <c r="AL1569" s="26"/>
      <c r="AM1569" s="26"/>
      <c r="AN1569" s="26"/>
      <c r="AO1569" s="26"/>
      <c r="AP1569" s="26"/>
      <c r="AQ1569" s="26"/>
      <c r="AR1569" s="26"/>
      <c r="AS1569" s="26"/>
      <c r="AT1569" s="26"/>
      <c r="AU1569" s="26"/>
      <c r="AV1569" s="26"/>
      <c r="AW1569" s="26"/>
      <c r="AX1569" s="26"/>
      <c r="AY1569" s="26"/>
      <c r="AZ1569" s="26"/>
      <c r="BA1569" s="26"/>
      <c r="BB1569" s="26"/>
      <c r="BC1569" s="26"/>
      <c r="BD1569" s="26"/>
      <c r="BE1569" s="26"/>
      <c r="BF1569" s="26"/>
      <c r="BG1569" s="26"/>
      <c r="BH1569" s="26"/>
      <c r="BI1569" s="26"/>
      <c r="BJ1569" s="26"/>
      <c r="BK1569" s="26"/>
      <c r="BL1569" s="26"/>
      <c r="BM1569" s="26"/>
      <c r="BN1569" s="26"/>
      <c r="BO1569" s="26"/>
      <c r="BP1569" s="26"/>
      <c r="BQ1569" s="26"/>
      <c r="BR1569" s="26"/>
      <c r="BS1569" s="26"/>
      <c r="BT1569" s="26"/>
      <c r="BU1569" s="26"/>
      <c r="BV1569" s="26"/>
      <c r="BW1569" s="26"/>
      <c r="BX1569" s="26"/>
      <c r="BY1569" s="26"/>
      <c r="BZ1569" s="26"/>
      <c r="CA1569" s="26"/>
      <c r="CB1569" s="26"/>
      <c r="CC1569" s="26"/>
      <c r="CD1569" s="26"/>
      <c r="CE1569" s="26"/>
      <c r="CF1569" s="26"/>
      <c r="CG1569" s="26"/>
      <c r="CH1569" s="26"/>
      <c r="CI1569" s="26"/>
      <c r="CJ1569" s="26"/>
      <c r="CK1569" s="26"/>
      <c r="CL1569" s="26"/>
      <c r="CM1569" s="26"/>
      <c r="CN1569" s="26"/>
      <c r="CO1569" s="26"/>
      <c r="CP1569" s="26"/>
      <c r="CQ1569" s="26"/>
      <c r="CR1569" s="26"/>
      <c r="CS1569" s="26"/>
      <c r="CT1569" s="26"/>
      <c r="CU1569" s="26"/>
      <c r="CV1569" s="26"/>
      <c r="CW1569" s="26"/>
      <c r="CX1569" s="26"/>
      <c r="CY1569" s="26"/>
      <c r="CZ1569" s="26"/>
      <c r="DA1569" s="26"/>
      <c r="DB1569" s="26"/>
      <c r="DC1569" s="26"/>
      <c r="DD1569" s="26"/>
      <c r="DE1569" s="26"/>
      <c r="DF1569" s="26"/>
    </row>
    <row r="1570" spans="1:110" x14ac:dyDescent="0.25">
      <c r="A1570" s="26"/>
      <c r="B1570" s="26"/>
      <c r="C1570" s="26"/>
      <c r="D1570" s="26"/>
      <c r="E1570" s="26"/>
      <c r="F1570" s="26"/>
      <c r="G1570" s="26"/>
      <c r="H1570" s="26"/>
      <c r="I1570" s="26"/>
      <c r="J1570" s="26"/>
      <c r="K1570" s="26"/>
      <c r="L1570" s="26"/>
      <c r="M1570" s="26"/>
      <c r="N1570" s="26"/>
      <c r="O1570" s="26"/>
      <c r="P1570" s="26"/>
      <c r="Q1570" s="26"/>
      <c r="R1570" s="26"/>
      <c r="S1570" s="26"/>
      <c r="T1570" s="26"/>
      <c r="U1570" s="26"/>
      <c r="V1570" s="26"/>
      <c r="W1570" s="26"/>
      <c r="X1570" s="26"/>
      <c r="Y1570" s="26"/>
      <c r="Z1570" s="26"/>
      <c r="AA1570" s="26"/>
      <c r="AB1570" s="26"/>
      <c r="AC1570" s="26"/>
      <c r="AD1570" s="26"/>
      <c r="AE1570" s="26"/>
      <c r="AF1570" s="26"/>
      <c r="AG1570" s="26"/>
      <c r="AH1570" s="26"/>
      <c r="AI1570" s="26"/>
      <c r="AJ1570" s="26"/>
      <c r="AK1570" s="26"/>
      <c r="AL1570" s="26"/>
      <c r="AM1570" s="26"/>
      <c r="AN1570" s="26"/>
      <c r="AO1570" s="26"/>
      <c r="AP1570" s="26"/>
      <c r="AQ1570" s="26"/>
      <c r="AR1570" s="26"/>
      <c r="AS1570" s="26"/>
      <c r="AT1570" s="26"/>
      <c r="AU1570" s="26"/>
      <c r="AV1570" s="26"/>
      <c r="AW1570" s="26"/>
      <c r="AX1570" s="26"/>
      <c r="AY1570" s="26"/>
      <c r="AZ1570" s="26"/>
      <c r="BA1570" s="26"/>
      <c r="BB1570" s="26"/>
      <c r="BC1570" s="26"/>
      <c r="BD1570" s="26"/>
      <c r="BE1570" s="26"/>
      <c r="BF1570" s="26"/>
      <c r="BG1570" s="26"/>
      <c r="BH1570" s="26"/>
      <c r="BI1570" s="26"/>
      <c r="BJ1570" s="26"/>
      <c r="BK1570" s="26"/>
      <c r="BL1570" s="26"/>
      <c r="BM1570" s="26"/>
      <c r="BN1570" s="26"/>
      <c r="BO1570" s="26"/>
      <c r="BP1570" s="26"/>
      <c r="BQ1570" s="26"/>
      <c r="BR1570" s="26"/>
      <c r="BS1570" s="26"/>
      <c r="BT1570" s="26"/>
      <c r="BU1570" s="26"/>
      <c r="BV1570" s="26"/>
      <c r="BW1570" s="26"/>
      <c r="BX1570" s="26"/>
      <c r="BY1570" s="26"/>
      <c r="BZ1570" s="26"/>
      <c r="CA1570" s="26"/>
      <c r="CB1570" s="26"/>
      <c r="CC1570" s="26"/>
      <c r="CD1570" s="26"/>
      <c r="CE1570" s="26"/>
      <c r="CF1570" s="26"/>
      <c r="CG1570" s="26"/>
      <c r="CH1570" s="26"/>
      <c r="CI1570" s="26"/>
      <c r="CJ1570" s="26"/>
      <c r="CK1570" s="26"/>
      <c r="CL1570" s="26"/>
      <c r="CM1570" s="26"/>
      <c r="CN1570" s="26"/>
      <c r="CO1570" s="26"/>
      <c r="CP1570" s="26"/>
      <c r="CQ1570" s="26"/>
      <c r="CR1570" s="26"/>
      <c r="CS1570" s="26"/>
      <c r="CT1570" s="26"/>
      <c r="CU1570" s="26"/>
      <c r="CV1570" s="26"/>
      <c r="CW1570" s="26"/>
      <c r="CX1570" s="26"/>
      <c r="CY1570" s="26"/>
      <c r="CZ1570" s="26"/>
      <c r="DA1570" s="26"/>
      <c r="DB1570" s="26"/>
      <c r="DC1570" s="26"/>
      <c r="DD1570" s="26"/>
      <c r="DE1570" s="26"/>
      <c r="DF1570" s="26"/>
    </row>
    <row r="1571" spans="1:110" x14ac:dyDescent="0.25">
      <c r="A1571" s="26"/>
      <c r="B1571" s="26"/>
      <c r="C1571" s="26"/>
      <c r="D1571" s="26"/>
      <c r="E1571" s="26"/>
      <c r="F1571" s="26"/>
      <c r="G1571" s="26"/>
      <c r="H1571" s="26"/>
      <c r="I1571" s="26"/>
      <c r="J1571" s="26"/>
      <c r="K1571" s="26"/>
      <c r="L1571" s="26"/>
      <c r="M1571" s="26"/>
      <c r="N1571" s="26"/>
      <c r="O1571" s="26"/>
      <c r="P1571" s="26"/>
      <c r="Q1571" s="26"/>
      <c r="R1571" s="26"/>
      <c r="S1571" s="26"/>
      <c r="T1571" s="26"/>
      <c r="U1571" s="26"/>
      <c r="V1571" s="26"/>
      <c r="W1571" s="26"/>
      <c r="X1571" s="26"/>
      <c r="Y1571" s="26"/>
      <c r="Z1571" s="26"/>
      <c r="AA1571" s="26"/>
      <c r="AB1571" s="26"/>
      <c r="AC1571" s="26"/>
      <c r="AD1571" s="26"/>
      <c r="AE1571" s="26"/>
      <c r="AF1571" s="26"/>
      <c r="AG1571" s="26"/>
      <c r="AH1571" s="26"/>
      <c r="AI1571" s="26"/>
      <c r="AJ1571" s="26"/>
      <c r="AK1571" s="26"/>
      <c r="AL1571" s="26"/>
      <c r="AM1571" s="26"/>
      <c r="AN1571" s="26"/>
      <c r="AO1571" s="26"/>
      <c r="AP1571" s="26"/>
      <c r="AQ1571" s="26"/>
      <c r="AR1571" s="26"/>
      <c r="AS1571" s="26"/>
      <c r="AT1571" s="26"/>
      <c r="AU1571" s="26"/>
      <c r="AV1571" s="26"/>
      <c r="AW1571" s="26"/>
      <c r="AX1571" s="26"/>
      <c r="AY1571" s="26"/>
      <c r="AZ1571" s="26"/>
      <c r="BA1571" s="26"/>
      <c r="BB1571" s="26"/>
      <c r="BC1571" s="26"/>
      <c r="BD1571" s="26"/>
      <c r="BE1571" s="26"/>
      <c r="BF1571" s="26"/>
      <c r="BG1571" s="26"/>
      <c r="BH1571" s="26"/>
      <c r="BI1571" s="26"/>
      <c r="BJ1571" s="26"/>
      <c r="BK1571" s="26"/>
      <c r="BL1571" s="26"/>
      <c r="BM1571" s="26"/>
      <c r="BN1571" s="26"/>
      <c r="BO1571" s="26"/>
      <c r="BP1571" s="26"/>
      <c r="BQ1571" s="26"/>
      <c r="BR1571" s="26"/>
      <c r="BS1571" s="26"/>
      <c r="BT1571" s="26"/>
      <c r="BU1571" s="26"/>
      <c r="BV1571" s="26"/>
      <c r="BW1571" s="26"/>
      <c r="BX1571" s="26"/>
      <c r="BY1571" s="26"/>
      <c r="BZ1571" s="26"/>
      <c r="CA1571" s="26"/>
      <c r="CB1571" s="26"/>
      <c r="CC1571" s="26"/>
      <c r="CD1571" s="26"/>
      <c r="CE1571" s="26"/>
      <c r="CF1571" s="26"/>
      <c r="CG1571" s="26"/>
      <c r="CH1571" s="26"/>
      <c r="CI1571" s="26"/>
      <c r="CJ1571" s="26"/>
      <c r="CK1571" s="26"/>
      <c r="CL1571" s="26"/>
      <c r="CM1571" s="26"/>
      <c r="CN1571" s="26"/>
      <c r="CO1571" s="26"/>
      <c r="CP1571" s="26"/>
      <c r="CQ1571" s="26"/>
      <c r="CR1571" s="26"/>
      <c r="CS1571" s="26"/>
      <c r="CT1571" s="26"/>
      <c r="CU1571" s="26"/>
      <c r="CV1571" s="26"/>
      <c r="CW1571" s="26"/>
      <c r="CX1571" s="26"/>
      <c r="CY1571" s="26"/>
      <c r="CZ1571" s="26"/>
      <c r="DA1571" s="26"/>
      <c r="DB1571" s="26"/>
      <c r="DC1571" s="26"/>
      <c r="DD1571" s="26"/>
      <c r="DE1571" s="26"/>
      <c r="DF1571" s="26"/>
    </row>
    <row r="1572" spans="1:110" x14ac:dyDescent="0.25">
      <c r="A1572" s="26"/>
      <c r="B1572" s="26"/>
      <c r="C1572" s="26"/>
      <c r="D1572" s="26"/>
      <c r="E1572" s="26"/>
      <c r="F1572" s="26"/>
      <c r="G1572" s="26"/>
      <c r="H1572" s="26"/>
      <c r="I1572" s="26"/>
      <c r="J1572" s="26"/>
      <c r="K1572" s="26"/>
      <c r="L1572" s="26"/>
      <c r="M1572" s="26"/>
      <c r="N1572" s="26"/>
      <c r="O1572" s="26"/>
      <c r="P1572" s="26"/>
      <c r="Q1572" s="26"/>
      <c r="R1572" s="26"/>
      <c r="S1572" s="26"/>
      <c r="T1572" s="26"/>
      <c r="U1572" s="26"/>
      <c r="V1572" s="26"/>
      <c r="W1572" s="26"/>
      <c r="X1572" s="26"/>
      <c r="Y1572" s="26"/>
      <c r="Z1572" s="26"/>
      <c r="AA1572" s="26"/>
      <c r="AB1572" s="26"/>
      <c r="AC1572" s="26"/>
      <c r="AD1572" s="26"/>
      <c r="AE1572" s="26"/>
      <c r="AF1572" s="26"/>
      <c r="AG1572" s="26"/>
      <c r="AH1572" s="26"/>
      <c r="AI1572" s="26"/>
      <c r="AJ1572" s="26"/>
      <c r="AK1572" s="26"/>
      <c r="AL1572" s="26"/>
      <c r="AM1572" s="26"/>
      <c r="AN1572" s="26"/>
      <c r="AO1572" s="26"/>
      <c r="AP1572" s="26"/>
      <c r="AQ1572" s="26"/>
      <c r="AR1572" s="26"/>
      <c r="AS1572" s="26"/>
      <c r="AT1572" s="26"/>
      <c r="AU1572" s="26"/>
      <c r="AV1572" s="26"/>
      <c r="AW1572" s="26"/>
      <c r="AX1572" s="26"/>
      <c r="AY1572" s="26"/>
      <c r="AZ1572" s="26"/>
      <c r="BA1572" s="26"/>
      <c r="BB1572" s="26"/>
      <c r="BC1572" s="26"/>
      <c r="BD1572" s="26"/>
      <c r="BE1572" s="26"/>
      <c r="BF1572" s="26"/>
      <c r="BG1572" s="26"/>
      <c r="BH1572" s="26"/>
      <c r="BI1572" s="26"/>
      <c r="BJ1572" s="26"/>
      <c r="BK1572" s="26"/>
      <c r="BL1572" s="26"/>
      <c r="BM1572" s="26"/>
      <c r="BN1572" s="26"/>
      <c r="BO1572" s="26"/>
      <c r="BP1572" s="26"/>
      <c r="BQ1572" s="26"/>
      <c r="BR1572" s="26"/>
      <c r="BS1572" s="26"/>
      <c r="BT1572" s="26"/>
      <c r="BU1572" s="26"/>
      <c r="BV1572" s="26"/>
      <c r="BW1572" s="26"/>
      <c r="BX1572" s="26"/>
      <c r="BY1572" s="26"/>
      <c r="BZ1572" s="26"/>
      <c r="CA1572" s="26"/>
      <c r="CB1572" s="26"/>
      <c r="CC1572" s="26"/>
      <c r="CD1572" s="26"/>
      <c r="CE1572" s="26"/>
      <c r="CF1572" s="26"/>
      <c r="CG1572" s="26"/>
      <c r="CH1572" s="26"/>
      <c r="CI1572" s="26"/>
      <c r="CJ1572" s="26"/>
      <c r="CK1572" s="26"/>
      <c r="CL1572" s="26"/>
      <c r="CM1572" s="26"/>
      <c r="CN1572" s="26"/>
      <c r="CO1572" s="26"/>
      <c r="CP1572" s="26"/>
      <c r="CQ1572" s="26"/>
      <c r="CR1572" s="26"/>
      <c r="CS1572" s="26"/>
      <c r="CT1572" s="26"/>
      <c r="CU1572" s="26"/>
      <c r="CV1572" s="26"/>
      <c r="CW1572" s="26"/>
      <c r="CX1572" s="26"/>
      <c r="CY1572" s="26"/>
      <c r="CZ1572" s="26"/>
      <c r="DA1572" s="26"/>
      <c r="DB1572" s="26"/>
      <c r="DC1572" s="26"/>
      <c r="DD1572" s="26"/>
      <c r="DE1572" s="26"/>
      <c r="DF1572" s="26"/>
    </row>
    <row r="1573" spans="1:110" x14ac:dyDescent="0.25">
      <c r="A1573" s="26"/>
      <c r="B1573" s="26"/>
      <c r="C1573" s="26"/>
      <c r="D1573" s="26"/>
      <c r="E1573" s="26"/>
      <c r="F1573" s="26"/>
      <c r="G1573" s="26"/>
      <c r="H1573" s="26"/>
      <c r="I1573" s="26"/>
      <c r="J1573" s="26"/>
      <c r="K1573" s="26"/>
      <c r="L1573" s="26"/>
      <c r="M1573" s="26"/>
      <c r="N1573" s="26"/>
      <c r="O1573" s="26"/>
      <c r="P1573" s="26"/>
      <c r="Q1573" s="26"/>
      <c r="R1573" s="26"/>
      <c r="S1573" s="26"/>
      <c r="T1573" s="26"/>
      <c r="U1573" s="26"/>
      <c r="V1573" s="26"/>
      <c r="W1573" s="26"/>
      <c r="X1573" s="26"/>
      <c r="Y1573" s="26"/>
      <c r="Z1573" s="26"/>
      <c r="AA1573" s="26"/>
      <c r="AB1573" s="26"/>
      <c r="AC1573" s="26"/>
      <c r="AD1573" s="26"/>
      <c r="AE1573" s="26"/>
      <c r="AF1573" s="26"/>
      <c r="AG1573" s="26"/>
      <c r="AH1573" s="26"/>
      <c r="AI1573" s="26"/>
      <c r="AJ1573" s="26"/>
      <c r="AK1573" s="26"/>
      <c r="AL1573" s="26"/>
      <c r="AM1573" s="26"/>
      <c r="AN1573" s="26"/>
      <c r="AO1573" s="26"/>
      <c r="AP1573" s="26"/>
      <c r="AQ1573" s="26"/>
      <c r="AR1573" s="26"/>
      <c r="AS1573" s="26"/>
      <c r="AT1573" s="26"/>
      <c r="AU1573" s="26"/>
      <c r="AV1573" s="26"/>
      <c r="AW1573" s="26"/>
      <c r="AX1573" s="26"/>
      <c r="AY1573" s="26"/>
      <c r="AZ1573" s="26"/>
      <c r="BA1573" s="26"/>
      <c r="BB1573" s="26"/>
      <c r="BC1573" s="26"/>
      <c r="BD1573" s="26"/>
      <c r="BE1573" s="26"/>
      <c r="BF1573" s="26"/>
      <c r="BG1573" s="26"/>
      <c r="BH1573" s="26"/>
      <c r="BI1573" s="26"/>
      <c r="BJ1573" s="26"/>
      <c r="BK1573" s="26"/>
      <c r="BL1573" s="26"/>
      <c r="BM1573" s="26"/>
      <c r="BN1573" s="26"/>
      <c r="BO1573" s="26"/>
      <c r="BP1573" s="26"/>
      <c r="BQ1573" s="26"/>
      <c r="BR1573" s="26"/>
      <c r="BS1573" s="26"/>
      <c r="BT1573" s="26"/>
      <c r="BU1573" s="26"/>
      <c r="BV1573" s="26"/>
      <c r="BW1573" s="26"/>
      <c r="BX1573" s="26"/>
      <c r="BY1573" s="26"/>
      <c r="BZ1573" s="26"/>
      <c r="CA1573" s="26"/>
      <c r="CB1573" s="26"/>
      <c r="CC1573" s="26"/>
      <c r="CD1573" s="26"/>
      <c r="CE1573" s="26"/>
      <c r="CF1573" s="26"/>
      <c r="CG1573" s="26"/>
      <c r="CH1573" s="26"/>
      <c r="CI1573" s="26"/>
      <c r="CJ1573" s="26"/>
      <c r="CK1573" s="26"/>
      <c r="CL1573" s="26"/>
      <c r="CM1573" s="26"/>
      <c r="CN1573" s="26"/>
      <c r="CO1573" s="26"/>
      <c r="CP1573" s="26"/>
      <c r="CQ1573" s="26"/>
      <c r="CR1573" s="26"/>
      <c r="CS1573" s="26"/>
      <c r="CT1573" s="26"/>
      <c r="CU1573" s="26"/>
      <c r="CV1573" s="26"/>
      <c r="CW1573" s="26"/>
      <c r="CX1573" s="26"/>
      <c r="CY1573" s="26"/>
      <c r="CZ1573" s="26"/>
      <c r="DA1573" s="26"/>
      <c r="DB1573" s="26"/>
      <c r="DC1573" s="26"/>
      <c r="DD1573" s="26"/>
      <c r="DE1573" s="26"/>
      <c r="DF1573" s="26"/>
    </row>
    <row r="1574" spans="1:110" x14ac:dyDescent="0.25">
      <c r="A1574" s="26"/>
      <c r="B1574" s="26"/>
      <c r="C1574" s="26"/>
      <c r="D1574" s="26"/>
      <c r="E1574" s="26"/>
      <c r="F1574" s="26"/>
      <c r="G1574" s="26"/>
      <c r="H1574" s="26"/>
      <c r="I1574" s="26"/>
      <c r="J1574" s="26"/>
      <c r="K1574" s="26"/>
      <c r="L1574" s="26"/>
      <c r="M1574" s="26"/>
      <c r="N1574" s="26"/>
      <c r="O1574" s="26"/>
      <c r="P1574" s="26"/>
      <c r="Q1574" s="26"/>
      <c r="R1574" s="26"/>
      <c r="S1574" s="26"/>
      <c r="T1574" s="26"/>
      <c r="U1574" s="26"/>
      <c r="V1574" s="26"/>
      <c r="W1574" s="26"/>
      <c r="X1574" s="26"/>
      <c r="Y1574" s="26"/>
      <c r="Z1574" s="26"/>
      <c r="AA1574" s="26"/>
      <c r="AB1574" s="26"/>
      <c r="AC1574" s="26"/>
      <c r="AD1574" s="26"/>
      <c r="AE1574" s="26"/>
      <c r="AF1574" s="26"/>
      <c r="AG1574" s="26"/>
      <c r="AH1574" s="26"/>
      <c r="AI1574" s="26"/>
      <c r="AJ1574" s="26"/>
      <c r="AK1574" s="26"/>
      <c r="AL1574" s="26"/>
      <c r="AM1574" s="26"/>
      <c r="AN1574" s="26"/>
      <c r="AO1574" s="26"/>
      <c r="AP1574" s="26"/>
      <c r="AQ1574" s="26"/>
      <c r="AR1574" s="26"/>
      <c r="AS1574" s="26"/>
      <c r="AT1574" s="26"/>
      <c r="AU1574" s="26"/>
      <c r="AV1574" s="26"/>
      <c r="AW1574" s="26"/>
      <c r="AX1574" s="26"/>
      <c r="AY1574" s="26"/>
      <c r="AZ1574" s="26"/>
      <c r="BA1574" s="26"/>
      <c r="BB1574" s="26"/>
      <c r="BC1574" s="26"/>
      <c r="BD1574" s="26"/>
      <c r="BE1574" s="26"/>
      <c r="BF1574" s="26"/>
      <c r="BG1574" s="26"/>
      <c r="BH1574" s="26"/>
      <c r="BI1574" s="26"/>
      <c r="BJ1574" s="26"/>
      <c r="BK1574" s="26"/>
      <c r="BL1574" s="26"/>
      <c r="BM1574" s="26"/>
      <c r="BN1574" s="26"/>
      <c r="BO1574" s="26"/>
      <c r="BP1574" s="26"/>
      <c r="BQ1574" s="26"/>
      <c r="BR1574" s="26"/>
      <c r="BS1574" s="26"/>
      <c r="BT1574" s="26"/>
      <c r="BU1574" s="26"/>
      <c r="BV1574" s="26"/>
      <c r="BW1574" s="26"/>
      <c r="BX1574" s="26"/>
      <c r="BY1574" s="26"/>
      <c r="BZ1574" s="26"/>
      <c r="CA1574" s="26"/>
      <c r="CB1574" s="26"/>
      <c r="CC1574" s="26"/>
      <c r="CD1574" s="26"/>
      <c r="CE1574" s="26"/>
      <c r="CF1574" s="26"/>
      <c r="CG1574" s="26"/>
      <c r="CH1574" s="26"/>
      <c r="CI1574" s="26"/>
      <c r="CJ1574" s="26"/>
      <c r="CK1574" s="26"/>
      <c r="CL1574" s="26"/>
      <c r="CM1574" s="26"/>
      <c r="CN1574" s="26"/>
      <c r="CO1574" s="26"/>
      <c r="CP1574" s="26"/>
      <c r="CQ1574" s="26"/>
      <c r="CR1574" s="26"/>
      <c r="CS1574" s="26"/>
      <c r="CT1574" s="26"/>
      <c r="CU1574" s="26"/>
      <c r="CV1574" s="26"/>
      <c r="CW1574" s="26"/>
      <c r="CX1574" s="26"/>
      <c r="CY1574" s="26"/>
      <c r="CZ1574" s="26"/>
      <c r="DA1574" s="26"/>
      <c r="DB1574" s="26"/>
      <c r="DC1574" s="26"/>
      <c r="DD1574" s="26"/>
      <c r="DE1574" s="26"/>
      <c r="DF1574" s="26"/>
    </row>
    <row r="1575" spans="1:110" x14ac:dyDescent="0.25">
      <c r="A1575" s="26"/>
      <c r="B1575" s="26"/>
      <c r="C1575" s="26"/>
      <c r="D1575" s="26"/>
      <c r="E1575" s="26"/>
      <c r="F1575" s="26"/>
      <c r="G1575" s="26"/>
      <c r="H1575" s="26"/>
      <c r="I1575" s="26"/>
      <c r="J1575" s="26"/>
      <c r="K1575" s="26"/>
      <c r="L1575" s="26"/>
      <c r="M1575" s="26"/>
      <c r="N1575" s="26"/>
      <c r="O1575" s="26"/>
      <c r="P1575" s="26"/>
      <c r="Q1575" s="26"/>
      <c r="R1575" s="26"/>
      <c r="S1575" s="26"/>
      <c r="T1575" s="26"/>
      <c r="U1575" s="26"/>
      <c r="V1575" s="26"/>
      <c r="W1575" s="26"/>
      <c r="X1575" s="26"/>
      <c r="Y1575" s="26"/>
      <c r="Z1575" s="26"/>
      <c r="AA1575" s="26"/>
      <c r="AB1575" s="26"/>
      <c r="AC1575" s="26"/>
      <c r="AD1575" s="26"/>
      <c r="AE1575" s="26"/>
      <c r="AF1575" s="26"/>
      <c r="AG1575" s="26"/>
      <c r="AH1575" s="26"/>
      <c r="AI1575" s="26"/>
      <c r="AJ1575" s="26"/>
      <c r="AK1575" s="26"/>
      <c r="AL1575" s="26"/>
      <c r="AM1575" s="26"/>
      <c r="AN1575" s="26"/>
      <c r="AO1575" s="26"/>
      <c r="AP1575" s="26"/>
      <c r="AQ1575" s="26"/>
      <c r="AR1575" s="26"/>
      <c r="AS1575" s="26"/>
      <c r="AT1575" s="26"/>
      <c r="AU1575" s="26"/>
      <c r="AV1575" s="26"/>
      <c r="AW1575" s="26"/>
      <c r="AX1575" s="26"/>
      <c r="AY1575" s="26"/>
      <c r="AZ1575" s="26"/>
      <c r="BA1575" s="26"/>
      <c r="BB1575" s="26"/>
      <c r="BC1575" s="26"/>
      <c r="BD1575" s="26"/>
      <c r="BE1575" s="26"/>
      <c r="BF1575" s="26"/>
      <c r="BG1575" s="26"/>
      <c r="BH1575" s="26"/>
      <c r="BI1575" s="26"/>
      <c r="BJ1575" s="26"/>
      <c r="BK1575" s="26"/>
      <c r="BL1575" s="26"/>
      <c r="BM1575" s="26"/>
      <c r="BN1575" s="26"/>
      <c r="BO1575" s="26"/>
      <c r="BP1575" s="26"/>
      <c r="BQ1575" s="26"/>
      <c r="BR1575" s="26"/>
      <c r="BS1575" s="26"/>
      <c r="BT1575" s="26"/>
      <c r="BU1575" s="26"/>
      <c r="BV1575" s="26"/>
      <c r="BW1575" s="26"/>
      <c r="BX1575" s="26"/>
      <c r="BY1575" s="26"/>
      <c r="BZ1575" s="26"/>
      <c r="CA1575" s="26"/>
      <c r="CB1575" s="26"/>
      <c r="CC1575" s="26"/>
      <c r="CD1575" s="26"/>
      <c r="CE1575" s="26"/>
      <c r="CF1575" s="26"/>
      <c r="CG1575" s="26"/>
      <c r="CH1575" s="26"/>
      <c r="CI1575" s="26"/>
      <c r="CJ1575" s="26"/>
      <c r="CK1575" s="26"/>
      <c r="CL1575" s="26"/>
      <c r="CM1575" s="26"/>
      <c r="CN1575" s="26"/>
      <c r="CO1575" s="26"/>
      <c r="CP1575" s="26"/>
      <c r="CQ1575" s="26"/>
      <c r="CR1575" s="26"/>
      <c r="CS1575" s="26"/>
      <c r="CT1575" s="26"/>
      <c r="CU1575" s="26"/>
      <c r="CV1575" s="26"/>
      <c r="CW1575" s="26"/>
      <c r="CX1575" s="26"/>
      <c r="CY1575" s="26"/>
      <c r="CZ1575" s="26"/>
      <c r="DA1575" s="26"/>
      <c r="DB1575" s="26"/>
      <c r="DC1575" s="26"/>
      <c r="DD1575" s="26"/>
      <c r="DE1575" s="26"/>
      <c r="DF1575" s="26"/>
    </row>
    <row r="1576" spans="1:110" x14ac:dyDescent="0.25">
      <c r="A1576" s="26"/>
      <c r="B1576" s="26"/>
      <c r="C1576" s="26"/>
      <c r="D1576" s="26"/>
      <c r="E1576" s="26"/>
      <c r="F1576" s="26"/>
      <c r="G1576" s="26"/>
      <c r="H1576" s="26"/>
      <c r="I1576" s="26"/>
      <c r="J1576" s="26"/>
      <c r="K1576" s="26"/>
      <c r="L1576" s="26"/>
      <c r="M1576" s="26"/>
      <c r="N1576" s="26"/>
      <c r="O1576" s="26"/>
      <c r="P1576" s="26"/>
      <c r="Q1576" s="26"/>
      <c r="R1576" s="26"/>
      <c r="S1576" s="26"/>
      <c r="T1576" s="26"/>
      <c r="U1576" s="26"/>
      <c r="V1576" s="26"/>
      <c r="W1576" s="26"/>
      <c r="X1576" s="26"/>
      <c r="Y1576" s="26"/>
      <c r="Z1576" s="26"/>
      <c r="AA1576" s="26"/>
      <c r="AB1576" s="26"/>
      <c r="AC1576" s="26"/>
      <c r="AD1576" s="26"/>
      <c r="AE1576" s="26"/>
      <c r="AF1576" s="26"/>
      <c r="AG1576" s="26"/>
      <c r="AH1576" s="26"/>
      <c r="AI1576" s="26"/>
      <c r="AJ1576" s="26"/>
      <c r="AK1576" s="26"/>
      <c r="AL1576" s="26"/>
      <c r="AM1576" s="26"/>
      <c r="AN1576" s="26"/>
      <c r="AO1576" s="26"/>
      <c r="AP1576" s="26"/>
      <c r="AQ1576" s="26"/>
      <c r="AR1576" s="26"/>
      <c r="AS1576" s="26"/>
      <c r="AT1576" s="26"/>
      <c r="AU1576" s="26"/>
      <c r="AV1576" s="26"/>
      <c r="AW1576" s="26"/>
      <c r="AX1576" s="26"/>
      <c r="AY1576" s="26"/>
      <c r="AZ1576" s="26"/>
      <c r="BA1576" s="26"/>
      <c r="BB1576" s="26"/>
      <c r="BC1576" s="26"/>
      <c r="BD1576" s="26"/>
      <c r="BE1576" s="26"/>
      <c r="BF1576" s="26"/>
      <c r="BG1576" s="26"/>
      <c r="BH1576" s="26"/>
      <c r="BI1576" s="26"/>
      <c r="BJ1576" s="26"/>
      <c r="BK1576" s="26"/>
      <c r="BL1576" s="26"/>
      <c r="BM1576" s="26"/>
      <c r="BN1576" s="26"/>
      <c r="BO1576" s="26"/>
      <c r="BP1576" s="26"/>
      <c r="BQ1576" s="26"/>
      <c r="BR1576" s="26"/>
      <c r="BS1576" s="26"/>
      <c r="BT1576" s="26"/>
      <c r="BU1576" s="26"/>
      <c r="BV1576" s="26"/>
      <c r="BW1576" s="26"/>
      <c r="BX1576" s="26"/>
      <c r="BY1576" s="26"/>
      <c r="BZ1576" s="26"/>
      <c r="CA1576" s="26"/>
      <c r="CB1576" s="26"/>
      <c r="CC1576" s="26"/>
      <c r="CD1576" s="26"/>
      <c r="CE1576" s="26"/>
      <c r="CF1576" s="26"/>
      <c r="CG1576" s="26"/>
      <c r="CH1576" s="26"/>
      <c r="CI1576" s="26"/>
      <c r="CJ1576" s="26"/>
      <c r="CK1576" s="26"/>
      <c r="CL1576" s="26"/>
      <c r="CM1576" s="26"/>
      <c r="CN1576" s="26"/>
      <c r="CO1576" s="26"/>
      <c r="CP1576" s="26"/>
      <c r="CQ1576" s="26"/>
      <c r="CR1576" s="26"/>
      <c r="CS1576" s="26"/>
      <c r="CT1576" s="26"/>
      <c r="CU1576" s="26"/>
      <c r="CV1576" s="26"/>
      <c r="CW1576" s="26"/>
      <c r="CX1576" s="26"/>
      <c r="CY1576" s="26"/>
      <c r="CZ1576" s="26"/>
      <c r="DA1576" s="26"/>
      <c r="DB1576" s="26"/>
      <c r="DC1576" s="26"/>
      <c r="DD1576" s="26"/>
      <c r="DE1576" s="26"/>
      <c r="DF1576" s="26"/>
    </row>
    <row r="1577" spans="1:110" x14ac:dyDescent="0.25">
      <c r="A1577" s="26"/>
      <c r="B1577" s="26"/>
      <c r="C1577" s="26"/>
      <c r="D1577" s="26"/>
      <c r="E1577" s="26"/>
      <c r="F1577" s="26"/>
      <c r="G1577" s="26"/>
      <c r="H1577" s="26"/>
      <c r="I1577" s="26"/>
      <c r="J1577" s="26"/>
      <c r="K1577" s="26"/>
      <c r="L1577" s="26"/>
      <c r="M1577" s="26"/>
      <c r="N1577" s="26"/>
      <c r="O1577" s="26"/>
      <c r="P1577" s="26"/>
      <c r="Q1577" s="26"/>
      <c r="R1577" s="26"/>
      <c r="S1577" s="26"/>
      <c r="T1577" s="26"/>
      <c r="U1577" s="26"/>
      <c r="V1577" s="26"/>
      <c r="W1577" s="26"/>
      <c r="X1577" s="26"/>
      <c r="Y1577" s="26"/>
      <c r="Z1577" s="26"/>
      <c r="AA1577" s="26"/>
      <c r="AB1577" s="26"/>
      <c r="AC1577" s="26"/>
      <c r="AD1577" s="26"/>
      <c r="AE1577" s="26"/>
      <c r="AF1577" s="26"/>
      <c r="AG1577" s="26"/>
      <c r="AH1577" s="26"/>
      <c r="AI1577" s="26"/>
      <c r="AJ1577" s="26"/>
      <c r="AK1577" s="26"/>
      <c r="AL1577" s="26"/>
      <c r="AM1577" s="26"/>
      <c r="AN1577" s="26"/>
      <c r="AO1577" s="26"/>
      <c r="AP1577" s="26"/>
      <c r="AQ1577" s="26"/>
      <c r="AR1577" s="26"/>
      <c r="AS1577" s="26"/>
      <c r="AT1577" s="26"/>
      <c r="AU1577" s="26"/>
      <c r="AV1577" s="26"/>
      <c r="AW1577" s="26"/>
      <c r="AX1577" s="26"/>
      <c r="AY1577" s="26"/>
      <c r="AZ1577" s="26"/>
      <c r="BA1577" s="26"/>
      <c r="BB1577" s="26"/>
      <c r="BC1577" s="26"/>
      <c r="BD1577" s="26"/>
      <c r="BE1577" s="26"/>
      <c r="BF1577" s="26"/>
      <c r="BG1577" s="26"/>
      <c r="BH1577" s="26"/>
      <c r="BI1577" s="26"/>
      <c r="BJ1577" s="26"/>
      <c r="BK1577" s="26"/>
      <c r="BL1577" s="26"/>
      <c r="BM1577" s="26"/>
      <c r="BN1577" s="26"/>
      <c r="BO1577" s="26"/>
      <c r="BP1577" s="26"/>
      <c r="BQ1577" s="26"/>
      <c r="BR1577" s="26"/>
      <c r="BS1577" s="26"/>
      <c r="BT1577" s="26"/>
      <c r="BU1577" s="26"/>
      <c r="BV1577" s="26"/>
      <c r="BW1577" s="26"/>
      <c r="BX1577" s="26"/>
      <c r="BY1577" s="26"/>
      <c r="BZ1577" s="26"/>
      <c r="CA1577" s="26"/>
      <c r="CB1577" s="26"/>
      <c r="CC1577" s="26"/>
      <c r="CD1577" s="26"/>
      <c r="CE1577" s="26"/>
      <c r="CF1577" s="26"/>
      <c r="CG1577" s="26"/>
      <c r="CH1577" s="26"/>
      <c r="CI1577" s="26"/>
      <c r="CJ1577" s="26"/>
      <c r="CK1577" s="26"/>
      <c r="CL1577" s="26"/>
      <c r="CM1577" s="26"/>
      <c r="CN1577" s="26"/>
      <c r="CO1577" s="26"/>
      <c r="CP1577" s="26"/>
      <c r="CQ1577" s="26"/>
      <c r="CR1577" s="26"/>
      <c r="CS1577" s="26"/>
      <c r="CT1577" s="26"/>
      <c r="CU1577" s="26"/>
      <c r="CV1577" s="26"/>
      <c r="CW1577" s="26"/>
      <c r="CX1577" s="26"/>
      <c r="CY1577" s="26"/>
      <c r="CZ1577" s="26"/>
      <c r="DA1577" s="26"/>
      <c r="DB1577" s="26"/>
      <c r="DC1577" s="26"/>
      <c r="DD1577" s="26"/>
      <c r="DE1577" s="26"/>
      <c r="DF1577" s="26"/>
    </row>
    <row r="1578" spans="1:110" x14ac:dyDescent="0.25">
      <c r="A1578" s="26"/>
      <c r="B1578" s="26"/>
      <c r="C1578" s="26"/>
      <c r="D1578" s="26"/>
      <c r="E1578" s="26"/>
      <c r="F1578" s="26"/>
      <c r="G1578" s="26"/>
      <c r="H1578" s="26"/>
      <c r="I1578" s="26"/>
      <c r="J1578" s="26"/>
      <c r="K1578" s="26"/>
      <c r="L1578" s="26"/>
      <c r="M1578" s="26"/>
      <c r="N1578" s="26"/>
      <c r="O1578" s="26"/>
      <c r="P1578" s="26"/>
      <c r="Q1578" s="26"/>
      <c r="R1578" s="26"/>
      <c r="S1578" s="26"/>
      <c r="T1578" s="26"/>
      <c r="U1578" s="26"/>
      <c r="V1578" s="26"/>
      <c r="W1578" s="26"/>
      <c r="X1578" s="26"/>
      <c r="Y1578" s="26"/>
      <c r="Z1578" s="26"/>
      <c r="AA1578" s="26"/>
      <c r="AB1578" s="26"/>
      <c r="AC1578" s="26"/>
      <c r="AD1578" s="26"/>
      <c r="AE1578" s="26"/>
      <c r="AF1578" s="26"/>
      <c r="AG1578" s="26"/>
      <c r="AH1578" s="26"/>
      <c r="AI1578" s="26"/>
      <c r="AJ1578" s="26"/>
      <c r="AK1578" s="26"/>
      <c r="AL1578" s="26"/>
      <c r="AM1578" s="26"/>
      <c r="AN1578" s="26"/>
      <c r="AO1578" s="26"/>
      <c r="AP1578" s="26"/>
      <c r="AQ1578" s="26"/>
      <c r="AR1578" s="26"/>
      <c r="AS1578" s="26"/>
      <c r="AT1578" s="26"/>
      <c r="AU1578" s="26"/>
      <c r="AV1578" s="26"/>
      <c r="AW1578" s="26"/>
      <c r="AX1578" s="26"/>
      <c r="AY1578" s="26"/>
      <c r="AZ1578" s="26"/>
      <c r="BA1578" s="26"/>
      <c r="BB1578" s="26"/>
      <c r="BC1578" s="26"/>
      <c r="BD1578" s="26"/>
      <c r="BE1578" s="26"/>
      <c r="BF1578" s="26"/>
      <c r="BG1578" s="26"/>
      <c r="BH1578" s="26"/>
      <c r="BI1578" s="26"/>
      <c r="BJ1578" s="26"/>
      <c r="BK1578" s="26"/>
      <c r="BL1578" s="26"/>
      <c r="BM1578" s="26"/>
      <c r="BN1578" s="26"/>
      <c r="BO1578" s="26"/>
      <c r="BP1578" s="26"/>
      <c r="BQ1578" s="26"/>
      <c r="BR1578" s="26"/>
      <c r="BS1578" s="26"/>
      <c r="BT1578" s="26"/>
      <c r="BU1578" s="26"/>
      <c r="BV1578" s="26"/>
      <c r="BW1578" s="26"/>
      <c r="BX1578" s="26"/>
      <c r="BY1578" s="26"/>
      <c r="BZ1578" s="26"/>
      <c r="CA1578" s="26"/>
      <c r="CB1578" s="26"/>
      <c r="CC1578" s="26"/>
      <c r="CD1578" s="26"/>
      <c r="CE1578" s="26"/>
      <c r="CF1578" s="26"/>
      <c r="CG1578" s="26"/>
      <c r="CH1578" s="26"/>
      <c r="CI1578" s="26"/>
      <c r="CJ1578" s="26"/>
      <c r="CK1578" s="26"/>
      <c r="CL1578" s="26"/>
      <c r="CM1578" s="26"/>
      <c r="CN1578" s="26"/>
      <c r="CO1578" s="26"/>
      <c r="CP1578" s="26"/>
      <c r="CQ1578" s="26"/>
      <c r="CR1578" s="26"/>
      <c r="CS1578" s="26"/>
      <c r="CT1578" s="26"/>
      <c r="CU1578" s="26"/>
      <c r="CV1578" s="26"/>
      <c r="CW1578" s="26"/>
      <c r="CX1578" s="26"/>
      <c r="CY1578" s="26"/>
      <c r="CZ1578" s="26"/>
      <c r="DA1578" s="26"/>
      <c r="DB1578" s="26"/>
      <c r="DC1578" s="26"/>
      <c r="DD1578" s="26"/>
      <c r="DE1578" s="26"/>
      <c r="DF1578" s="26"/>
    </row>
    <row r="1579" spans="1:110" x14ac:dyDescent="0.25">
      <c r="A1579" s="26"/>
      <c r="B1579" s="26"/>
      <c r="C1579" s="26"/>
      <c r="D1579" s="26"/>
      <c r="E1579" s="26"/>
      <c r="F1579" s="26"/>
      <c r="G1579" s="26"/>
      <c r="H1579" s="26"/>
      <c r="I1579" s="26"/>
      <c r="J1579" s="26"/>
      <c r="K1579" s="26"/>
      <c r="L1579" s="26"/>
      <c r="M1579" s="26"/>
      <c r="N1579" s="26"/>
      <c r="O1579" s="26"/>
      <c r="P1579" s="26"/>
      <c r="Q1579" s="26"/>
      <c r="R1579" s="26"/>
      <c r="S1579" s="26"/>
      <c r="T1579" s="26"/>
      <c r="U1579" s="26"/>
      <c r="V1579" s="26"/>
      <c r="W1579" s="26"/>
      <c r="X1579" s="26"/>
      <c r="Y1579" s="26"/>
      <c r="Z1579" s="26"/>
      <c r="AA1579" s="26"/>
      <c r="AB1579" s="26"/>
      <c r="AC1579" s="26"/>
      <c r="AD1579" s="26"/>
      <c r="AE1579" s="26"/>
      <c r="AF1579" s="26"/>
      <c r="AG1579" s="26"/>
      <c r="AH1579" s="26"/>
      <c r="AI1579" s="26"/>
      <c r="AJ1579" s="26"/>
      <c r="AK1579" s="26"/>
      <c r="AL1579" s="26"/>
      <c r="AM1579" s="26"/>
      <c r="AN1579" s="26"/>
      <c r="AO1579" s="26"/>
      <c r="AP1579" s="26"/>
      <c r="AQ1579" s="26"/>
      <c r="AR1579" s="26"/>
      <c r="AS1579" s="26"/>
      <c r="AT1579" s="26"/>
      <c r="AU1579" s="26"/>
      <c r="AV1579" s="26"/>
      <c r="AW1579" s="26"/>
      <c r="AX1579" s="26"/>
      <c r="AY1579" s="26"/>
      <c r="AZ1579" s="26"/>
      <c r="BA1579" s="26"/>
      <c r="BB1579" s="26"/>
      <c r="BC1579" s="26"/>
      <c r="BD1579" s="26"/>
      <c r="BE1579" s="26"/>
      <c r="BF1579" s="26"/>
      <c r="BG1579" s="26"/>
      <c r="BH1579" s="26"/>
      <c r="BI1579" s="26"/>
      <c r="BJ1579" s="26"/>
      <c r="BK1579" s="26"/>
      <c r="BL1579" s="26"/>
      <c r="BM1579" s="26"/>
      <c r="BN1579" s="26"/>
      <c r="BO1579" s="26"/>
      <c r="BP1579" s="26"/>
      <c r="BQ1579" s="26"/>
      <c r="BR1579" s="26"/>
      <c r="BS1579" s="26"/>
      <c r="BT1579" s="26"/>
      <c r="BU1579" s="26"/>
      <c r="BV1579" s="26"/>
      <c r="BW1579" s="26"/>
      <c r="BX1579" s="26"/>
      <c r="BY1579" s="26"/>
      <c r="BZ1579" s="26"/>
      <c r="CA1579" s="26"/>
      <c r="CB1579" s="26"/>
      <c r="CC1579" s="26"/>
      <c r="CD1579" s="26"/>
      <c r="CE1579" s="26"/>
      <c r="CF1579" s="26"/>
      <c r="CG1579" s="26"/>
      <c r="CH1579" s="26"/>
      <c r="CI1579" s="26"/>
      <c r="CJ1579" s="26"/>
      <c r="CK1579" s="26"/>
      <c r="CL1579" s="26"/>
      <c r="CM1579" s="26"/>
      <c r="CN1579" s="26"/>
      <c r="CO1579" s="26"/>
      <c r="CP1579" s="26"/>
      <c r="CQ1579" s="26"/>
      <c r="CR1579" s="26"/>
      <c r="CS1579" s="26"/>
      <c r="CT1579" s="26"/>
      <c r="CU1579" s="26"/>
      <c r="CV1579" s="26"/>
      <c r="CW1579" s="26"/>
      <c r="CX1579" s="26"/>
      <c r="CY1579" s="26"/>
      <c r="CZ1579" s="26"/>
      <c r="DA1579" s="26"/>
      <c r="DB1579" s="26"/>
      <c r="DC1579" s="26"/>
      <c r="DD1579" s="26"/>
      <c r="DE1579" s="26"/>
      <c r="DF1579" s="26"/>
    </row>
    <row r="1580" spans="1:110" x14ac:dyDescent="0.25">
      <c r="A1580" s="26"/>
      <c r="B1580" s="26"/>
      <c r="C1580" s="26"/>
      <c r="D1580" s="26"/>
      <c r="E1580" s="26"/>
      <c r="F1580" s="26"/>
      <c r="G1580" s="26"/>
      <c r="H1580" s="26"/>
      <c r="I1580" s="26"/>
      <c r="J1580" s="26"/>
      <c r="K1580" s="26"/>
      <c r="L1580" s="26"/>
      <c r="M1580" s="26"/>
      <c r="N1580" s="26"/>
      <c r="O1580" s="26"/>
      <c r="P1580" s="26"/>
      <c r="Q1580" s="26"/>
      <c r="R1580" s="26"/>
      <c r="S1580" s="26"/>
      <c r="T1580" s="26"/>
      <c r="U1580" s="26"/>
      <c r="V1580" s="26"/>
      <c r="W1580" s="26"/>
      <c r="X1580" s="26"/>
      <c r="Y1580" s="26"/>
      <c r="Z1580" s="26"/>
      <c r="AA1580" s="26"/>
      <c r="AB1580" s="26"/>
      <c r="AC1580" s="26"/>
      <c r="AD1580" s="26"/>
      <c r="AE1580" s="26"/>
      <c r="AF1580" s="26"/>
      <c r="AG1580" s="26"/>
      <c r="AH1580" s="26"/>
      <c r="AI1580" s="26"/>
      <c r="AJ1580" s="26"/>
      <c r="AK1580" s="26"/>
      <c r="AL1580" s="26"/>
      <c r="AM1580" s="26"/>
      <c r="AN1580" s="26"/>
      <c r="AO1580" s="26"/>
      <c r="AP1580" s="26"/>
      <c r="AQ1580" s="26"/>
      <c r="AR1580" s="26"/>
      <c r="AS1580" s="26"/>
      <c r="AT1580" s="26"/>
      <c r="AU1580" s="26"/>
      <c r="AV1580" s="26"/>
      <c r="AW1580" s="26"/>
      <c r="AX1580" s="26"/>
      <c r="AY1580" s="26"/>
      <c r="AZ1580" s="26"/>
      <c r="BA1580" s="26"/>
      <c r="BB1580" s="26"/>
      <c r="BC1580" s="26"/>
      <c r="BD1580" s="26"/>
      <c r="BE1580" s="26"/>
      <c r="BF1580" s="26"/>
      <c r="BG1580" s="26"/>
      <c r="BH1580" s="26"/>
      <c r="BI1580" s="26"/>
      <c r="BJ1580" s="26"/>
      <c r="BK1580" s="26"/>
      <c r="BL1580" s="26"/>
      <c r="BM1580" s="26"/>
      <c r="BN1580" s="26"/>
      <c r="BO1580" s="26"/>
      <c r="BP1580" s="26"/>
      <c r="BQ1580" s="26"/>
      <c r="BR1580" s="26"/>
      <c r="BS1580" s="26"/>
      <c r="BT1580" s="26"/>
      <c r="BU1580" s="26"/>
      <c r="BV1580" s="26"/>
      <c r="BW1580" s="26"/>
      <c r="BX1580" s="26"/>
      <c r="BY1580" s="26"/>
      <c r="BZ1580" s="26"/>
      <c r="CA1580" s="26"/>
      <c r="CB1580" s="26"/>
      <c r="CC1580" s="26"/>
      <c r="CD1580" s="26"/>
      <c r="CE1580" s="26"/>
      <c r="CF1580" s="26"/>
      <c r="CG1580" s="26"/>
      <c r="CH1580" s="26"/>
      <c r="CI1580" s="26"/>
      <c r="CJ1580" s="26"/>
      <c r="CK1580" s="26"/>
      <c r="CL1580" s="26"/>
      <c r="CM1580" s="26"/>
      <c r="CN1580" s="26"/>
      <c r="CO1580" s="26"/>
      <c r="CP1580" s="26"/>
      <c r="CQ1580" s="26"/>
      <c r="CR1580" s="26"/>
      <c r="CS1580" s="26"/>
      <c r="CT1580" s="26"/>
      <c r="CU1580" s="26"/>
      <c r="CV1580" s="26"/>
      <c r="CW1580" s="26"/>
      <c r="CX1580" s="26"/>
      <c r="CY1580" s="26"/>
      <c r="CZ1580" s="26"/>
      <c r="DA1580" s="26"/>
      <c r="DB1580" s="26"/>
      <c r="DC1580" s="26"/>
      <c r="DD1580" s="26"/>
      <c r="DE1580" s="26"/>
      <c r="DF1580" s="26"/>
    </row>
    <row r="1581" spans="1:110" x14ac:dyDescent="0.25">
      <c r="A1581" s="26"/>
      <c r="B1581" s="26"/>
      <c r="C1581" s="26"/>
      <c r="D1581" s="26"/>
      <c r="E1581" s="26"/>
      <c r="F1581" s="26"/>
      <c r="G1581" s="26"/>
      <c r="H1581" s="26"/>
      <c r="I1581" s="26"/>
      <c r="J1581" s="26"/>
      <c r="K1581" s="26"/>
      <c r="L1581" s="26"/>
      <c r="M1581" s="26"/>
      <c r="N1581" s="26"/>
      <c r="O1581" s="26"/>
      <c r="P1581" s="26"/>
      <c r="Q1581" s="26"/>
      <c r="R1581" s="26"/>
      <c r="S1581" s="26"/>
      <c r="T1581" s="26"/>
      <c r="U1581" s="26"/>
      <c r="V1581" s="26"/>
      <c r="W1581" s="26"/>
      <c r="X1581" s="26"/>
      <c r="Y1581" s="26"/>
      <c r="Z1581" s="26"/>
      <c r="AA1581" s="26"/>
      <c r="AB1581" s="26"/>
      <c r="AC1581" s="26"/>
      <c r="AD1581" s="26"/>
      <c r="AE1581" s="26"/>
      <c r="AF1581" s="26"/>
      <c r="AG1581" s="26"/>
      <c r="AH1581" s="26"/>
      <c r="AI1581" s="26"/>
      <c r="AJ1581" s="26"/>
      <c r="AK1581" s="26"/>
      <c r="AL1581" s="26"/>
      <c r="AM1581" s="26"/>
      <c r="AN1581" s="26"/>
      <c r="AO1581" s="26"/>
      <c r="AP1581" s="26"/>
      <c r="AQ1581" s="26"/>
      <c r="AR1581" s="26"/>
      <c r="AS1581" s="26"/>
      <c r="AT1581" s="26"/>
      <c r="AU1581" s="26"/>
      <c r="AV1581" s="26"/>
      <c r="AW1581" s="26"/>
      <c r="AX1581" s="26"/>
      <c r="AY1581" s="26"/>
      <c r="AZ1581" s="26"/>
      <c r="BA1581" s="26"/>
      <c r="BB1581" s="26"/>
      <c r="BC1581" s="26"/>
      <c r="BD1581" s="26"/>
      <c r="BE1581" s="26"/>
      <c r="BF1581" s="26"/>
      <c r="BG1581" s="26"/>
      <c r="BH1581" s="26"/>
      <c r="BI1581" s="26"/>
      <c r="BJ1581" s="26"/>
      <c r="BK1581" s="26"/>
      <c r="BL1581" s="26"/>
      <c r="BM1581" s="26"/>
      <c r="BN1581" s="26"/>
      <c r="BO1581" s="26"/>
      <c r="BP1581" s="26"/>
      <c r="BQ1581" s="26"/>
      <c r="BR1581" s="26"/>
      <c r="BS1581" s="26"/>
      <c r="BT1581" s="26"/>
      <c r="BU1581" s="26"/>
      <c r="BV1581" s="26"/>
      <c r="BW1581" s="26"/>
      <c r="BX1581" s="26"/>
      <c r="BY1581" s="26"/>
      <c r="BZ1581" s="26"/>
      <c r="CA1581" s="26"/>
      <c r="CB1581" s="26"/>
      <c r="CC1581" s="26"/>
      <c r="CD1581" s="26"/>
      <c r="CE1581" s="26"/>
      <c r="CF1581" s="26"/>
      <c r="CG1581" s="26"/>
      <c r="CH1581" s="26"/>
      <c r="CI1581" s="26"/>
      <c r="CJ1581" s="26"/>
      <c r="CK1581" s="26"/>
      <c r="CL1581" s="26"/>
      <c r="CM1581" s="26"/>
      <c r="CN1581" s="26"/>
      <c r="CO1581" s="26"/>
      <c r="CP1581" s="26"/>
      <c r="CQ1581" s="26"/>
      <c r="CR1581" s="26"/>
      <c r="CS1581" s="26"/>
      <c r="CT1581" s="26"/>
      <c r="CU1581" s="26"/>
      <c r="CV1581" s="26"/>
      <c r="CW1581" s="26"/>
      <c r="CX1581" s="26"/>
      <c r="CY1581" s="26"/>
      <c r="CZ1581" s="26"/>
      <c r="DA1581" s="26"/>
      <c r="DB1581" s="26"/>
      <c r="DC1581" s="26"/>
      <c r="DD1581" s="26"/>
      <c r="DE1581" s="26"/>
      <c r="DF1581" s="26"/>
    </row>
    <row r="1582" spans="1:110" x14ac:dyDescent="0.25">
      <c r="A1582" s="26"/>
      <c r="B1582" s="26"/>
      <c r="C1582" s="26"/>
      <c r="D1582" s="26"/>
      <c r="E1582" s="26"/>
      <c r="F1582" s="26"/>
      <c r="G1582" s="26"/>
      <c r="H1582" s="26"/>
      <c r="I1582" s="26"/>
      <c r="J1582" s="26"/>
      <c r="K1582" s="26"/>
      <c r="L1582" s="26"/>
      <c r="M1582" s="26"/>
      <c r="N1582" s="26"/>
      <c r="O1582" s="26"/>
      <c r="P1582" s="26"/>
      <c r="Q1582" s="26"/>
      <c r="R1582" s="26"/>
      <c r="S1582" s="26"/>
      <c r="T1582" s="26"/>
      <c r="U1582" s="26"/>
      <c r="V1582" s="26"/>
      <c r="W1582" s="26"/>
      <c r="X1582" s="26"/>
      <c r="Y1582" s="26"/>
      <c r="Z1582" s="26"/>
      <c r="AA1582" s="26"/>
      <c r="AB1582" s="26"/>
      <c r="AC1582" s="26"/>
      <c r="AD1582" s="26"/>
      <c r="AE1582" s="26"/>
      <c r="AF1582" s="26"/>
      <c r="AG1582" s="26"/>
      <c r="AH1582" s="26"/>
      <c r="AI1582" s="26"/>
      <c r="AJ1582" s="26"/>
      <c r="AK1582" s="26"/>
      <c r="AL1582" s="26"/>
      <c r="AM1582" s="26"/>
      <c r="AN1582" s="26"/>
      <c r="AO1582" s="26"/>
      <c r="AP1582" s="26"/>
      <c r="AQ1582" s="26"/>
      <c r="AR1582" s="26"/>
      <c r="AS1582" s="26"/>
      <c r="AT1582" s="26"/>
      <c r="AU1582" s="26"/>
      <c r="AV1582" s="26"/>
      <c r="AW1582" s="26"/>
      <c r="AX1582" s="26"/>
      <c r="AY1582" s="26"/>
      <c r="AZ1582" s="26"/>
      <c r="BA1582" s="26"/>
      <c r="BB1582" s="26"/>
      <c r="BC1582" s="26"/>
      <c r="BD1582" s="26"/>
      <c r="BE1582" s="26"/>
      <c r="BF1582" s="26"/>
      <c r="BG1582" s="26"/>
      <c r="BH1582" s="26"/>
      <c r="BI1582" s="26"/>
      <c r="BJ1582" s="26"/>
      <c r="BK1582" s="26"/>
      <c r="BL1582" s="26"/>
      <c r="BM1582" s="26"/>
      <c r="BN1582" s="26"/>
      <c r="BO1582" s="26"/>
      <c r="BP1582" s="26"/>
      <c r="BQ1582" s="26"/>
      <c r="BR1582" s="26"/>
      <c r="BS1582" s="26"/>
      <c r="BT1582" s="26"/>
      <c r="BU1582" s="26"/>
      <c r="BV1582" s="26"/>
      <c r="BW1582" s="26"/>
      <c r="BX1582" s="26"/>
      <c r="BY1582" s="26"/>
      <c r="BZ1582" s="26"/>
      <c r="CA1582" s="26"/>
      <c r="CB1582" s="26"/>
      <c r="CC1582" s="26"/>
      <c r="CD1582" s="26"/>
      <c r="CE1582" s="26"/>
      <c r="CF1582" s="26"/>
      <c r="CG1582" s="26"/>
      <c r="CH1582" s="26"/>
      <c r="CI1582" s="26"/>
      <c r="CJ1582" s="26"/>
      <c r="CK1582" s="26"/>
      <c r="CL1582" s="26"/>
      <c r="CM1582" s="26"/>
      <c r="CN1582" s="26"/>
      <c r="CO1582" s="26"/>
      <c r="CP1582" s="26"/>
      <c r="CQ1582" s="26"/>
      <c r="CR1582" s="26"/>
      <c r="CS1582" s="26"/>
      <c r="CT1582" s="26"/>
      <c r="CU1582" s="26"/>
      <c r="CV1582" s="26"/>
      <c r="CW1582" s="26"/>
      <c r="CX1582" s="26"/>
      <c r="CY1582" s="26"/>
      <c r="CZ1582" s="26"/>
      <c r="DA1582" s="26"/>
      <c r="DB1582" s="26"/>
      <c r="DC1582" s="26"/>
      <c r="DD1582" s="26"/>
      <c r="DE1582" s="26"/>
      <c r="DF1582" s="26"/>
    </row>
    <row r="1583" spans="1:110" x14ac:dyDescent="0.25">
      <c r="A1583" s="26"/>
      <c r="B1583" s="26"/>
      <c r="C1583" s="26"/>
      <c r="D1583" s="26"/>
      <c r="E1583" s="26"/>
      <c r="F1583" s="26"/>
      <c r="G1583" s="26"/>
      <c r="H1583" s="26"/>
      <c r="I1583" s="26"/>
      <c r="J1583" s="26"/>
      <c r="K1583" s="26"/>
      <c r="L1583" s="26"/>
      <c r="M1583" s="26"/>
      <c r="N1583" s="26"/>
      <c r="O1583" s="26"/>
      <c r="P1583" s="26"/>
      <c r="Q1583" s="26"/>
      <c r="R1583" s="26"/>
      <c r="S1583" s="26"/>
      <c r="T1583" s="26"/>
      <c r="U1583" s="26"/>
      <c r="V1583" s="26"/>
      <c r="W1583" s="26"/>
      <c r="X1583" s="26"/>
      <c r="Y1583" s="26"/>
      <c r="Z1583" s="26"/>
      <c r="AA1583" s="26"/>
      <c r="AB1583" s="26"/>
      <c r="AC1583" s="26"/>
      <c r="AD1583" s="26"/>
      <c r="AE1583" s="26"/>
      <c r="AF1583" s="26"/>
      <c r="AG1583" s="26"/>
      <c r="AH1583" s="26"/>
      <c r="AI1583" s="26"/>
      <c r="AJ1583" s="26"/>
      <c r="AK1583" s="26"/>
      <c r="AL1583" s="26"/>
      <c r="AM1583" s="26"/>
      <c r="AN1583" s="26"/>
      <c r="AO1583" s="26"/>
      <c r="AP1583" s="26"/>
      <c r="AQ1583" s="26"/>
      <c r="AR1583" s="26"/>
      <c r="AS1583" s="26"/>
      <c r="AT1583" s="26"/>
      <c r="AU1583" s="26"/>
      <c r="AV1583" s="26"/>
      <c r="AW1583" s="26"/>
      <c r="AX1583" s="26"/>
      <c r="AY1583" s="26"/>
      <c r="AZ1583" s="26"/>
      <c r="BA1583" s="26"/>
      <c r="BB1583" s="26"/>
      <c r="BC1583" s="26"/>
      <c r="BD1583" s="26"/>
      <c r="BE1583" s="26"/>
      <c r="BF1583" s="26"/>
      <c r="BG1583" s="26"/>
      <c r="BH1583" s="26"/>
      <c r="BI1583" s="26"/>
      <c r="BJ1583" s="26"/>
      <c r="BK1583" s="26"/>
      <c r="BL1583" s="26"/>
      <c r="BM1583" s="26"/>
      <c r="BN1583" s="26"/>
      <c r="BO1583" s="26"/>
      <c r="BP1583" s="26"/>
      <c r="BQ1583" s="26"/>
      <c r="BR1583" s="26"/>
      <c r="BS1583" s="26"/>
      <c r="BT1583" s="26"/>
      <c r="BU1583" s="26"/>
      <c r="BV1583" s="26"/>
      <c r="BW1583" s="26"/>
      <c r="BX1583" s="26"/>
      <c r="BY1583" s="26"/>
      <c r="BZ1583" s="26"/>
      <c r="CA1583" s="26"/>
      <c r="CB1583" s="26"/>
      <c r="CC1583" s="26"/>
      <c r="CD1583" s="26"/>
      <c r="CE1583" s="26"/>
      <c r="CF1583" s="26"/>
      <c r="CG1583" s="26"/>
      <c r="CH1583" s="26"/>
      <c r="CI1583" s="26"/>
      <c r="CJ1583" s="26"/>
      <c r="CK1583" s="26"/>
      <c r="CL1583" s="26"/>
      <c r="CM1583" s="26"/>
      <c r="CN1583" s="26"/>
      <c r="CO1583" s="26"/>
      <c r="CP1583" s="26"/>
      <c r="CQ1583" s="26"/>
      <c r="CR1583" s="26"/>
      <c r="CS1583" s="26"/>
      <c r="CT1583" s="26"/>
      <c r="CU1583" s="26"/>
      <c r="CV1583" s="26"/>
      <c r="CW1583" s="26"/>
      <c r="CX1583" s="26"/>
      <c r="CY1583" s="26"/>
      <c r="CZ1583" s="26"/>
      <c r="DA1583" s="26"/>
      <c r="DB1583" s="26"/>
      <c r="DC1583" s="26"/>
      <c r="DD1583" s="26"/>
      <c r="DE1583" s="26"/>
      <c r="DF1583" s="26"/>
    </row>
    <row r="1584" spans="1:110" x14ac:dyDescent="0.25">
      <c r="A1584" s="26"/>
      <c r="B1584" s="26"/>
      <c r="C1584" s="26"/>
      <c r="D1584" s="26"/>
      <c r="E1584" s="26"/>
      <c r="F1584" s="26"/>
      <c r="G1584" s="26"/>
      <c r="H1584" s="26"/>
      <c r="I1584" s="26"/>
      <c r="J1584" s="26"/>
      <c r="K1584" s="26"/>
      <c r="L1584" s="26"/>
      <c r="M1584" s="26"/>
      <c r="N1584" s="26"/>
      <c r="O1584" s="26"/>
      <c r="P1584" s="26"/>
      <c r="Q1584" s="26"/>
      <c r="R1584" s="26"/>
      <c r="S1584" s="26"/>
      <c r="T1584" s="26"/>
      <c r="U1584" s="26"/>
      <c r="V1584" s="26"/>
      <c r="W1584" s="26"/>
      <c r="X1584" s="26"/>
      <c r="Y1584" s="26"/>
      <c r="Z1584" s="26"/>
      <c r="AA1584" s="26"/>
      <c r="AB1584" s="26"/>
      <c r="AC1584" s="26"/>
      <c r="AD1584" s="26"/>
      <c r="AE1584" s="26"/>
      <c r="AF1584" s="26"/>
      <c r="AG1584" s="26"/>
      <c r="AH1584" s="26"/>
      <c r="AI1584" s="26"/>
      <c r="AJ1584" s="26"/>
      <c r="AK1584" s="26"/>
      <c r="AL1584" s="26"/>
      <c r="AM1584" s="26"/>
      <c r="AN1584" s="26"/>
      <c r="AO1584" s="26"/>
      <c r="AP1584" s="26"/>
      <c r="AQ1584" s="26"/>
      <c r="AR1584" s="26"/>
      <c r="AS1584" s="26"/>
      <c r="AT1584" s="26"/>
      <c r="AU1584" s="26"/>
      <c r="AV1584" s="26"/>
      <c r="AW1584" s="26"/>
      <c r="AX1584" s="26"/>
      <c r="AY1584" s="26"/>
      <c r="AZ1584" s="26"/>
      <c r="BA1584" s="26"/>
      <c r="BB1584" s="26"/>
      <c r="BC1584" s="26"/>
      <c r="BD1584" s="26"/>
      <c r="BE1584" s="26"/>
      <c r="BF1584" s="26"/>
      <c r="BG1584" s="26"/>
      <c r="BH1584" s="26"/>
      <c r="BI1584" s="26"/>
      <c r="BJ1584" s="26"/>
      <c r="BK1584" s="26"/>
      <c r="BL1584" s="26"/>
      <c r="BM1584" s="26"/>
      <c r="BN1584" s="26"/>
      <c r="BO1584" s="26"/>
      <c r="BP1584" s="26"/>
      <c r="BQ1584" s="26"/>
      <c r="BR1584" s="26"/>
      <c r="BS1584" s="26"/>
      <c r="BT1584" s="26"/>
      <c r="BU1584" s="26"/>
      <c r="BV1584" s="26"/>
      <c r="BW1584" s="26"/>
      <c r="BX1584" s="26"/>
      <c r="BY1584" s="26"/>
      <c r="BZ1584" s="26"/>
      <c r="CA1584" s="26"/>
      <c r="CB1584" s="26"/>
      <c r="CC1584" s="26"/>
      <c r="CD1584" s="26"/>
      <c r="CE1584" s="26"/>
      <c r="CF1584" s="26"/>
      <c r="CG1584" s="26"/>
      <c r="CH1584" s="26"/>
      <c r="CI1584" s="26"/>
      <c r="CJ1584" s="26"/>
      <c r="CK1584" s="26"/>
      <c r="CL1584" s="26"/>
      <c r="CM1584" s="26"/>
      <c r="CN1584" s="26"/>
      <c r="CO1584" s="26"/>
      <c r="CP1584" s="26"/>
      <c r="CQ1584" s="26"/>
      <c r="CR1584" s="26"/>
      <c r="CS1584" s="26"/>
      <c r="CT1584" s="26"/>
      <c r="CU1584" s="26"/>
      <c r="CV1584" s="26"/>
      <c r="CW1584" s="26"/>
      <c r="CX1584" s="26"/>
      <c r="CY1584" s="26"/>
      <c r="CZ1584" s="26"/>
      <c r="DA1584" s="26"/>
      <c r="DB1584" s="26"/>
      <c r="DC1584" s="26"/>
      <c r="DD1584" s="26"/>
      <c r="DE1584" s="26"/>
      <c r="DF1584" s="26"/>
    </row>
    <row r="1585" spans="1:110" x14ac:dyDescent="0.25">
      <c r="A1585" s="26"/>
      <c r="B1585" s="26"/>
      <c r="C1585" s="26"/>
      <c r="D1585" s="26"/>
      <c r="E1585" s="26"/>
      <c r="F1585" s="26"/>
      <c r="G1585" s="26"/>
      <c r="H1585" s="26"/>
      <c r="I1585" s="26"/>
      <c r="J1585" s="26"/>
      <c r="K1585" s="26"/>
      <c r="L1585" s="26"/>
      <c r="M1585" s="26"/>
      <c r="N1585" s="26"/>
      <c r="O1585" s="26"/>
      <c r="P1585" s="26"/>
      <c r="Q1585" s="26"/>
      <c r="R1585" s="26"/>
      <c r="S1585" s="26"/>
      <c r="T1585" s="26"/>
      <c r="U1585" s="26"/>
      <c r="V1585" s="26"/>
      <c r="W1585" s="26"/>
      <c r="X1585" s="26"/>
      <c r="Y1585" s="26"/>
      <c r="Z1585" s="26"/>
      <c r="AA1585" s="26"/>
      <c r="AB1585" s="26"/>
      <c r="AC1585" s="26"/>
      <c r="AD1585" s="26"/>
      <c r="AE1585" s="26"/>
      <c r="AF1585" s="26"/>
      <c r="AG1585" s="26"/>
      <c r="AH1585" s="26"/>
      <c r="AI1585" s="26"/>
      <c r="AJ1585" s="26"/>
      <c r="AK1585" s="26"/>
      <c r="AL1585" s="26"/>
      <c r="AM1585" s="26"/>
      <c r="AN1585" s="26"/>
      <c r="AO1585" s="26"/>
      <c r="AP1585" s="26"/>
      <c r="AQ1585" s="26"/>
      <c r="AR1585" s="26"/>
      <c r="AS1585" s="26"/>
      <c r="AT1585" s="26"/>
      <c r="AU1585" s="26"/>
      <c r="AV1585" s="26"/>
      <c r="AW1585" s="26"/>
      <c r="AX1585" s="26"/>
      <c r="AY1585" s="26"/>
      <c r="AZ1585" s="26"/>
      <c r="BA1585" s="26"/>
      <c r="BB1585" s="26"/>
      <c r="BC1585" s="26"/>
      <c r="BD1585" s="26"/>
      <c r="BE1585" s="26"/>
      <c r="BF1585" s="26"/>
      <c r="BG1585" s="26"/>
      <c r="BH1585" s="26"/>
      <c r="BI1585" s="26"/>
      <c r="BJ1585" s="26"/>
      <c r="BK1585" s="26"/>
      <c r="BL1585" s="26"/>
      <c r="BM1585" s="26"/>
      <c r="BN1585" s="26"/>
      <c r="BO1585" s="26"/>
      <c r="BP1585" s="26"/>
      <c r="BQ1585" s="26"/>
      <c r="BR1585" s="26"/>
      <c r="BS1585" s="26"/>
      <c r="BT1585" s="26"/>
      <c r="BU1585" s="26"/>
      <c r="BV1585" s="26"/>
      <c r="BW1585" s="26"/>
      <c r="BX1585" s="26"/>
      <c r="BY1585" s="26"/>
      <c r="BZ1585" s="26"/>
      <c r="CA1585" s="26"/>
      <c r="CB1585" s="26"/>
      <c r="CC1585" s="26"/>
      <c r="CD1585" s="26"/>
      <c r="CE1585" s="26"/>
      <c r="CF1585" s="26"/>
      <c r="CG1585" s="26"/>
      <c r="CH1585" s="26"/>
      <c r="CI1585" s="26"/>
      <c r="CJ1585" s="26"/>
      <c r="CK1585" s="26"/>
      <c r="CL1585" s="26"/>
      <c r="CM1585" s="26"/>
      <c r="CN1585" s="26"/>
      <c r="CO1585" s="26"/>
      <c r="CP1585" s="26"/>
      <c r="CQ1585" s="26"/>
      <c r="CR1585" s="26"/>
      <c r="CS1585" s="26"/>
      <c r="CT1585" s="26"/>
      <c r="CU1585" s="26"/>
      <c r="CV1585" s="26"/>
      <c r="CW1585" s="26"/>
      <c r="CX1585" s="26"/>
      <c r="CY1585" s="26"/>
      <c r="CZ1585" s="26"/>
      <c r="DA1585" s="26"/>
      <c r="DB1585" s="26"/>
      <c r="DC1585" s="26"/>
      <c r="DD1585" s="26"/>
      <c r="DE1585" s="26"/>
      <c r="DF1585" s="26"/>
    </row>
    <row r="1586" spans="1:110" x14ac:dyDescent="0.25">
      <c r="A1586" s="26"/>
      <c r="B1586" s="26"/>
      <c r="C1586" s="26"/>
      <c r="D1586" s="26"/>
      <c r="E1586" s="26"/>
      <c r="F1586" s="26"/>
      <c r="G1586" s="26"/>
      <c r="H1586" s="26"/>
      <c r="I1586" s="26"/>
      <c r="J1586" s="26"/>
      <c r="K1586" s="26"/>
      <c r="L1586" s="26"/>
      <c r="M1586" s="26"/>
      <c r="N1586" s="26"/>
      <c r="O1586" s="26"/>
      <c r="P1586" s="26"/>
      <c r="Q1586" s="26"/>
      <c r="R1586" s="26"/>
      <c r="S1586" s="26"/>
      <c r="T1586" s="26"/>
      <c r="U1586" s="26"/>
      <c r="V1586" s="26"/>
      <c r="W1586" s="26"/>
      <c r="X1586" s="26"/>
      <c r="Y1586" s="26"/>
      <c r="Z1586" s="26"/>
      <c r="AA1586" s="26"/>
      <c r="AB1586" s="26"/>
      <c r="AC1586" s="26"/>
      <c r="AD1586" s="26"/>
      <c r="AE1586" s="26"/>
      <c r="AF1586" s="26"/>
      <c r="AG1586" s="26"/>
      <c r="AH1586" s="26"/>
      <c r="AI1586" s="26"/>
      <c r="AJ1586" s="26"/>
      <c r="AK1586" s="26"/>
      <c r="AL1586" s="26"/>
      <c r="AM1586" s="26"/>
      <c r="AN1586" s="26"/>
      <c r="AO1586" s="26"/>
      <c r="AP1586" s="26"/>
      <c r="AQ1586" s="26"/>
      <c r="AR1586" s="26"/>
      <c r="AS1586" s="26"/>
      <c r="AT1586" s="26"/>
      <c r="AU1586" s="26"/>
      <c r="AV1586" s="26"/>
      <c r="AW1586" s="26"/>
      <c r="AX1586" s="26"/>
      <c r="AY1586" s="26"/>
      <c r="AZ1586" s="26"/>
      <c r="BA1586" s="26"/>
      <c r="BB1586" s="26"/>
      <c r="BC1586" s="26"/>
      <c r="BD1586" s="26"/>
      <c r="BE1586" s="26"/>
      <c r="BF1586" s="26"/>
      <c r="BG1586" s="26"/>
      <c r="BH1586" s="26"/>
      <c r="BI1586" s="26"/>
      <c r="BJ1586" s="26"/>
      <c r="BK1586" s="26"/>
      <c r="BL1586" s="26"/>
      <c r="BM1586" s="26"/>
      <c r="BN1586" s="26"/>
      <c r="BO1586" s="26"/>
      <c r="BP1586" s="26"/>
      <c r="BQ1586" s="26"/>
      <c r="BR1586" s="26"/>
      <c r="BS1586" s="26"/>
      <c r="BT1586" s="26"/>
      <c r="BU1586" s="26"/>
      <c r="BV1586" s="26"/>
      <c r="BW1586" s="26"/>
      <c r="BX1586" s="26"/>
      <c r="BY1586" s="26"/>
      <c r="BZ1586" s="26"/>
      <c r="CA1586" s="26"/>
      <c r="CB1586" s="26"/>
      <c r="CC1586" s="26"/>
      <c r="CD1586" s="26"/>
      <c r="CE1586" s="26"/>
      <c r="CF1586" s="26"/>
      <c r="CG1586" s="26"/>
      <c r="CH1586" s="26"/>
      <c r="CI1586" s="26"/>
      <c r="CJ1586" s="26"/>
      <c r="CK1586" s="26"/>
      <c r="CL1586" s="26"/>
      <c r="CM1586" s="26"/>
      <c r="CN1586" s="26"/>
      <c r="CO1586" s="26"/>
      <c r="CP1586" s="26"/>
      <c r="CQ1586" s="26"/>
      <c r="CR1586" s="26"/>
      <c r="CS1586" s="26"/>
      <c r="CT1586" s="26"/>
      <c r="CU1586" s="26"/>
      <c r="CV1586" s="26"/>
      <c r="CW1586" s="26"/>
      <c r="CX1586" s="26"/>
      <c r="CY1586" s="26"/>
      <c r="CZ1586" s="26"/>
      <c r="DA1586" s="26"/>
      <c r="DB1586" s="26"/>
      <c r="DC1586" s="26"/>
      <c r="DD1586" s="26"/>
      <c r="DE1586" s="26"/>
      <c r="DF1586" s="26"/>
    </row>
    <row r="1587" spans="1:110" x14ac:dyDescent="0.25">
      <c r="A1587" s="26"/>
      <c r="B1587" s="26"/>
      <c r="C1587" s="26"/>
      <c r="D1587" s="26"/>
      <c r="E1587" s="26"/>
      <c r="F1587" s="26"/>
      <c r="G1587" s="26"/>
      <c r="H1587" s="26"/>
      <c r="I1587" s="26"/>
      <c r="J1587" s="26"/>
      <c r="K1587" s="26"/>
      <c r="L1587" s="26"/>
      <c r="M1587" s="26"/>
      <c r="N1587" s="26"/>
      <c r="O1587" s="26"/>
      <c r="P1587" s="26"/>
      <c r="Q1587" s="26"/>
      <c r="R1587" s="26"/>
      <c r="S1587" s="26"/>
      <c r="T1587" s="26"/>
      <c r="U1587" s="26"/>
      <c r="V1587" s="26"/>
      <c r="W1587" s="26"/>
      <c r="X1587" s="26"/>
      <c r="Y1587" s="26"/>
      <c r="Z1587" s="26"/>
      <c r="AA1587" s="26"/>
      <c r="AB1587" s="26"/>
      <c r="AC1587" s="26"/>
      <c r="AD1587" s="26"/>
      <c r="AE1587" s="26"/>
      <c r="AF1587" s="26"/>
      <c r="AG1587" s="26"/>
      <c r="AH1587" s="26"/>
      <c r="AI1587" s="26"/>
      <c r="AJ1587" s="26"/>
      <c r="AK1587" s="26"/>
      <c r="AL1587" s="26"/>
      <c r="AM1587" s="26"/>
      <c r="AN1587" s="26"/>
      <c r="AO1587" s="26"/>
      <c r="AP1587" s="26"/>
      <c r="AQ1587" s="26"/>
      <c r="AR1587" s="26"/>
      <c r="AS1587" s="26"/>
      <c r="AT1587" s="26"/>
      <c r="AU1587" s="26"/>
      <c r="AV1587" s="26"/>
      <c r="AW1587" s="26"/>
      <c r="AX1587" s="26"/>
      <c r="AY1587" s="26"/>
      <c r="AZ1587" s="26"/>
      <c r="BA1587" s="26"/>
      <c r="BB1587" s="26"/>
      <c r="BC1587" s="26"/>
      <c r="BD1587" s="26"/>
      <c r="BE1587" s="26"/>
      <c r="BF1587" s="26"/>
      <c r="BG1587" s="26"/>
      <c r="BH1587" s="26"/>
      <c r="BI1587" s="26"/>
      <c r="BJ1587" s="26"/>
      <c r="BK1587" s="26"/>
      <c r="BL1587" s="26"/>
      <c r="BM1587" s="26"/>
      <c r="BN1587" s="26"/>
      <c r="BO1587" s="26"/>
      <c r="BP1587" s="26"/>
      <c r="BQ1587" s="26"/>
      <c r="BR1587" s="26"/>
      <c r="BS1587" s="26"/>
      <c r="BT1587" s="26"/>
      <c r="BU1587" s="26"/>
      <c r="BV1587" s="26"/>
      <c r="BW1587" s="26"/>
      <c r="BX1587" s="26"/>
      <c r="BY1587" s="26"/>
      <c r="BZ1587" s="26"/>
      <c r="CA1587" s="26"/>
      <c r="CB1587" s="26"/>
      <c r="CC1587" s="26"/>
      <c r="CD1587" s="26"/>
      <c r="CE1587" s="26"/>
      <c r="CF1587" s="26"/>
      <c r="CG1587" s="26"/>
      <c r="CH1587" s="26"/>
      <c r="CI1587" s="26"/>
      <c r="CJ1587" s="26"/>
      <c r="CK1587" s="26"/>
      <c r="CL1587" s="26"/>
      <c r="CM1587" s="26"/>
      <c r="CN1587" s="26"/>
      <c r="CO1587" s="26"/>
      <c r="CP1587" s="26"/>
      <c r="CQ1587" s="26"/>
      <c r="CR1587" s="26"/>
      <c r="CS1587" s="26"/>
      <c r="CT1587" s="26"/>
      <c r="CU1587" s="26"/>
      <c r="CV1587" s="26"/>
      <c r="CW1587" s="26"/>
      <c r="CX1587" s="26"/>
      <c r="CY1587" s="26"/>
      <c r="CZ1587" s="26"/>
      <c r="DA1587" s="26"/>
      <c r="DB1587" s="26"/>
      <c r="DC1587" s="26"/>
      <c r="DD1587" s="26"/>
      <c r="DE1587" s="26"/>
      <c r="DF1587" s="26"/>
    </row>
    <row r="1588" spans="1:110" x14ac:dyDescent="0.25">
      <c r="A1588" s="26"/>
      <c r="B1588" s="26"/>
      <c r="C1588" s="26"/>
      <c r="D1588" s="26"/>
      <c r="E1588" s="26"/>
      <c r="F1588" s="26"/>
      <c r="G1588" s="26"/>
      <c r="H1588" s="26"/>
      <c r="I1588" s="26"/>
      <c r="J1588" s="26"/>
      <c r="K1588" s="26"/>
      <c r="L1588" s="26"/>
      <c r="M1588" s="26"/>
      <c r="N1588" s="26"/>
      <c r="O1588" s="26"/>
      <c r="P1588" s="26"/>
      <c r="Q1588" s="26"/>
      <c r="R1588" s="26"/>
      <c r="S1588" s="26"/>
      <c r="T1588" s="26"/>
      <c r="U1588" s="26"/>
      <c r="V1588" s="26"/>
      <c r="W1588" s="26"/>
      <c r="X1588" s="26"/>
      <c r="Y1588" s="26"/>
      <c r="Z1588" s="26"/>
      <c r="AA1588" s="26"/>
      <c r="AB1588" s="26"/>
      <c r="AC1588" s="26"/>
      <c r="AD1588" s="26"/>
      <c r="AE1588" s="26"/>
      <c r="AF1588" s="26"/>
      <c r="AG1588" s="26"/>
      <c r="AH1588" s="26"/>
      <c r="AI1588" s="26"/>
      <c r="AJ1588" s="26"/>
      <c r="AK1588" s="26"/>
      <c r="AL1588" s="26"/>
      <c r="AM1588" s="26"/>
      <c r="AN1588" s="26"/>
      <c r="AO1588" s="26"/>
      <c r="AP1588" s="26"/>
      <c r="AQ1588" s="26"/>
      <c r="AR1588" s="26"/>
      <c r="AS1588" s="26"/>
      <c r="AT1588" s="26"/>
      <c r="AU1588" s="26"/>
      <c r="AV1588" s="26"/>
      <c r="AW1588" s="26"/>
      <c r="AX1588" s="26"/>
      <c r="AY1588" s="26"/>
      <c r="AZ1588" s="26"/>
      <c r="BA1588" s="26"/>
      <c r="BB1588" s="26"/>
      <c r="BC1588" s="26"/>
      <c r="BD1588" s="26"/>
      <c r="BE1588" s="26"/>
      <c r="BF1588" s="26"/>
      <c r="BG1588" s="26"/>
      <c r="BH1588" s="26"/>
      <c r="BI1588" s="26"/>
      <c r="BJ1588" s="26"/>
      <c r="BK1588" s="26"/>
      <c r="BL1588" s="26"/>
      <c r="BM1588" s="26"/>
      <c r="BN1588" s="26"/>
      <c r="BO1588" s="26"/>
      <c r="BP1588" s="26"/>
      <c r="BQ1588" s="26"/>
      <c r="BR1588" s="26"/>
      <c r="BS1588" s="26"/>
      <c r="BT1588" s="26"/>
      <c r="BU1588" s="26"/>
      <c r="BV1588" s="26"/>
      <c r="BW1588" s="26"/>
      <c r="BX1588" s="26"/>
      <c r="BY1588" s="26"/>
      <c r="BZ1588" s="26"/>
      <c r="CA1588" s="26"/>
      <c r="CB1588" s="26"/>
      <c r="CC1588" s="26"/>
      <c r="CD1588" s="26"/>
      <c r="CE1588" s="26"/>
      <c r="CF1588" s="26"/>
      <c r="CG1588" s="26"/>
      <c r="CH1588" s="26"/>
      <c r="CI1588" s="26"/>
      <c r="CJ1588" s="26"/>
      <c r="CK1588" s="26"/>
      <c r="CL1588" s="26"/>
      <c r="CM1588" s="26"/>
      <c r="CN1588" s="26"/>
      <c r="CO1588" s="26"/>
      <c r="CP1588" s="26"/>
      <c r="CQ1588" s="26"/>
      <c r="CR1588" s="26"/>
      <c r="CS1588" s="26"/>
      <c r="CT1588" s="26"/>
      <c r="CU1588" s="26"/>
      <c r="CV1588" s="26"/>
      <c r="CW1588" s="26"/>
      <c r="CX1588" s="26"/>
      <c r="CY1588" s="26"/>
      <c r="CZ1588" s="26"/>
      <c r="DA1588" s="26"/>
      <c r="DB1588" s="26"/>
      <c r="DC1588" s="26"/>
      <c r="DD1588" s="26"/>
      <c r="DE1588" s="26"/>
      <c r="DF1588" s="26"/>
    </row>
    <row r="1589" spans="1:110" x14ac:dyDescent="0.25">
      <c r="A1589" s="26"/>
      <c r="B1589" s="26"/>
      <c r="C1589" s="26"/>
      <c r="D1589" s="26"/>
      <c r="E1589" s="26"/>
      <c r="F1589" s="26"/>
      <c r="G1589" s="26"/>
      <c r="H1589" s="26"/>
      <c r="I1589" s="26"/>
      <c r="J1589" s="26"/>
      <c r="K1589" s="26"/>
      <c r="L1589" s="26"/>
      <c r="M1589" s="26"/>
      <c r="N1589" s="26"/>
      <c r="O1589" s="26"/>
      <c r="P1589" s="26"/>
      <c r="Q1589" s="26"/>
      <c r="R1589" s="26"/>
      <c r="S1589" s="26"/>
      <c r="T1589" s="26"/>
      <c r="U1589" s="26"/>
      <c r="V1589" s="26"/>
      <c r="W1589" s="26"/>
      <c r="X1589" s="26"/>
      <c r="Y1589" s="26"/>
      <c r="Z1589" s="26"/>
      <c r="AA1589" s="26"/>
      <c r="AB1589" s="26"/>
      <c r="AC1589" s="26"/>
      <c r="AD1589" s="26"/>
      <c r="AE1589" s="26"/>
      <c r="AF1589" s="26"/>
      <c r="AG1589" s="26"/>
      <c r="AH1589" s="26"/>
      <c r="AI1589" s="26"/>
      <c r="AJ1589" s="26"/>
      <c r="AK1589" s="26"/>
      <c r="AL1589" s="26"/>
      <c r="AM1589" s="26"/>
      <c r="AN1589" s="26"/>
      <c r="AO1589" s="26"/>
      <c r="AP1589" s="26"/>
      <c r="AQ1589" s="26"/>
      <c r="AR1589" s="26"/>
      <c r="AS1589" s="26"/>
      <c r="AT1589" s="26"/>
      <c r="AU1589" s="26"/>
      <c r="AV1589" s="26"/>
      <c r="AW1589" s="26"/>
      <c r="AX1589" s="26"/>
      <c r="AY1589" s="26"/>
      <c r="AZ1589" s="26"/>
      <c r="BA1589" s="26"/>
      <c r="BB1589" s="26"/>
      <c r="BC1589" s="26"/>
      <c r="BD1589" s="26"/>
      <c r="BE1589" s="26"/>
      <c r="BF1589" s="26"/>
      <c r="BG1589" s="26"/>
      <c r="BH1589" s="26"/>
      <c r="BI1589" s="26"/>
      <c r="BJ1589" s="26"/>
      <c r="BK1589" s="26"/>
      <c r="BL1589" s="26"/>
      <c r="BM1589" s="26"/>
      <c r="BN1589" s="26"/>
      <c r="BO1589" s="26"/>
      <c r="BP1589" s="26"/>
      <c r="BQ1589" s="26"/>
      <c r="BR1589" s="26"/>
      <c r="BS1589" s="26"/>
      <c r="BT1589" s="26"/>
      <c r="BU1589" s="26"/>
      <c r="BV1589" s="26"/>
      <c r="BW1589" s="26"/>
      <c r="BX1589" s="26"/>
      <c r="BY1589" s="26"/>
      <c r="BZ1589" s="26"/>
      <c r="CA1589" s="26"/>
      <c r="CB1589" s="26"/>
      <c r="CC1589" s="26"/>
      <c r="CD1589" s="26"/>
      <c r="CE1589" s="26"/>
      <c r="CF1589" s="26"/>
      <c r="CG1589" s="26"/>
      <c r="CH1589" s="26"/>
      <c r="CI1589" s="26"/>
      <c r="CJ1589" s="26"/>
      <c r="CK1589" s="26"/>
      <c r="CL1589" s="26"/>
      <c r="CM1589" s="26"/>
      <c r="CN1589" s="26"/>
      <c r="CO1589" s="26"/>
      <c r="CP1589" s="26"/>
      <c r="CQ1589" s="26"/>
      <c r="CR1589" s="26"/>
      <c r="CS1589" s="26"/>
      <c r="CT1589" s="26"/>
      <c r="CU1589" s="26"/>
      <c r="CV1589" s="26"/>
      <c r="CW1589" s="26"/>
      <c r="CX1589" s="26"/>
      <c r="CY1589" s="26"/>
      <c r="CZ1589" s="26"/>
      <c r="DA1589" s="26"/>
      <c r="DB1589" s="26"/>
      <c r="DC1589" s="26"/>
      <c r="DD1589" s="26"/>
      <c r="DE1589" s="26"/>
      <c r="DF1589" s="26"/>
    </row>
    <row r="1590" spans="1:110" x14ac:dyDescent="0.25">
      <c r="A1590" s="26"/>
      <c r="B1590" s="26"/>
      <c r="C1590" s="26"/>
      <c r="D1590" s="26"/>
      <c r="E1590" s="26"/>
      <c r="F1590" s="26"/>
      <c r="G1590" s="26"/>
      <c r="H1590" s="26"/>
      <c r="I1590" s="26"/>
      <c r="J1590" s="26"/>
      <c r="K1590" s="26"/>
      <c r="L1590" s="26"/>
      <c r="M1590" s="26"/>
      <c r="N1590" s="26"/>
      <c r="O1590" s="26"/>
      <c r="P1590" s="26"/>
      <c r="Q1590" s="26"/>
      <c r="R1590" s="26"/>
      <c r="S1590" s="26"/>
      <c r="T1590" s="26"/>
      <c r="U1590" s="26"/>
      <c r="V1590" s="26"/>
      <c r="W1590" s="26"/>
      <c r="X1590" s="26"/>
      <c r="Y1590" s="26"/>
      <c r="Z1590" s="26"/>
      <c r="AA1590" s="26"/>
      <c r="AB1590" s="26"/>
      <c r="AC1590" s="26"/>
      <c r="AD1590" s="26"/>
      <c r="AE1590" s="26"/>
      <c r="AF1590" s="26"/>
      <c r="AG1590" s="26"/>
      <c r="AH1590" s="26"/>
      <c r="AI1590" s="26"/>
      <c r="AJ1590" s="26"/>
      <c r="AK1590" s="26"/>
      <c r="AL1590" s="26"/>
      <c r="AM1590" s="26"/>
      <c r="AN1590" s="26"/>
      <c r="AO1590" s="26"/>
      <c r="AP1590" s="26"/>
      <c r="AQ1590" s="26"/>
      <c r="AR1590" s="26"/>
      <c r="AS1590" s="26"/>
      <c r="AT1590" s="26"/>
      <c r="AU1590" s="26"/>
      <c r="AV1590" s="26"/>
      <c r="AW1590" s="26"/>
      <c r="AX1590" s="26"/>
      <c r="AY1590" s="26"/>
      <c r="AZ1590" s="26"/>
      <c r="BA1590" s="26"/>
      <c r="BB1590" s="26"/>
      <c r="BC1590" s="26"/>
      <c r="BD1590" s="26"/>
      <c r="BE1590" s="26"/>
      <c r="BF1590" s="26"/>
      <c r="BG1590" s="26"/>
      <c r="BH1590" s="26"/>
      <c r="BI1590" s="26"/>
      <c r="BJ1590" s="26"/>
      <c r="BK1590" s="26"/>
      <c r="BL1590" s="26"/>
      <c r="BM1590" s="26"/>
      <c r="BN1590" s="26"/>
      <c r="BO1590" s="26"/>
      <c r="BP1590" s="26"/>
      <c r="BQ1590" s="26"/>
      <c r="BR1590" s="26"/>
      <c r="BS1590" s="26"/>
      <c r="BT1590" s="26"/>
      <c r="BU1590" s="26"/>
      <c r="BV1590" s="26"/>
      <c r="BW1590" s="26"/>
      <c r="BX1590" s="26"/>
      <c r="BY1590" s="26"/>
      <c r="BZ1590" s="26"/>
      <c r="CA1590" s="26"/>
      <c r="CB1590" s="26"/>
      <c r="CC1590" s="26"/>
      <c r="CD1590" s="26"/>
      <c r="CE1590" s="26"/>
      <c r="CF1590" s="26"/>
      <c r="CG1590" s="26"/>
      <c r="CH1590" s="26"/>
      <c r="CI1590" s="26"/>
      <c r="CJ1590" s="26"/>
      <c r="CK1590" s="26"/>
      <c r="CL1590" s="26"/>
      <c r="CM1590" s="26"/>
      <c r="CN1590" s="26"/>
      <c r="CO1590" s="26"/>
      <c r="CP1590" s="26"/>
      <c r="CQ1590" s="26"/>
      <c r="CR1590" s="26"/>
      <c r="CS1590" s="26"/>
      <c r="CT1590" s="26"/>
      <c r="CU1590" s="26"/>
      <c r="CV1590" s="26"/>
      <c r="CW1590" s="26"/>
      <c r="CX1590" s="26"/>
      <c r="CY1590" s="26"/>
      <c r="CZ1590" s="26"/>
      <c r="DA1590" s="26"/>
      <c r="DB1590" s="26"/>
      <c r="DC1590" s="26"/>
      <c r="DD1590" s="26"/>
      <c r="DE1590" s="26"/>
      <c r="DF1590" s="26"/>
    </row>
    <row r="1591" spans="1:110" x14ac:dyDescent="0.25">
      <c r="A1591" s="26"/>
      <c r="B1591" s="26"/>
      <c r="C1591" s="26"/>
      <c r="D1591" s="26"/>
      <c r="E1591" s="26"/>
      <c r="F1591" s="26"/>
      <c r="G1591" s="26"/>
      <c r="H1591" s="26"/>
      <c r="I1591" s="26"/>
      <c r="J1591" s="26"/>
      <c r="K1591" s="26"/>
      <c r="L1591" s="26"/>
      <c r="M1591" s="26"/>
      <c r="N1591" s="26"/>
      <c r="O1591" s="26"/>
      <c r="P1591" s="26"/>
      <c r="Q1591" s="26"/>
      <c r="R1591" s="26"/>
      <c r="S1591" s="26"/>
      <c r="T1591" s="26"/>
      <c r="U1591" s="26"/>
      <c r="V1591" s="26"/>
      <c r="W1591" s="26"/>
      <c r="X1591" s="26"/>
      <c r="Y1591" s="26"/>
      <c r="Z1591" s="26"/>
      <c r="AA1591" s="26"/>
      <c r="AB1591" s="26"/>
      <c r="AC1591" s="26"/>
      <c r="AD1591" s="26"/>
      <c r="AE1591" s="26"/>
      <c r="AF1591" s="26"/>
      <c r="AG1591" s="26"/>
      <c r="AH1591" s="26"/>
      <c r="AI1591" s="26"/>
      <c r="AJ1591" s="26"/>
      <c r="AK1591" s="26"/>
      <c r="AL1591" s="26"/>
      <c r="AM1591" s="26"/>
      <c r="AN1591" s="26"/>
      <c r="AO1591" s="26"/>
      <c r="AP1591" s="26"/>
      <c r="AQ1591" s="26"/>
      <c r="AR1591" s="26"/>
      <c r="AS1591" s="26"/>
      <c r="AT1591" s="26"/>
      <c r="AU1591" s="26"/>
      <c r="AV1591" s="26"/>
      <c r="AW1591" s="26"/>
      <c r="AX1591" s="26"/>
      <c r="AY1591" s="26"/>
      <c r="AZ1591" s="26"/>
      <c r="BA1591" s="26"/>
      <c r="BB1591" s="26"/>
      <c r="BC1591" s="26"/>
      <c r="BD1591" s="26"/>
      <c r="BE1591" s="26"/>
      <c r="BF1591" s="26"/>
      <c r="BG1591" s="26"/>
      <c r="BH1591" s="26"/>
      <c r="BI1591" s="26"/>
      <c r="BJ1591" s="26"/>
      <c r="BK1591" s="26"/>
      <c r="BL1591" s="26"/>
      <c r="BM1591" s="26"/>
      <c r="BN1591" s="26"/>
      <c r="BO1591" s="26"/>
      <c r="BP1591" s="26"/>
      <c r="BQ1591" s="26"/>
      <c r="BR1591" s="26"/>
      <c r="BS1591" s="26"/>
      <c r="BT1591" s="26"/>
      <c r="BU1591" s="26"/>
      <c r="BV1591" s="26"/>
      <c r="BW1591" s="26"/>
      <c r="BX1591" s="26"/>
      <c r="BY1591" s="26"/>
      <c r="BZ1591" s="26"/>
      <c r="CA1591" s="26"/>
      <c r="CB1591" s="26"/>
      <c r="CC1591" s="26"/>
      <c r="CD1591" s="26"/>
      <c r="CE1591" s="26"/>
      <c r="CF1591" s="26"/>
      <c r="CG1591" s="26"/>
      <c r="CH1591" s="26"/>
      <c r="CI1591" s="26"/>
      <c r="CJ1591" s="26"/>
      <c r="CK1591" s="26"/>
      <c r="CL1591" s="26"/>
      <c r="CM1591" s="26"/>
      <c r="CN1591" s="26"/>
      <c r="CO1591" s="26"/>
      <c r="CP1591" s="26"/>
      <c r="CQ1591" s="26"/>
      <c r="CR1591" s="26"/>
      <c r="CS1591" s="26"/>
      <c r="CT1591" s="26"/>
      <c r="CU1591" s="26"/>
      <c r="CV1591" s="26"/>
      <c r="CW1591" s="26"/>
      <c r="CX1591" s="26"/>
      <c r="CY1591" s="26"/>
      <c r="CZ1591" s="26"/>
      <c r="DA1591" s="26"/>
      <c r="DB1591" s="26"/>
      <c r="DC1591" s="26"/>
      <c r="DD1591" s="26"/>
      <c r="DE1591" s="26"/>
      <c r="DF1591" s="26"/>
    </row>
    <row r="1592" spans="1:110" x14ac:dyDescent="0.25">
      <c r="A1592" s="26"/>
      <c r="B1592" s="26"/>
      <c r="C1592" s="26"/>
      <c r="D1592" s="26"/>
      <c r="E1592" s="26"/>
      <c r="F1592" s="26"/>
      <c r="G1592" s="26"/>
      <c r="H1592" s="26"/>
      <c r="I1592" s="26"/>
      <c r="J1592" s="26"/>
      <c r="K1592" s="26"/>
      <c r="L1592" s="26"/>
      <c r="M1592" s="26"/>
      <c r="N1592" s="26"/>
      <c r="O1592" s="26"/>
      <c r="P1592" s="26"/>
      <c r="Q1592" s="26"/>
      <c r="R1592" s="26"/>
      <c r="S1592" s="26"/>
      <c r="T1592" s="26"/>
      <c r="U1592" s="26"/>
      <c r="V1592" s="26"/>
      <c r="W1592" s="26"/>
      <c r="X1592" s="26"/>
      <c r="Y1592" s="26"/>
      <c r="Z1592" s="26"/>
      <c r="AA1592" s="26"/>
      <c r="AB1592" s="26"/>
      <c r="AC1592" s="26"/>
      <c r="AD1592" s="26"/>
      <c r="AE1592" s="26"/>
      <c r="AF1592" s="26"/>
      <c r="AG1592" s="26"/>
      <c r="AH1592" s="26"/>
      <c r="AI1592" s="26"/>
      <c r="AJ1592" s="26"/>
      <c r="AK1592" s="26"/>
      <c r="AL1592" s="26"/>
      <c r="AM1592" s="26"/>
      <c r="AN1592" s="26"/>
      <c r="AO1592" s="26"/>
      <c r="AP1592" s="26"/>
      <c r="AQ1592" s="26"/>
      <c r="AR1592" s="26"/>
      <c r="AS1592" s="26"/>
      <c r="AT1592" s="26"/>
      <c r="AU1592" s="26"/>
      <c r="AV1592" s="26"/>
      <c r="AW1592" s="26"/>
      <c r="AX1592" s="26"/>
      <c r="AY1592" s="26"/>
      <c r="AZ1592" s="26"/>
      <c r="BA1592" s="26"/>
      <c r="BB1592" s="26"/>
      <c r="BC1592" s="26"/>
      <c r="BD1592" s="26"/>
      <c r="BE1592" s="26"/>
      <c r="BF1592" s="26"/>
      <c r="BG1592" s="26"/>
      <c r="BH1592" s="26"/>
      <c r="BI1592" s="26"/>
      <c r="BJ1592" s="26"/>
      <c r="BK1592" s="26"/>
      <c r="BL1592" s="26"/>
      <c r="BM1592" s="26"/>
      <c r="BN1592" s="26"/>
      <c r="BO1592" s="26"/>
      <c r="BP1592" s="26"/>
      <c r="BQ1592" s="26"/>
      <c r="BR1592" s="26"/>
      <c r="BS1592" s="26"/>
      <c r="BT1592" s="26"/>
      <c r="BU1592" s="26"/>
      <c r="BV1592" s="26"/>
      <c r="BW1592" s="26"/>
      <c r="BX1592" s="26"/>
      <c r="BY1592" s="26"/>
      <c r="BZ1592" s="26"/>
      <c r="CA1592" s="26"/>
      <c r="CB1592" s="26"/>
      <c r="CC1592" s="26"/>
      <c r="CD1592" s="26"/>
      <c r="CE1592" s="26"/>
      <c r="CF1592" s="26"/>
      <c r="CG1592" s="26"/>
      <c r="CH1592" s="26"/>
      <c r="CI1592" s="26"/>
      <c r="CJ1592" s="26"/>
      <c r="CK1592" s="26"/>
      <c r="CL1592" s="26"/>
      <c r="CM1592" s="26"/>
      <c r="CN1592" s="26"/>
      <c r="CO1592" s="26"/>
      <c r="CP1592" s="26"/>
      <c r="CQ1592" s="26"/>
      <c r="CR1592" s="26"/>
      <c r="CS1592" s="26"/>
      <c r="CT1592" s="26"/>
      <c r="CU1592" s="26"/>
      <c r="CV1592" s="26"/>
      <c r="CW1592" s="26"/>
      <c r="CX1592" s="26"/>
      <c r="CY1592" s="26"/>
      <c r="CZ1592" s="26"/>
      <c r="DA1592" s="26"/>
      <c r="DB1592" s="26"/>
      <c r="DC1592" s="26"/>
      <c r="DD1592" s="26"/>
      <c r="DE1592" s="26"/>
      <c r="DF1592" s="26"/>
    </row>
    <row r="1593" spans="1:110" x14ac:dyDescent="0.25">
      <c r="A1593" s="26"/>
      <c r="B1593" s="26"/>
      <c r="C1593" s="26"/>
      <c r="D1593" s="26"/>
      <c r="E1593" s="26"/>
      <c r="F1593" s="26"/>
      <c r="G1593" s="26"/>
      <c r="H1593" s="26"/>
      <c r="I1593" s="26"/>
      <c r="J1593" s="26"/>
      <c r="K1593" s="26"/>
      <c r="L1593" s="26"/>
      <c r="M1593" s="26"/>
      <c r="N1593" s="26"/>
      <c r="O1593" s="26"/>
      <c r="P1593" s="26"/>
      <c r="Q1593" s="26"/>
      <c r="R1593" s="26"/>
      <c r="S1593" s="26"/>
      <c r="T1593" s="26"/>
      <c r="U1593" s="26"/>
      <c r="V1593" s="26"/>
      <c r="W1593" s="26"/>
      <c r="X1593" s="26"/>
      <c r="Y1593" s="26"/>
      <c r="Z1593" s="26"/>
      <c r="AA1593" s="26"/>
      <c r="AB1593" s="26"/>
      <c r="AC1593" s="26"/>
      <c r="AD1593" s="26"/>
      <c r="AE1593" s="26"/>
      <c r="AF1593" s="26"/>
      <c r="AG1593" s="26"/>
      <c r="AH1593" s="26"/>
      <c r="AI1593" s="26"/>
      <c r="AJ1593" s="26"/>
      <c r="AK1593" s="26"/>
      <c r="AL1593" s="26"/>
      <c r="AM1593" s="26"/>
      <c r="AN1593" s="26"/>
      <c r="AO1593" s="26"/>
      <c r="AP1593" s="26"/>
      <c r="AQ1593" s="26"/>
      <c r="AR1593" s="26"/>
      <c r="AS1593" s="26"/>
      <c r="AT1593" s="26"/>
      <c r="AU1593" s="26"/>
      <c r="AV1593" s="26"/>
      <c r="AW1593" s="26"/>
      <c r="AX1593" s="26"/>
      <c r="AY1593" s="26"/>
      <c r="AZ1593" s="26"/>
      <c r="BA1593" s="26"/>
      <c r="BB1593" s="26"/>
      <c r="BC1593" s="26"/>
      <c r="BD1593" s="26"/>
      <c r="BE1593" s="26"/>
      <c r="BF1593" s="26"/>
      <c r="BG1593" s="26"/>
      <c r="BH1593" s="26"/>
      <c r="BI1593" s="26"/>
      <c r="BJ1593" s="26"/>
      <c r="BK1593" s="26"/>
      <c r="BL1593" s="26"/>
      <c r="BM1593" s="26"/>
      <c r="BN1593" s="26"/>
      <c r="BO1593" s="26"/>
      <c r="BP1593" s="26"/>
      <c r="BQ1593" s="26"/>
      <c r="BR1593" s="26"/>
      <c r="BS1593" s="26"/>
      <c r="BT1593" s="26"/>
      <c r="BU1593" s="26"/>
      <c r="BV1593" s="26"/>
      <c r="BW1593" s="26"/>
      <c r="BX1593" s="26"/>
      <c r="BY1593" s="26"/>
      <c r="BZ1593" s="26"/>
      <c r="CA1593" s="26"/>
      <c r="CB1593" s="26"/>
      <c r="CC1593" s="26"/>
      <c r="CD1593" s="26"/>
      <c r="CE1593" s="26"/>
      <c r="CF1593" s="26"/>
      <c r="CG1593" s="26"/>
      <c r="CH1593" s="26"/>
      <c r="CI1593" s="26"/>
      <c r="CJ1593" s="26"/>
      <c r="CK1593" s="26"/>
      <c r="CL1593" s="26"/>
      <c r="CM1593" s="26"/>
      <c r="CN1593" s="26"/>
      <c r="CO1593" s="26"/>
      <c r="CP1593" s="26"/>
      <c r="CQ1593" s="26"/>
      <c r="CR1593" s="26"/>
      <c r="CS1593" s="26"/>
      <c r="CT1593" s="26"/>
      <c r="CU1593" s="26"/>
      <c r="CV1593" s="26"/>
      <c r="CW1593" s="26"/>
      <c r="CX1593" s="26"/>
      <c r="CY1593" s="26"/>
      <c r="CZ1593" s="26"/>
      <c r="DA1593" s="26"/>
      <c r="DB1593" s="26"/>
      <c r="DC1593" s="26"/>
      <c r="DD1593" s="26"/>
      <c r="DE1593" s="26"/>
      <c r="DF1593" s="26"/>
    </row>
    <row r="1594" spans="1:110" x14ac:dyDescent="0.25">
      <c r="A1594" s="26"/>
      <c r="B1594" s="26"/>
      <c r="C1594" s="26"/>
      <c r="D1594" s="26"/>
      <c r="E1594" s="26"/>
      <c r="F1594" s="26"/>
      <c r="G1594" s="26"/>
      <c r="H1594" s="26"/>
      <c r="I1594" s="26"/>
      <c r="J1594" s="26"/>
      <c r="K1594" s="26"/>
      <c r="L1594" s="26"/>
      <c r="M1594" s="26"/>
      <c r="N1594" s="26"/>
      <c r="O1594" s="26"/>
      <c r="P1594" s="26"/>
      <c r="Q1594" s="26"/>
      <c r="R1594" s="26"/>
      <c r="S1594" s="26"/>
      <c r="T1594" s="26"/>
      <c r="U1594" s="26"/>
      <c r="V1594" s="26"/>
      <c r="W1594" s="26"/>
      <c r="X1594" s="26"/>
      <c r="Y1594" s="26"/>
      <c r="Z1594" s="26"/>
      <c r="AA1594" s="26"/>
      <c r="AB1594" s="26"/>
      <c r="AC1594" s="26"/>
      <c r="AD1594" s="26"/>
      <c r="AE1594" s="26"/>
      <c r="AF1594" s="26"/>
      <c r="AG1594" s="26"/>
      <c r="AH1594" s="26"/>
      <c r="AI1594" s="26"/>
      <c r="AJ1594" s="26"/>
      <c r="AK1594" s="26"/>
      <c r="AL1594" s="26"/>
      <c r="AM1594" s="26"/>
      <c r="AN1594" s="26"/>
      <c r="AO1594" s="26"/>
      <c r="AP1594" s="26"/>
      <c r="AQ1594" s="26"/>
      <c r="AR1594" s="26"/>
      <c r="AS1594" s="26"/>
      <c r="AT1594" s="26"/>
      <c r="AU1594" s="26"/>
      <c r="AV1594" s="26"/>
      <c r="AW1594" s="26"/>
      <c r="AX1594" s="26"/>
      <c r="AY1594" s="26"/>
      <c r="AZ1594" s="26"/>
      <c r="BA1594" s="26"/>
      <c r="BB1594" s="26"/>
      <c r="BC1594" s="26"/>
      <c r="BD1594" s="26"/>
      <c r="BE1594" s="26"/>
      <c r="BF1594" s="26"/>
      <c r="BG1594" s="26"/>
      <c r="BH1594" s="26"/>
      <c r="BI1594" s="26"/>
      <c r="BJ1594" s="26"/>
      <c r="BK1594" s="26"/>
      <c r="BL1594" s="26"/>
      <c r="BM1594" s="26"/>
      <c r="BN1594" s="26"/>
      <c r="BO1594" s="26"/>
      <c r="BP1594" s="26"/>
      <c r="BQ1594" s="26"/>
      <c r="BR1594" s="26"/>
      <c r="BS1594" s="26"/>
      <c r="BT1594" s="26"/>
      <c r="BU1594" s="26"/>
      <c r="BV1594" s="26"/>
      <c r="BW1594" s="26"/>
      <c r="BX1594" s="26"/>
      <c r="BY1594" s="26"/>
      <c r="BZ1594" s="26"/>
      <c r="CA1594" s="26"/>
      <c r="CB1594" s="26"/>
      <c r="CC1594" s="26"/>
      <c r="CD1594" s="26"/>
      <c r="CE1594" s="26"/>
      <c r="CF1594" s="26"/>
      <c r="CG1594" s="26"/>
      <c r="CH1594" s="26"/>
      <c r="CI1594" s="26"/>
      <c r="CJ1594" s="26"/>
      <c r="CK1594" s="26"/>
      <c r="CL1594" s="26"/>
      <c r="CM1594" s="26"/>
      <c r="CN1594" s="26"/>
      <c r="CO1594" s="26"/>
      <c r="CP1594" s="26"/>
      <c r="CQ1594" s="26"/>
      <c r="CR1594" s="26"/>
      <c r="CS1594" s="26"/>
      <c r="CT1594" s="26"/>
      <c r="CU1594" s="26"/>
      <c r="CV1594" s="26"/>
      <c r="CW1594" s="26"/>
      <c r="CX1594" s="26"/>
      <c r="CY1594" s="26"/>
      <c r="CZ1594" s="26"/>
      <c r="DA1594" s="26"/>
      <c r="DB1594" s="26"/>
      <c r="DC1594" s="26"/>
      <c r="DD1594" s="26"/>
      <c r="DE1594" s="26"/>
      <c r="DF1594" s="26"/>
    </row>
    <row r="1595" spans="1:110" x14ac:dyDescent="0.25">
      <c r="A1595" s="26"/>
      <c r="B1595" s="26"/>
      <c r="C1595" s="26"/>
      <c r="D1595" s="26"/>
      <c r="E1595" s="26"/>
      <c r="F1595" s="26"/>
      <c r="G1595" s="26"/>
      <c r="H1595" s="26"/>
      <c r="I1595" s="26"/>
      <c r="J1595" s="26"/>
      <c r="K1595" s="26"/>
      <c r="L1595" s="26"/>
      <c r="M1595" s="26"/>
      <c r="N1595" s="26"/>
      <c r="O1595" s="26"/>
      <c r="P1595" s="26"/>
      <c r="Q1595" s="26"/>
      <c r="R1595" s="26"/>
      <c r="S1595" s="26"/>
      <c r="T1595" s="26"/>
      <c r="U1595" s="26"/>
      <c r="V1595" s="26"/>
      <c r="W1595" s="26"/>
      <c r="X1595" s="26"/>
      <c r="Y1595" s="26"/>
      <c r="Z1595" s="26"/>
      <c r="AA1595" s="26"/>
      <c r="AB1595" s="26"/>
      <c r="AC1595" s="26"/>
      <c r="AD1595" s="26"/>
      <c r="AE1595" s="26"/>
      <c r="AF1595" s="26"/>
      <c r="AG1595" s="26"/>
      <c r="AH1595" s="26"/>
      <c r="AI1595" s="26"/>
      <c r="AJ1595" s="26"/>
      <c r="AK1595" s="26"/>
      <c r="AL1595" s="26"/>
      <c r="AM1595" s="26"/>
      <c r="AN1595" s="26"/>
      <c r="AO1595" s="26"/>
      <c r="AP1595" s="26"/>
      <c r="AQ1595" s="26"/>
      <c r="AR1595" s="26"/>
      <c r="AS1595" s="26"/>
      <c r="AT1595" s="26"/>
      <c r="AU1595" s="26"/>
      <c r="AV1595" s="26"/>
      <c r="AW1595" s="26"/>
      <c r="AX1595" s="26"/>
      <c r="AY1595" s="26"/>
      <c r="AZ1595" s="26"/>
      <c r="BA1595" s="26"/>
      <c r="BB1595" s="26"/>
      <c r="BC1595" s="26"/>
      <c r="BD1595" s="26"/>
      <c r="BE1595" s="26"/>
      <c r="BF1595" s="26"/>
      <c r="BG1595" s="26"/>
      <c r="BH1595" s="26"/>
      <c r="BI1595" s="26"/>
      <c r="BJ1595" s="26"/>
      <c r="BK1595" s="26"/>
      <c r="BL1595" s="26"/>
      <c r="BM1595" s="26"/>
      <c r="BN1595" s="26"/>
      <c r="BO1595" s="26"/>
      <c r="BP1595" s="26"/>
      <c r="BQ1595" s="26"/>
      <c r="BR1595" s="26"/>
      <c r="BS1595" s="26"/>
      <c r="BT1595" s="26"/>
      <c r="BU1595" s="26"/>
      <c r="BV1595" s="26"/>
      <c r="BW1595" s="26"/>
      <c r="BX1595" s="26"/>
      <c r="BY1595" s="26"/>
      <c r="BZ1595" s="26"/>
      <c r="CA1595" s="26"/>
      <c r="CB1595" s="26"/>
      <c r="CC1595" s="26"/>
      <c r="CD1595" s="26"/>
      <c r="CE1595" s="26"/>
      <c r="CF1595" s="26"/>
      <c r="CG1595" s="26"/>
      <c r="CH1595" s="26"/>
      <c r="CI1595" s="26"/>
      <c r="CJ1595" s="26"/>
      <c r="CK1595" s="26"/>
      <c r="CL1595" s="26"/>
      <c r="CM1595" s="26"/>
      <c r="CN1595" s="26"/>
      <c r="CO1595" s="26"/>
      <c r="CP1595" s="26"/>
      <c r="CQ1595" s="26"/>
      <c r="CR1595" s="26"/>
      <c r="CS1595" s="26"/>
      <c r="CT1595" s="26"/>
      <c r="CU1595" s="26"/>
      <c r="CV1595" s="26"/>
      <c r="CW1595" s="26"/>
      <c r="CX1595" s="26"/>
      <c r="CY1595" s="26"/>
      <c r="CZ1595" s="26"/>
      <c r="DA1595" s="26"/>
      <c r="DB1595" s="26"/>
      <c r="DC1595" s="26"/>
      <c r="DD1595" s="26"/>
      <c r="DE1595" s="26"/>
      <c r="DF1595" s="26"/>
    </row>
    <row r="1596" spans="1:110" x14ac:dyDescent="0.25">
      <c r="A1596" s="26"/>
      <c r="B1596" s="26"/>
      <c r="C1596" s="26"/>
      <c r="D1596" s="26"/>
      <c r="E1596" s="26"/>
      <c r="F1596" s="26"/>
      <c r="G1596" s="26"/>
      <c r="H1596" s="26"/>
      <c r="I1596" s="26"/>
      <c r="J1596" s="26"/>
      <c r="K1596" s="26"/>
      <c r="L1596" s="26"/>
      <c r="M1596" s="26"/>
      <c r="N1596" s="26"/>
      <c r="O1596" s="26"/>
      <c r="P1596" s="26"/>
      <c r="Q1596" s="26"/>
      <c r="R1596" s="26"/>
      <c r="S1596" s="26"/>
      <c r="T1596" s="26"/>
      <c r="U1596" s="26"/>
      <c r="V1596" s="26"/>
      <c r="W1596" s="26"/>
      <c r="X1596" s="26"/>
      <c r="Y1596" s="26"/>
      <c r="Z1596" s="26"/>
      <c r="AA1596" s="26"/>
      <c r="AB1596" s="26"/>
      <c r="AC1596" s="26"/>
      <c r="AD1596" s="26"/>
      <c r="AE1596" s="26"/>
      <c r="AF1596" s="26"/>
      <c r="AG1596" s="26"/>
      <c r="AH1596" s="26"/>
      <c r="AI1596" s="26"/>
      <c r="AJ1596" s="26"/>
      <c r="AK1596" s="26"/>
      <c r="AL1596" s="26"/>
      <c r="AM1596" s="26"/>
      <c r="AN1596" s="26"/>
      <c r="AO1596" s="26"/>
      <c r="AP1596" s="26"/>
      <c r="AQ1596" s="26"/>
      <c r="AR1596" s="26"/>
      <c r="AS1596" s="26"/>
      <c r="AT1596" s="26"/>
      <c r="AU1596" s="26"/>
      <c r="AV1596" s="26"/>
      <c r="AW1596" s="26"/>
      <c r="AX1596" s="26"/>
      <c r="AY1596" s="26"/>
      <c r="AZ1596" s="26"/>
      <c r="BA1596" s="26"/>
      <c r="BB1596" s="26"/>
      <c r="BC1596" s="26"/>
      <c r="BD1596" s="26"/>
      <c r="BE1596" s="26"/>
      <c r="BF1596" s="26"/>
      <c r="BG1596" s="26"/>
      <c r="BH1596" s="26"/>
      <c r="BI1596" s="26"/>
      <c r="BJ1596" s="26"/>
      <c r="BK1596" s="26"/>
      <c r="BL1596" s="26"/>
      <c r="BM1596" s="26"/>
      <c r="BN1596" s="26"/>
      <c r="BO1596" s="26"/>
      <c r="BP1596" s="26"/>
      <c r="BQ1596" s="26"/>
      <c r="BR1596" s="26"/>
      <c r="BS1596" s="26"/>
      <c r="BT1596" s="26"/>
      <c r="BU1596" s="26"/>
      <c r="BV1596" s="26"/>
      <c r="BW1596" s="26"/>
      <c r="BX1596" s="26"/>
      <c r="BY1596" s="26"/>
      <c r="BZ1596" s="26"/>
      <c r="CA1596" s="26"/>
      <c r="CB1596" s="26"/>
      <c r="CC1596" s="26"/>
      <c r="CD1596" s="26"/>
      <c r="CE1596" s="26"/>
      <c r="CF1596" s="26"/>
      <c r="CG1596" s="26"/>
      <c r="CH1596" s="26"/>
      <c r="CI1596" s="26"/>
      <c r="CJ1596" s="26"/>
      <c r="CK1596" s="26"/>
      <c r="CL1596" s="26"/>
      <c r="CM1596" s="26"/>
      <c r="CN1596" s="26"/>
      <c r="CO1596" s="26"/>
      <c r="CP1596" s="26"/>
      <c r="CQ1596" s="26"/>
      <c r="CR1596" s="26"/>
      <c r="CS1596" s="26"/>
      <c r="CT1596" s="26"/>
      <c r="CU1596" s="26"/>
      <c r="CV1596" s="26"/>
      <c r="CW1596" s="26"/>
      <c r="CX1596" s="26"/>
      <c r="CY1596" s="26"/>
      <c r="CZ1596" s="26"/>
      <c r="DA1596" s="26"/>
      <c r="DB1596" s="26"/>
      <c r="DC1596" s="26"/>
      <c r="DD1596" s="26"/>
      <c r="DE1596" s="26"/>
      <c r="DF1596" s="26"/>
    </row>
    <row r="1597" spans="1:110" x14ac:dyDescent="0.25">
      <c r="A1597" s="26"/>
      <c r="B1597" s="26"/>
      <c r="C1597" s="26"/>
      <c r="D1597" s="26"/>
      <c r="E1597" s="26"/>
      <c r="F1597" s="26"/>
      <c r="G1597" s="26"/>
      <c r="H1597" s="26"/>
      <c r="I1597" s="26"/>
      <c r="J1597" s="26"/>
      <c r="K1597" s="26"/>
      <c r="L1597" s="26"/>
      <c r="M1597" s="26"/>
      <c r="N1597" s="26"/>
      <c r="O1597" s="26"/>
      <c r="P1597" s="26"/>
      <c r="Q1597" s="26"/>
      <c r="R1597" s="26"/>
      <c r="S1597" s="26"/>
      <c r="T1597" s="26"/>
      <c r="U1597" s="26"/>
      <c r="V1597" s="26"/>
      <c r="W1597" s="26"/>
      <c r="X1597" s="26"/>
      <c r="Y1597" s="26"/>
      <c r="Z1597" s="26"/>
      <c r="AA1597" s="26"/>
      <c r="AB1597" s="26"/>
      <c r="AC1597" s="26"/>
      <c r="AD1597" s="26"/>
      <c r="AE1597" s="26"/>
      <c r="AF1597" s="26"/>
      <c r="AG1597" s="26"/>
      <c r="AH1597" s="26"/>
      <c r="AI1597" s="26"/>
      <c r="AJ1597" s="26"/>
      <c r="AK1597" s="26"/>
      <c r="AL1597" s="26"/>
      <c r="AM1597" s="26"/>
      <c r="AN1597" s="26"/>
      <c r="AO1597" s="26"/>
      <c r="AP1597" s="26"/>
      <c r="AQ1597" s="26"/>
      <c r="AR1597" s="26"/>
      <c r="AS1597" s="26"/>
      <c r="AT1597" s="26"/>
      <c r="AU1597" s="26"/>
      <c r="AV1597" s="26"/>
      <c r="AW1597" s="26"/>
      <c r="AX1597" s="26"/>
      <c r="AY1597" s="26"/>
      <c r="AZ1597" s="26"/>
      <c r="BA1597" s="26"/>
      <c r="BB1597" s="26"/>
      <c r="BC1597" s="26"/>
      <c r="BD1597" s="26"/>
      <c r="BE1597" s="26"/>
      <c r="BF1597" s="26"/>
      <c r="BG1597" s="26"/>
      <c r="BH1597" s="26"/>
      <c r="BI1597" s="26"/>
      <c r="BJ1597" s="26"/>
      <c r="BK1597" s="26"/>
      <c r="BL1597" s="26"/>
      <c r="BM1597" s="26"/>
      <c r="BN1597" s="26"/>
      <c r="BO1597" s="26"/>
      <c r="BP1597" s="26"/>
      <c r="BQ1597" s="26"/>
      <c r="BR1597" s="26"/>
      <c r="BS1597" s="26"/>
      <c r="BT1597" s="26"/>
      <c r="BU1597" s="26"/>
      <c r="BV1597" s="26"/>
      <c r="BW1597" s="26"/>
      <c r="BX1597" s="26"/>
      <c r="BY1597" s="26"/>
      <c r="BZ1597" s="26"/>
      <c r="CA1597" s="26"/>
      <c r="CB1597" s="26"/>
      <c r="CC1597" s="26"/>
      <c r="CD1597" s="26"/>
      <c r="CE1597" s="26"/>
      <c r="CF1597" s="26"/>
      <c r="CG1597" s="26"/>
      <c r="CH1597" s="26"/>
      <c r="CI1597" s="26"/>
      <c r="CJ1597" s="26"/>
      <c r="CK1597" s="26"/>
      <c r="CL1597" s="26"/>
      <c r="CM1597" s="26"/>
      <c r="CN1597" s="26"/>
      <c r="CO1597" s="26"/>
      <c r="CP1597" s="26"/>
      <c r="CQ1597" s="26"/>
      <c r="CR1597" s="26"/>
      <c r="CS1597" s="26"/>
      <c r="CT1597" s="26"/>
      <c r="CU1597" s="26"/>
      <c r="CV1597" s="26"/>
      <c r="CW1597" s="26"/>
      <c r="CX1597" s="26"/>
      <c r="CY1597" s="26"/>
      <c r="CZ1597" s="26"/>
      <c r="DA1597" s="26"/>
      <c r="DB1597" s="26"/>
      <c r="DC1597" s="26"/>
      <c r="DD1597" s="26"/>
      <c r="DE1597" s="26"/>
      <c r="DF1597" s="26"/>
    </row>
    <row r="1598" spans="1:110" x14ac:dyDescent="0.25">
      <c r="A1598" s="26"/>
      <c r="B1598" s="26"/>
      <c r="C1598" s="26"/>
      <c r="D1598" s="26"/>
      <c r="E1598" s="26"/>
      <c r="F1598" s="26"/>
      <c r="G1598" s="26"/>
      <c r="H1598" s="26"/>
      <c r="I1598" s="26"/>
      <c r="J1598" s="26"/>
      <c r="K1598" s="26"/>
      <c r="L1598" s="26"/>
      <c r="M1598" s="26"/>
      <c r="N1598" s="26"/>
      <c r="O1598" s="26"/>
      <c r="P1598" s="26"/>
      <c r="Q1598" s="26"/>
      <c r="R1598" s="26"/>
      <c r="S1598" s="26"/>
      <c r="T1598" s="26"/>
      <c r="U1598" s="26"/>
      <c r="V1598" s="26"/>
      <c r="W1598" s="26"/>
      <c r="X1598" s="26"/>
      <c r="Y1598" s="26"/>
      <c r="Z1598" s="26"/>
      <c r="AA1598" s="26"/>
      <c r="AB1598" s="26"/>
      <c r="AC1598" s="26"/>
      <c r="AD1598" s="26"/>
      <c r="AE1598" s="26"/>
      <c r="AF1598" s="26"/>
      <c r="AG1598" s="26"/>
      <c r="AH1598" s="26"/>
      <c r="AI1598" s="26"/>
      <c r="AJ1598" s="26"/>
      <c r="AK1598" s="26"/>
      <c r="AL1598" s="26"/>
      <c r="AM1598" s="26"/>
      <c r="AN1598" s="26"/>
      <c r="AO1598" s="26"/>
      <c r="AP1598" s="26"/>
      <c r="AQ1598" s="26"/>
      <c r="AR1598" s="26"/>
      <c r="AS1598" s="26"/>
      <c r="AT1598" s="26"/>
      <c r="AU1598" s="26"/>
      <c r="AV1598" s="26"/>
      <c r="AW1598" s="26"/>
      <c r="AX1598" s="26"/>
      <c r="AY1598" s="26"/>
      <c r="AZ1598" s="26"/>
      <c r="BA1598" s="26"/>
      <c r="BB1598" s="26"/>
      <c r="BC1598" s="26"/>
      <c r="BD1598" s="26"/>
      <c r="BE1598" s="26"/>
      <c r="BF1598" s="26"/>
      <c r="BG1598" s="26"/>
      <c r="BH1598" s="26"/>
      <c r="BI1598" s="26"/>
      <c r="BJ1598" s="26"/>
      <c r="BK1598" s="26"/>
      <c r="BL1598" s="26"/>
      <c r="BM1598" s="26"/>
      <c r="BN1598" s="26"/>
      <c r="BO1598" s="26"/>
      <c r="BP1598" s="26"/>
      <c r="BQ1598" s="26"/>
      <c r="BR1598" s="26"/>
      <c r="BS1598" s="26"/>
      <c r="BT1598" s="26"/>
      <c r="BU1598" s="26"/>
      <c r="BV1598" s="26"/>
      <c r="BW1598" s="26"/>
      <c r="BX1598" s="26"/>
      <c r="BY1598" s="26"/>
      <c r="BZ1598" s="26"/>
      <c r="CA1598" s="26"/>
      <c r="CB1598" s="26"/>
      <c r="CC1598" s="26"/>
      <c r="CD1598" s="26"/>
      <c r="CE1598" s="26"/>
      <c r="CF1598" s="26"/>
      <c r="CG1598" s="26"/>
      <c r="CH1598" s="26"/>
      <c r="CI1598" s="26"/>
      <c r="CJ1598" s="26"/>
      <c r="CK1598" s="26"/>
      <c r="CL1598" s="26"/>
      <c r="CM1598" s="26"/>
      <c r="CN1598" s="26"/>
      <c r="CO1598" s="26"/>
      <c r="CP1598" s="26"/>
      <c r="CQ1598" s="26"/>
      <c r="CR1598" s="26"/>
      <c r="CS1598" s="26"/>
      <c r="CT1598" s="26"/>
      <c r="CU1598" s="26"/>
      <c r="CV1598" s="26"/>
      <c r="CW1598" s="26"/>
      <c r="CX1598" s="26"/>
      <c r="CY1598" s="26"/>
      <c r="CZ1598" s="26"/>
      <c r="DA1598" s="26"/>
      <c r="DB1598" s="26"/>
      <c r="DC1598" s="26"/>
      <c r="DD1598" s="26"/>
      <c r="DE1598" s="26"/>
      <c r="DF1598" s="26"/>
    </row>
    <row r="1599" spans="1:110" x14ac:dyDescent="0.25">
      <c r="A1599" s="26"/>
      <c r="B1599" s="26"/>
      <c r="C1599" s="26"/>
      <c r="D1599" s="26"/>
      <c r="E1599" s="26"/>
      <c r="F1599" s="26"/>
      <c r="G1599" s="26"/>
      <c r="H1599" s="26"/>
      <c r="I1599" s="26"/>
      <c r="J1599" s="26"/>
      <c r="K1599" s="26"/>
      <c r="L1599" s="26"/>
      <c r="M1599" s="26"/>
      <c r="N1599" s="26"/>
      <c r="O1599" s="26"/>
      <c r="P1599" s="26"/>
      <c r="Q1599" s="26"/>
      <c r="R1599" s="26"/>
      <c r="S1599" s="26"/>
      <c r="T1599" s="26"/>
      <c r="U1599" s="26"/>
      <c r="V1599" s="26"/>
      <c r="W1599" s="26"/>
      <c r="X1599" s="26"/>
      <c r="Y1599" s="26"/>
      <c r="Z1599" s="26"/>
      <c r="AA1599" s="26"/>
      <c r="AB1599" s="26"/>
      <c r="AC1599" s="26"/>
      <c r="AD1599" s="26"/>
      <c r="AE1599" s="26"/>
      <c r="AF1599" s="26"/>
      <c r="AG1599" s="26"/>
      <c r="AH1599" s="26"/>
      <c r="AI1599" s="26"/>
      <c r="AJ1599" s="26"/>
      <c r="AK1599" s="26"/>
      <c r="AL1599" s="26"/>
      <c r="AM1599" s="26"/>
      <c r="AN1599" s="26"/>
      <c r="AO1599" s="26"/>
      <c r="AP1599" s="26"/>
      <c r="AQ1599" s="26"/>
      <c r="AR1599" s="26"/>
      <c r="AS1599" s="26"/>
      <c r="AT1599" s="26"/>
      <c r="AU1599" s="26"/>
      <c r="AV1599" s="26"/>
      <c r="AW1599" s="26"/>
      <c r="AX1599" s="26"/>
      <c r="AY1599" s="26"/>
      <c r="AZ1599" s="26"/>
      <c r="BA1599" s="26"/>
      <c r="BB1599" s="26"/>
      <c r="BC1599" s="26"/>
      <c r="BD1599" s="26"/>
      <c r="BE1599" s="26"/>
      <c r="BF1599" s="26"/>
      <c r="BG1599" s="26"/>
      <c r="BH1599" s="26"/>
      <c r="BI1599" s="26"/>
      <c r="BJ1599" s="26"/>
      <c r="BK1599" s="26"/>
      <c r="BL1599" s="26"/>
      <c r="BM1599" s="26"/>
      <c r="BN1599" s="26"/>
      <c r="BO1599" s="26"/>
      <c r="BP1599" s="26"/>
      <c r="BQ1599" s="26"/>
      <c r="BR1599" s="26"/>
      <c r="BS1599" s="26"/>
      <c r="BT1599" s="26"/>
      <c r="BU1599" s="26"/>
      <c r="BV1599" s="26"/>
      <c r="BW1599" s="26"/>
      <c r="BX1599" s="26"/>
      <c r="BY1599" s="26"/>
      <c r="BZ1599" s="26"/>
      <c r="CA1599" s="26"/>
      <c r="CB1599" s="26"/>
      <c r="CC1599" s="26"/>
      <c r="CD1599" s="26"/>
      <c r="CE1599" s="26"/>
      <c r="CF1599" s="26"/>
      <c r="CG1599" s="26"/>
      <c r="CH1599" s="26"/>
      <c r="CI1599" s="26"/>
      <c r="CJ1599" s="26"/>
      <c r="CK1599" s="26"/>
      <c r="CL1599" s="26"/>
      <c r="CM1599" s="26"/>
      <c r="CN1599" s="26"/>
      <c r="CO1599" s="26"/>
      <c r="CP1599" s="26"/>
      <c r="CQ1599" s="26"/>
      <c r="CR1599" s="26"/>
      <c r="CS1599" s="26"/>
      <c r="CT1599" s="26"/>
      <c r="CU1599" s="26"/>
      <c r="CV1599" s="26"/>
      <c r="CW1599" s="26"/>
      <c r="CX1599" s="26"/>
      <c r="CY1599" s="26"/>
      <c r="CZ1599" s="26"/>
      <c r="DA1599" s="26"/>
      <c r="DB1599" s="26"/>
      <c r="DC1599" s="26"/>
      <c r="DD1599" s="26"/>
      <c r="DE1599" s="26"/>
      <c r="DF1599" s="26"/>
    </row>
    <row r="1600" spans="1:110" x14ac:dyDescent="0.25">
      <c r="A1600" s="26"/>
      <c r="B1600" s="26"/>
      <c r="C1600" s="26"/>
      <c r="D1600" s="26"/>
      <c r="E1600" s="26"/>
      <c r="F1600" s="26"/>
      <c r="G1600" s="26"/>
      <c r="H1600" s="26"/>
      <c r="I1600" s="26"/>
      <c r="J1600" s="26"/>
      <c r="K1600" s="26"/>
      <c r="L1600" s="26"/>
      <c r="M1600" s="26"/>
      <c r="N1600" s="26"/>
      <c r="O1600" s="26"/>
      <c r="P1600" s="26"/>
      <c r="Q1600" s="26"/>
      <c r="R1600" s="26"/>
      <c r="S1600" s="26"/>
      <c r="T1600" s="26"/>
      <c r="U1600" s="26"/>
      <c r="V1600" s="26"/>
      <c r="W1600" s="26"/>
      <c r="X1600" s="26"/>
      <c r="Y1600" s="26"/>
      <c r="Z1600" s="26"/>
      <c r="AA1600" s="26"/>
      <c r="AB1600" s="26"/>
      <c r="AC1600" s="26"/>
      <c r="AD1600" s="26"/>
      <c r="AE1600" s="26"/>
      <c r="AF1600" s="26"/>
      <c r="AG1600" s="26"/>
      <c r="AH1600" s="26"/>
      <c r="AI1600" s="26"/>
      <c r="AJ1600" s="26"/>
      <c r="AK1600" s="26"/>
      <c r="AL1600" s="26"/>
      <c r="AM1600" s="26"/>
      <c r="AN1600" s="26"/>
      <c r="AO1600" s="26"/>
      <c r="AP1600" s="26"/>
      <c r="AQ1600" s="26"/>
      <c r="AR1600" s="26"/>
      <c r="AS1600" s="26"/>
      <c r="AT1600" s="26"/>
      <c r="AU1600" s="26"/>
      <c r="AV1600" s="26"/>
      <c r="AW1600" s="26"/>
      <c r="AX1600" s="26"/>
      <c r="AY1600" s="26"/>
      <c r="AZ1600" s="26"/>
      <c r="BA1600" s="26"/>
      <c r="BB1600" s="26"/>
      <c r="BC1600" s="26"/>
      <c r="BD1600" s="26"/>
      <c r="BE1600" s="26"/>
      <c r="BF1600" s="26"/>
      <c r="BG1600" s="26"/>
      <c r="BH1600" s="26"/>
      <c r="BI1600" s="26"/>
      <c r="BJ1600" s="26"/>
      <c r="BK1600" s="26"/>
      <c r="BL1600" s="26"/>
      <c r="BM1600" s="26"/>
      <c r="BN1600" s="26"/>
      <c r="BO1600" s="26"/>
      <c r="BP1600" s="26"/>
      <c r="BQ1600" s="26"/>
      <c r="BR1600" s="26"/>
      <c r="BS1600" s="26"/>
      <c r="BT1600" s="26"/>
      <c r="BU1600" s="26"/>
      <c r="BV1600" s="26"/>
      <c r="BW1600" s="26"/>
      <c r="BX1600" s="26"/>
      <c r="BY1600" s="26"/>
      <c r="BZ1600" s="26"/>
      <c r="CA1600" s="26"/>
      <c r="CB1600" s="26"/>
      <c r="CC1600" s="26"/>
      <c r="CD1600" s="26"/>
      <c r="CE1600" s="26"/>
      <c r="CF1600" s="26"/>
      <c r="CG1600" s="26"/>
      <c r="CH1600" s="26"/>
      <c r="CI1600" s="26"/>
      <c r="CJ1600" s="26"/>
      <c r="CK1600" s="26"/>
      <c r="CL1600" s="26"/>
      <c r="CM1600" s="26"/>
      <c r="CN1600" s="26"/>
      <c r="CO1600" s="26"/>
      <c r="CP1600" s="26"/>
      <c r="CQ1600" s="26"/>
      <c r="CR1600" s="26"/>
      <c r="CS1600" s="26"/>
      <c r="CT1600" s="26"/>
      <c r="CU1600" s="26"/>
      <c r="CV1600" s="26"/>
      <c r="CW1600" s="26"/>
      <c r="CX1600" s="26"/>
      <c r="CY1600" s="26"/>
      <c r="CZ1600" s="26"/>
      <c r="DA1600" s="26"/>
      <c r="DB1600" s="26"/>
      <c r="DC1600" s="26"/>
      <c r="DD1600" s="26"/>
      <c r="DE1600" s="26"/>
      <c r="DF1600" s="26"/>
    </row>
    <row r="1601" spans="1:110" x14ac:dyDescent="0.25">
      <c r="A1601" s="26"/>
      <c r="B1601" s="26"/>
      <c r="C1601" s="26"/>
      <c r="D1601" s="26"/>
      <c r="E1601" s="26"/>
      <c r="F1601" s="26"/>
      <c r="G1601" s="26"/>
      <c r="H1601" s="26"/>
      <c r="I1601" s="26"/>
      <c r="J1601" s="26"/>
      <c r="K1601" s="26"/>
      <c r="L1601" s="26"/>
      <c r="M1601" s="26"/>
      <c r="N1601" s="26"/>
      <c r="O1601" s="26"/>
      <c r="P1601" s="26"/>
      <c r="Q1601" s="26"/>
      <c r="R1601" s="26"/>
      <c r="S1601" s="26"/>
      <c r="T1601" s="26"/>
      <c r="U1601" s="26"/>
      <c r="V1601" s="26"/>
      <c r="W1601" s="26"/>
      <c r="X1601" s="26"/>
      <c r="Y1601" s="26"/>
      <c r="Z1601" s="26"/>
      <c r="AA1601" s="26"/>
      <c r="AB1601" s="26"/>
      <c r="AC1601" s="26"/>
      <c r="AD1601" s="26"/>
      <c r="AE1601" s="26"/>
      <c r="AF1601" s="26"/>
      <c r="AG1601" s="26"/>
      <c r="AH1601" s="26"/>
      <c r="AI1601" s="26"/>
      <c r="AJ1601" s="26"/>
      <c r="AK1601" s="26"/>
      <c r="AL1601" s="26"/>
      <c r="AM1601" s="26"/>
      <c r="AN1601" s="26"/>
      <c r="AO1601" s="26"/>
      <c r="AP1601" s="26"/>
      <c r="AQ1601" s="26"/>
      <c r="AR1601" s="26"/>
      <c r="AS1601" s="26"/>
      <c r="AT1601" s="26"/>
      <c r="AU1601" s="26"/>
      <c r="AV1601" s="26"/>
      <c r="AW1601" s="26"/>
      <c r="AX1601" s="26"/>
      <c r="AY1601" s="26"/>
      <c r="AZ1601" s="26"/>
      <c r="BA1601" s="26"/>
      <c r="BB1601" s="26"/>
      <c r="BC1601" s="26"/>
      <c r="BD1601" s="26"/>
      <c r="BE1601" s="26"/>
      <c r="BF1601" s="26"/>
      <c r="BG1601" s="26"/>
      <c r="BH1601" s="26"/>
      <c r="BI1601" s="26"/>
      <c r="BJ1601" s="26"/>
      <c r="BK1601" s="26"/>
      <c r="BL1601" s="26"/>
      <c r="BM1601" s="26"/>
      <c r="BN1601" s="26"/>
      <c r="BO1601" s="26"/>
      <c r="BP1601" s="26"/>
      <c r="BQ1601" s="26"/>
      <c r="BR1601" s="26"/>
      <c r="BS1601" s="26"/>
      <c r="BT1601" s="26"/>
      <c r="BU1601" s="26"/>
      <c r="BV1601" s="26"/>
      <c r="BW1601" s="26"/>
      <c r="BX1601" s="26"/>
      <c r="BY1601" s="26"/>
      <c r="BZ1601" s="26"/>
      <c r="CA1601" s="26"/>
      <c r="CB1601" s="26"/>
      <c r="CC1601" s="26"/>
      <c r="CD1601" s="26"/>
      <c r="CE1601" s="26"/>
      <c r="CF1601" s="26"/>
      <c r="CG1601" s="26"/>
      <c r="CH1601" s="26"/>
      <c r="CI1601" s="26"/>
      <c r="CJ1601" s="26"/>
      <c r="CK1601" s="26"/>
      <c r="CL1601" s="26"/>
      <c r="CM1601" s="26"/>
      <c r="CN1601" s="26"/>
      <c r="CO1601" s="26"/>
      <c r="CP1601" s="26"/>
      <c r="CQ1601" s="26"/>
      <c r="CR1601" s="26"/>
      <c r="CS1601" s="26"/>
      <c r="CT1601" s="26"/>
      <c r="CU1601" s="26"/>
      <c r="CV1601" s="26"/>
      <c r="CW1601" s="26"/>
      <c r="CX1601" s="26"/>
      <c r="CY1601" s="26"/>
      <c r="CZ1601" s="26"/>
      <c r="DA1601" s="26"/>
      <c r="DB1601" s="26"/>
      <c r="DC1601" s="26"/>
      <c r="DD1601" s="26"/>
      <c r="DE1601" s="26"/>
      <c r="DF1601" s="26"/>
    </row>
    <row r="1602" spans="1:110" x14ac:dyDescent="0.25">
      <c r="A1602" s="26"/>
      <c r="B1602" s="26"/>
      <c r="C1602" s="26"/>
      <c r="D1602" s="26"/>
      <c r="E1602" s="26"/>
      <c r="F1602" s="26"/>
      <c r="G1602" s="26"/>
      <c r="H1602" s="26"/>
      <c r="I1602" s="26"/>
      <c r="J1602" s="26"/>
      <c r="K1602" s="26"/>
      <c r="L1602" s="26"/>
      <c r="M1602" s="26"/>
      <c r="N1602" s="26"/>
      <c r="O1602" s="26"/>
      <c r="P1602" s="26"/>
      <c r="Q1602" s="26"/>
      <c r="R1602" s="26"/>
      <c r="S1602" s="26"/>
      <c r="T1602" s="26"/>
      <c r="U1602" s="26"/>
      <c r="V1602" s="26"/>
      <c r="W1602" s="26"/>
      <c r="X1602" s="26"/>
      <c r="Y1602" s="26"/>
      <c r="Z1602" s="26"/>
      <c r="AA1602" s="26"/>
      <c r="AB1602" s="26"/>
      <c r="AC1602" s="26"/>
      <c r="AD1602" s="26"/>
      <c r="AE1602" s="26"/>
      <c r="AF1602" s="26"/>
      <c r="AG1602" s="26"/>
      <c r="AH1602" s="26"/>
      <c r="AI1602" s="26"/>
      <c r="AJ1602" s="26"/>
      <c r="AK1602" s="26"/>
      <c r="AL1602" s="26"/>
      <c r="AM1602" s="26"/>
      <c r="AN1602" s="26"/>
      <c r="AO1602" s="26"/>
      <c r="AP1602" s="26"/>
      <c r="AQ1602" s="26"/>
      <c r="AR1602" s="26"/>
      <c r="AS1602" s="26"/>
      <c r="AT1602" s="26"/>
      <c r="AU1602" s="26"/>
      <c r="AV1602" s="26"/>
      <c r="AW1602" s="26"/>
      <c r="AX1602" s="26"/>
      <c r="AY1602" s="26"/>
      <c r="AZ1602" s="26"/>
      <c r="BA1602" s="26"/>
      <c r="BB1602" s="26"/>
      <c r="BC1602" s="26"/>
      <c r="BD1602" s="26"/>
      <c r="BE1602" s="26"/>
      <c r="BF1602" s="26"/>
      <c r="BG1602" s="26"/>
      <c r="BH1602" s="26"/>
      <c r="BI1602" s="26"/>
      <c r="BJ1602" s="26"/>
      <c r="BK1602" s="26"/>
      <c r="BL1602" s="26"/>
      <c r="BM1602" s="26"/>
      <c r="BN1602" s="26"/>
      <c r="BO1602" s="26"/>
      <c r="BP1602" s="26"/>
      <c r="BQ1602" s="26"/>
      <c r="BR1602" s="26"/>
      <c r="BS1602" s="26"/>
      <c r="BT1602" s="26"/>
      <c r="BU1602" s="26"/>
      <c r="BV1602" s="26"/>
      <c r="BW1602" s="26"/>
      <c r="BX1602" s="26"/>
      <c r="BY1602" s="26"/>
      <c r="BZ1602" s="26"/>
      <c r="CA1602" s="26"/>
      <c r="CB1602" s="26"/>
      <c r="CC1602" s="26"/>
      <c r="CD1602" s="26"/>
      <c r="CE1602" s="26"/>
      <c r="CF1602" s="26"/>
      <c r="CG1602" s="26"/>
      <c r="CH1602" s="26"/>
      <c r="CI1602" s="26"/>
      <c r="CJ1602" s="26"/>
      <c r="CK1602" s="26"/>
      <c r="CL1602" s="26"/>
      <c r="CM1602" s="26"/>
      <c r="CN1602" s="26"/>
      <c r="CO1602" s="26"/>
      <c r="CP1602" s="26"/>
      <c r="CQ1602" s="26"/>
      <c r="CR1602" s="26"/>
      <c r="CS1602" s="26"/>
      <c r="CT1602" s="26"/>
      <c r="CU1602" s="26"/>
      <c r="CV1602" s="26"/>
      <c r="CW1602" s="26"/>
      <c r="CX1602" s="26"/>
      <c r="CY1602" s="26"/>
      <c r="CZ1602" s="26"/>
      <c r="DA1602" s="26"/>
      <c r="DB1602" s="26"/>
      <c r="DC1602" s="26"/>
      <c r="DD1602" s="26"/>
      <c r="DE1602" s="26"/>
      <c r="DF1602" s="26"/>
    </row>
    <row r="1603" spans="1:110" x14ac:dyDescent="0.25">
      <c r="A1603" s="26"/>
      <c r="B1603" s="26"/>
      <c r="C1603" s="26"/>
      <c r="D1603" s="26"/>
      <c r="E1603" s="26"/>
      <c r="F1603" s="26"/>
      <c r="G1603" s="26"/>
      <c r="H1603" s="26"/>
      <c r="I1603" s="26"/>
      <c r="J1603" s="26"/>
      <c r="K1603" s="26"/>
      <c r="L1603" s="26"/>
      <c r="M1603" s="26"/>
      <c r="N1603" s="26"/>
      <c r="O1603" s="26"/>
      <c r="P1603" s="26"/>
      <c r="Q1603" s="26"/>
      <c r="R1603" s="26"/>
      <c r="S1603" s="26"/>
      <c r="T1603" s="26"/>
      <c r="U1603" s="26"/>
      <c r="V1603" s="26"/>
      <c r="W1603" s="26"/>
      <c r="X1603" s="26"/>
      <c r="Y1603" s="26"/>
      <c r="Z1603" s="26"/>
      <c r="AA1603" s="26"/>
      <c r="AB1603" s="26"/>
      <c r="AC1603" s="26"/>
      <c r="AD1603" s="26"/>
      <c r="AE1603" s="26"/>
      <c r="AF1603" s="26"/>
      <c r="AG1603" s="26"/>
      <c r="AH1603" s="26"/>
      <c r="AI1603" s="26"/>
      <c r="AJ1603" s="26"/>
      <c r="AK1603" s="26"/>
      <c r="AL1603" s="26"/>
      <c r="AM1603" s="26"/>
      <c r="AN1603" s="26"/>
      <c r="AO1603" s="26"/>
      <c r="AP1603" s="26"/>
      <c r="AQ1603" s="26"/>
      <c r="AR1603" s="26"/>
      <c r="AS1603" s="26"/>
      <c r="AT1603" s="26"/>
      <c r="AU1603" s="26"/>
      <c r="AV1603" s="26"/>
      <c r="AW1603" s="26"/>
      <c r="AX1603" s="26"/>
      <c r="AY1603" s="26"/>
      <c r="AZ1603" s="26"/>
      <c r="BA1603" s="26"/>
      <c r="BB1603" s="26"/>
      <c r="BC1603" s="26"/>
      <c r="BD1603" s="26"/>
      <c r="BE1603" s="26"/>
      <c r="BF1603" s="26"/>
      <c r="BG1603" s="26"/>
      <c r="BH1603" s="26"/>
      <c r="BI1603" s="26"/>
      <c r="BJ1603" s="26"/>
      <c r="BK1603" s="26"/>
      <c r="BL1603" s="26"/>
      <c r="BM1603" s="26"/>
      <c r="BN1603" s="26"/>
      <c r="BO1603" s="26"/>
      <c r="BP1603" s="26"/>
      <c r="BQ1603" s="26"/>
      <c r="BR1603" s="26"/>
      <c r="BS1603" s="26"/>
      <c r="BT1603" s="26"/>
      <c r="BU1603" s="26"/>
      <c r="BV1603" s="26"/>
      <c r="BW1603" s="26"/>
      <c r="BX1603" s="26"/>
      <c r="BY1603" s="26"/>
      <c r="BZ1603" s="26"/>
      <c r="CA1603" s="26"/>
      <c r="CB1603" s="26"/>
      <c r="CC1603" s="26"/>
      <c r="CD1603" s="26"/>
      <c r="CE1603" s="26"/>
      <c r="CF1603" s="26"/>
      <c r="CG1603" s="26"/>
      <c r="CH1603" s="26"/>
      <c r="CI1603" s="26"/>
      <c r="CJ1603" s="26"/>
      <c r="CK1603" s="26"/>
      <c r="CL1603" s="26"/>
      <c r="CM1603" s="26"/>
      <c r="CN1603" s="26"/>
      <c r="CO1603" s="26"/>
      <c r="CP1603" s="26"/>
      <c r="CQ1603" s="26"/>
      <c r="CR1603" s="26"/>
      <c r="CS1603" s="26"/>
      <c r="CT1603" s="26"/>
      <c r="CU1603" s="26"/>
      <c r="CV1603" s="26"/>
      <c r="CW1603" s="26"/>
      <c r="CX1603" s="26"/>
      <c r="CY1603" s="26"/>
      <c r="CZ1603" s="26"/>
      <c r="DA1603" s="26"/>
      <c r="DB1603" s="26"/>
      <c r="DC1603" s="26"/>
      <c r="DD1603" s="26"/>
      <c r="DE1603" s="26"/>
      <c r="DF1603" s="26"/>
    </row>
    <row r="1604" spans="1:110" x14ac:dyDescent="0.25">
      <c r="A1604" s="26"/>
      <c r="B1604" s="26"/>
      <c r="C1604" s="26"/>
      <c r="D1604" s="26"/>
      <c r="E1604" s="26"/>
      <c r="F1604" s="26"/>
      <c r="G1604" s="26"/>
      <c r="H1604" s="26"/>
      <c r="I1604" s="26"/>
      <c r="J1604" s="26"/>
      <c r="K1604" s="26"/>
      <c r="L1604" s="26"/>
      <c r="M1604" s="26"/>
      <c r="N1604" s="26"/>
      <c r="O1604" s="26"/>
      <c r="P1604" s="26"/>
      <c r="Q1604" s="26"/>
      <c r="R1604" s="26"/>
      <c r="S1604" s="26"/>
      <c r="T1604" s="26"/>
      <c r="U1604" s="26"/>
      <c r="V1604" s="26"/>
      <c r="W1604" s="26"/>
      <c r="X1604" s="26"/>
      <c r="Y1604" s="26"/>
      <c r="Z1604" s="26"/>
      <c r="AA1604" s="26"/>
      <c r="AB1604" s="26"/>
      <c r="AC1604" s="26"/>
      <c r="AD1604" s="26"/>
      <c r="AE1604" s="26"/>
      <c r="AF1604" s="26"/>
      <c r="AG1604" s="26"/>
      <c r="AH1604" s="26"/>
      <c r="AI1604" s="26"/>
      <c r="AJ1604" s="26"/>
      <c r="AK1604" s="26"/>
      <c r="AL1604" s="26"/>
      <c r="AM1604" s="26"/>
      <c r="AN1604" s="26"/>
      <c r="AO1604" s="26"/>
      <c r="AP1604" s="26"/>
      <c r="AQ1604" s="26"/>
      <c r="AR1604" s="26"/>
      <c r="AS1604" s="26"/>
      <c r="AT1604" s="26"/>
      <c r="AU1604" s="26"/>
      <c r="AV1604" s="26"/>
      <c r="AW1604" s="26"/>
      <c r="AX1604" s="26"/>
      <c r="AY1604" s="26"/>
      <c r="AZ1604" s="26"/>
      <c r="BA1604" s="26"/>
      <c r="BB1604" s="26"/>
      <c r="BC1604" s="26"/>
      <c r="BD1604" s="26"/>
      <c r="BE1604" s="26"/>
      <c r="BF1604" s="26"/>
      <c r="BG1604" s="26"/>
      <c r="BH1604" s="26"/>
      <c r="BI1604" s="26"/>
      <c r="BJ1604" s="26"/>
      <c r="BK1604" s="26"/>
      <c r="BL1604" s="26"/>
      <c r="BM1604" s="26"/>
      <c r="BN1604" s="26"/>
      <c r="BO1604" s="26"/>
      <c r="BP1604" s="26"/>
      <c r="BQ1604" s="26"/>
      <c r="BR1604" s="26"/>
      <c r="BS1604" s="26"/>
      <c r="BT1604" s="26"/>
      <c r="BU1604" s="26"/>
      <c r="BV1604" s="26"/>
      <c r="BW1604" s="26"/>
      <c r="BX1604" s="26"/>
      <c r="BY1604" s="26"/>
      <c r="BZ1604" s="26"/>
      <c r="CA1604" s="26"/>
      <c r="CB1604" s="26"/>
      <c r="CC1604" s="26"/>
      <c r="CD1604" s="26"/>
      <c r="CE1604" s="26"/>
      <c r="CF1604" s="26"/>
      <c r="CG1604" s="26"/>
      <c r="CH1604" s="26"/>
      <c r="CI1604" s="26"/>
      <c r="CJ1604" s="26"/>
      <c r="CK1604" s="26"/>
      <c r="CL1604" s="26"/>
      <c r="CM1604" s="26"/>
      <c r="CN1604" s="26"/>
      <c r="CO1604" s="26"/>
      <c r="CP1604" s="26"/>
      <c r="CQ1604" s="26"/>
      <c r="CR1604" s="26"/>
      <c r="CS1604" s="26"/>
      <c r="CT1604" s="26"/>
      <c r="CU1604" s="26"/>
      <c r="CV1604" s="26"/>
      <c r="CW1604" s="26"/>
      <c r="CX1604" s="26"/>
      <c r="CY1604" s="26"/>
      <c r="CZ1604" s="26"/>
      <c r="DA1604" s="26"/>
      <c r="DB1604" s="26"/>
      <c r="DC1604" s="26"/>
      <c r="DD1604" s="26"/>
      <c r="DE1604" s="26"/>
      <c r="DF1604" s="26"/>
    </row>
    <row r="1605" spans="1:110" x14ac:dyDescent="0.25">
      <c r="A1605" s="26"/>
      <c r="B1605" s="26"/>
      <c r="C1605" s="26"/>
      <c r="D1605" s="26"/>
      <c r="E1605" s="26"/>
      <c r="F1605" s="26"/>
      <c r="G1605" s="26"/>
      <c r="H1605" s="26"/>
      <c r="I1605" s="26"/>
      <c r="J1605" s="26"/>
      <c r="K1605" s="26"/>
      <c r="L1605" s="26"/>
      <c r="M1605" s="26"/>
      <c r="N1605" s="26"/>
      <c r="O1605" s="26"/>
      <c r="P1605" s="26"/>
      <c r="Q1605" s="26"/>
      <c r="R1605" s="26"/>
      <c r="S1605" s="26"/>
      <c r="T1605" s="26"/>
      <c r="U1605" s="26"/>
      <c r="V1605" s="26"/>
      <c r="W1605" s="26"/>
      <c r="X1605" s="26"/>
      <c r="Y1605" s="26"/>
      <c r="Z1605" s="26"/>
      <c r="AA1605" s="26"/>
      <c r="AB1605" s="26"/>
      <c r="AC1605" s="26"/>
      <c r="AD1605" s="26"/>
      <c r="AE1605" s="26"/>
      <c r="AF1605" s="26"/>
      <c r="AG1605" s="26"/>
      <c r="AH1605" s="26"/>
      <c r="AI1605" s="26"/>
      <c r="AJ1605" s="26"/>
      <c r="AK1605" s="26"/>
      <c r="AL1605" s="26"/>
      <c r="AM1605" s="26"/>
      <c r="AN1605" s="26"/>
      <c r="AO1605" s="26"/>
      <c r="AP1605" s="26"/>
      <c r="AQ1605" s="26"/>
      <c r="AR1605" s="26"/>
      <c r="AS1605" s="26"/>
      <c r="AT1605" s="26"/>
      <c r="AU1605" s="26"/>
      <c r="AV1605" s="26"/>
      <c r="AW1605" s="26"/>
      <c r="AX1605" s="26"/>
      <c r="AY1605" s="26"/>
      <c r="AZ1605" s="26"/>
      <c r="BA1605" s="26"/>
      <c r="BB1605" s="26"/>
      <c r="BC1605" s="26"/>
      <c r="BD1605" s="26"/>
      <c r="BE1605" s="26"/>
      <c r="BF1605" s="26"/>
      <c r="BG1605" s="26"/>
      <c r="BH1605" s="26"/>
      <c r="BI1605" s="26"/>
      <c r="BJ1605" s="26"/>
      <c r="BK1605" s="26"/>
      <c r="BL1605" s="26"/>
      <c r="BM1605" s="26"/>
      <c r="BN1605" s="26"/>
      <c r="BO1605" s="26"/>
      <c r="BP1605" s="26"/>
      <c r="BQ1605" s="26"/>
      <c r="BR1605" s="26"/>
      <c r="BS1605" s="26"/>
      <c r="BT1605" s="26"/>
      <c r="BU1605" s="26"/>
      <c r="BV1605" s="26"/>
      <c r="BW1605" s="26"/>
      <c r="BX1605" s="26"/>
      <c r="BY1605" s="26"/>
      <c r="BZ1605" s="26"/>
      <c r="CA1605" s="26"/>
      <c r="CB1605" s="26"/>
      <c r="CC1605" s="26"/>
      <c r="CD1605" s="26"/>
      <c r="CE1605" s="26"/>
      <c r="CF1605" s="26"/>
      <c r="CG1605" s="26"/>
      <c r="CH1605" s="26"/>
      <c r="CI1605" s="26"/>
      <c r="CJ1605" s="26"/>
      <c r="CK1605" s="26"/>
      <c r="CL1605" s="26"/>
      <c r="CM1605" s="26"/>
      <c r="CN1605" s="26"/>
      <c r="CO1605" s="26"/>
      <c r="CP1605" s="26"/>
      <c r="CQ1605" s="26"/>
      <c r="CR1605" s="26"/>
      <c r="CS1605" s="26"/>
      <c r="CT1605" s="26"/>
      <c r="CU1605" s="26"/>
      <c r="CV1605" s="26"/>
      <c r="CW1605" s="26"/>
      <c r="CX1605" s="26"/>
      <c r="CY1605" s="26"/>
      <c r="CZ1605" s="26"/>
      <c r="DA1605" s="26"/>
      <c r="DB1605" s="26"/>
      <c r="DC1605" s="26"/>
      <c r="DD1605" s="26"/>
      <c r="DE1605" s="26"/>
      <c r="DF1605" s="26"/>
    </row>
    <row r="1606" spans="1:110" x14ac:dyDescent="0.25">
      <c r="A1606" s="26"/>
      <c r="B1606" s="26"/>
      <c r="C1606" s="26"/>
      <c r="D1606" s="26"/>
      <c r="E1606" s="26"/>
      <c r="F1606" s="26"/>
      <c r="G1606" s="26"/>
      <c r="H1606" s="26"/>
      <c r="I1606" s="26"/>
      <c r="J1606" s="26"/>
      <c r="K1606" s="26"/>
      <c r="L1606" s="26"/>
      <c r="M1606" s="26"/>
      <c r="N1606" s="26"/>
      <c r="O1606" s="26"/>
      <c r="P1606" s="26"/>
      <c r="Q1606" s="26"/>
      <c r="R1606" s="26"/>
      <c r="S1606" s="26"/>
      <c r="T1606" s="26"/>
      <c r="U1606" s="26"/>
      <c r="V1606" s="26"/>
      <c r="W1606" s="26"/>
      <c r="X1606" s="26"/>
      <c r="Y1606" s="26"/>
      <c r="Z1606" s="26"/>
      <c r="AA1606" s="26"/>
      <c r="AB1606" s="26"/>
      <c r="AC1606" s="26"/>
      <c r="AD1606" s="26"/>
      <c r="AE1606" s="26"/>
      <c r="AF1606" s="26"/>
      <c r="AG1606" s="26"/>
      <c r="AH1606" s="26"/>
      <c r="AI1606" s="26"/>
      <c r="AJ1606" s="26"/>
      <c r="AK1606" s="26"/>
      <c r="AL1606" s="26"/>
      <c r="AM1606" s="26"/>
      <c r="AN1606" s="26"/>
      <c r="AO1606" s="26"/>
      <c r="AP1606" s="26"/>
      <c r="AQ1606" s="26"/>
      <c r="AR1606" s="26"/>
      <c r="AS1606" s="26"/>
      <c r="AT1606" s="26"/>
      <c r="AU1606" s="26"/>
      <c r="AV1606" s="26"/>
      <c r="AW1606" s="26"/>
      <c r="AX1606" s="26"/>
      <c r="AY1606" s="26"/>
      <c r="AZ1606" s="26"/>
      <c r="BA1606" s="26"/>
      <c r="BB1606" s="26"/>
      <c r="BC1606" s="26"/>
      <c r="BD1606" s="26"/>
      <c r="BE1606" s="26"/>
      <c r="BF1606" s="26"/>
      <c r="BG1606" s="26"/>
      <c r="BH1606" s="26"/>
      <c r="BI1606" s="26"/>
      <c r="BJ1606" s="26"/>
      <c r="BK1606" s="26"/>
      <c r="BL1606" s="26"/>
      <c r="BM1606" s="26"/>
      <c r="BN1606" s="26"/>
      <c r="BO1606" s="26"/>
      <c r="BP1606" s="26"/>
      <c r="BQ1606" s="26"/>
      <c r="BR1606" s="26"/>
      <c r="BS1606" s="26"/>
      <c r="BT1606" s="26"/>
      <c r="BU1606" s="26"/>
      <c r="BV1606" s="26"/>
      <c r="BW1606" s="26"/>
      <c r="BX1606" s="26"/>
      <c r="BY1606" s="26"/>
      <c r="BZ1606" s="26"/>
      <c r="CA1606" s="26"/>
      <c r="CB1606" s="26"/>
      <c r="CC1606" s="26"/>
      <c r="CD1606" s="26"/>
      <c r="CE1606" s="26"/>
      <c r="CF1606" s="26"/>
      <c r="CG1606" s="26"/>
      <c r="CH1606" s="26"/>
      <c r="CI1606" s="26"/>
      <c r="CJ1606" s="26"/>
      <c r="CK1606" s="26"/>
      <c r="CL1606" s="26"/>
      <c r="CM1606" s="26"/>
      <c r="CN1606" s="26"/>
      <c r="CO1606" s="26"/>
      <c r="CP1606" s="26"/>
      <c r="CQ1606" s="26"/>
      <c r="CR1606" s="26"/>
      <c r="CS1606" s="26"/>
      <c r="CT1606" s="26"/>
      <c r="CU1606" s="26"/>
      <c r="CV1606" s="26"/>
      <c r="CW1606" s="26"/>
      <c r="CX1606" s="26"/>
      <c r="CY1606" s="26"/>
      <c r="CZ1606" s="26"/>
      <c r="DA1606" s="26"/>
      <c r="DB1606" s="26"/>
      <c r="DC1606" s="26"/>
      <c r="DD1606" s="26"/>
      <c r="DE1606" s="26"/>
      <c r="DF1606" s="26"/>
    </row>
    <row r="1607" spans="1:110" x14ac:dyDescent="0.25">
      <c r="A1607" s="26"/>
      <c r="B1607" s="26"/>
      <c r="C1607" s="26"/>
      <c r="D1607" s="26"/>
      <c r="E1607" s="26"/>
      <c r="F1607" s="26"/>
      <c r="G1607" s="26"/>
      <c r="H1607" s="26"/>
      <c r="I1607" s="26"/>
      <c r="J1607" s="26"/>
      <c r="K1607" s="26"/>
      <c r="L1607" s="26"/>
      <c r="M1607" s="26"/>
      <c r="N1607" s="26"/>
      <c r="O1607" s="26"/>
      <c r="P1607" s="26"/>
      <c r="Q1607" s="26"/>
      <c r="R1607" s="26"/>
      <c r="S1607" s="26"/>
      <c r="T1607" s="26"/>
      <c r="U1607" s="26"/>
      <c r="V1607" s="26"/>
      <c r="W1607" s="26"/>
      <c r="X1607" s="26"/>
      <c r="Y1607" s="26"/>
      <c r="Z1607" s="26"/>
      <c r="AA1607" s="26"/>
      <c r="AB1607" s="26"/>
      <c r="AC1607" s="26"/>
      <c r="AD1607" s="26"/>
      <c r="AE1607" s="26"/>
      <c r="AF1607" s="26"/>
      <c r="AG1607" s="26"/>
      <c r="AH1607" s="26"/>
      <c r="AI1607" s="26"/>
      <c r="AJ1607" s="26"/>
      <c r="AK1607" s="26"/>
      <c r="AL1607" s="26"/>
      <c r="AM1607" s="26"/>
      <c r="AN1607" s="26"/>
      <c r="AO1607" s="26"/>
      <c r="AP1607" s="26"/>
      <c r="AQ1607" s="26"/>
      <c r="AR1607" s="26"/>
      <c r="AS1607" s="26"/>
      <c r="AT1607" s="26"/>
      <c r="AU1607" s="26"/>
      <c r="AV1607" s="26"/>
      <c r="AW1607" s="26"/>
      <c r="AX1607" s="26"/>
      <c r="AY1607" s="26"/>
      <c r="AZ1607" s="26"/>
      <c r="BA1607" s="26"/>
      <c r="BB1607" s="26"/>
      <c r="BC1607" s="26"/>
      <c r="BD1607" s="26"/>
      <c r="BE1607" s="26"/>
      <c r="BF1607" s="26"/>
      <c r="BG1607" s="26"/>
      <c r="BH1607" s="26"/>
      <c r="BI1607" s="26"/>
      <c r="BJ1607" s="26"/>
      <c r="BK1607" s="26"/>
      <c r="BL1607" s="26"/>
      <c r="BM1607" s="26"/>
      <c r="BN1607" s="26"/>
      <c r="BO1607" s="26"/>
      <c r="BP1607" s="26"/>
      <c r="BQ1607" s="26"/>
      <c r="BR1607" s="26"/>
      <c r="BS1607" s="26"/>
      <c r="BT1607" s="26"/>
      <c r="BU1607" s="26"/>
      <c r="BV1607" s="26"/>
      <c r="BW1607" s="26"/>
      <c r="BX1607" s="26"/>
      <c r="BY1607" s="26"/>
      <c r="BZ1607" s="26"/>
      <c r="CA1607" s="26"/>
      <c r="CB1607" s="26"/>
      <c r="CC1607" s="26"/>
      <c r="CD1607" s="26"/>
      <c r="CE1607" s="26"/>
      <c r="CF1607" s="26"/>
      <c r="CG1607" s="26"/>
      <c r="CH1607" s="26"/>
      <c r="CI1607" s="26"/>
      <c r="CJ1607" s="26"/>
      <c r="CK1607" s="26"/>
      <c r="CL1607" s="26"/>
      <c r="CM1607" s="26"/>
      <c r="CN1607" s="26"/>
      <c r="CO1607" s="26"/>
      <c r="CP1607" s="26"/>
      <c r="CQ1607" s="26"/>
      <c r="CR1607" s="26"/>
      <c r="CS1607" s="26"/>
      <c r="CT1607" s="26"/>
      <c r="CU1607" s="26"/>
      <c r="CV1607" s="26"/>
      <c r="CW1607" s="26"/>
      <c r="CX1607" s="26"/>
      <c r="CY1607" s="26"/>
      <c r="CZ1607" s="26"/>
      <c r="DA1607" s="26"/>
      <c r="DB1607" s="26"/>
      <c r="DC1607" s="26"/>
      <c r="DD1607" s="26"/>
      <c r="DE1607" s="26"/>
      <c r="DF1607" s="26"/>
    </row>
    <row r="1608" spans="1:110" x14ac:dyDescent="0.25">
      <c r="A1608" s="26"/>
      <c r="B1608" s="26"/>
      <c r="C1608" s="26"/>
      <c r="D1608" s="26"/>
      <c r="E1608" s="26"/>
      <c r="F1608" s="26"/>
      <c r="G1608" s="26"/>
      <c r="H1608" s="26"/>
      <c r="I1608" s="26"/>
      <c r="J1608" s="26"/>
      <c r="K1608" s="26"/>
      <c r="L1608" s="26"/>
      <c r="M1608" s="26"/>
      <c r="N1608" s="26"/>
      <c r="O1608" s="26"/>
      <c r="P1608" s="26"/>
      <c r="Q1608" s="26"/>
      <c r="R1608" s="26"/>
      <c r="S1608" s="26"/>
      <c r="T1608" s="26"/>
      <c r="U1608" s="26"/>
      <c r="V1608" s="26"/>
      <c r="W1608" s="26"/>
      <c r="X1608" s="26"/>
      <c r="Y1608" s="26"/>
      <c r="Z1608" s="26"/>
      <c r="AA1608" s="26"/>
      <c r="AB1608" s="26"/>
      <c r="AC1608" s="26"/>
      <c r="AD1608" s="26"/>
      <c r="AE1608" s="26"/>
      <c r="AF1608" s="26"/>
      <c r="AG1608" s="26"/>
      <c r="AH1608" s="26"/>
      <c r="AI1608" s="26"/>
      <c r="AJ1608" s="26"/>
      <c r="AK1608" s="26"/>
      <c r="AL1608" s="26"/>
      <c r="AM1608" s="26"/>
      <c r="AN1608" s="26"/>
      <c r="AO1608" s="26"/>
      <c r="AP1608" s="26"/>
      <c r="AQ1608" s="26"/>
      <c r="AR1608" s="26"/>
      <c r="AS1608" s="26"/>
      <c r="AT1608" s="26"/>
      <c r="AU1608" s="26"/>
      <c r="AV1608" s="26"/>
      <c r="AW1608" s="26"/>
      <c r="AX1608" s="26"/>
      <c r="AY1608" s="26"/>
      <c r="AZ1608" s="26"/>
      <c r="BA1608" s="26"/>
      <c r="BB1608" s="26"/>
      <c r="BC1608" s="26"/>
      <c r="BD1608" s="26"/>
      <c r="BE1608" s="26"/>
      <c r="BF1608" s="26"/>
      <c r="BG1608" s="26"/>
      <c r="BH1608" s="26"/>
      <c r="BI1608" s="26"/>
      <c r="BJ1608" s="26"/>
      <c r="BK1608" s="26"/>
      <c r="BL1608" s="26"/>
      <c r="BM1608" s="26"/>
      <c r="BN1608" s="26"/>
      <c r="BO1608" s="26"/>
      <c r="BP1608" s="26"/>
      <c r="BQ1608" s="26"/>
      <c r="BR1608" s="26"/>
      <c r="BS1608" s="26"/>
      <c r="BT1608" s="26"/>
      <c r="BU1608" s="26"/>
      <c r="BV1608" s="26"/>
      <c r="BW1608" s="26"/>
      <c r="BX1608" s="26"/>
      <c r="BY1608" s="26"/>
      <c r="BZ1608" s="26"/>
      <c r="CA1608" s="26"/>
      <c r="CB1608" s="26"/>
      <c r="CC1608" s="26"/>
      <c r="CD1608" s="26"/>
      <c r="CE1608" s="26"/>
      <c r="CF1608" s="26"/>
      <c r="CG1608" s="26"/>
      <c r="CH1608" s="26"/>
      <c r="CI1608" s="26"/>
      <c r="CJ1608" s="26"/>
      <c r="CK1608" s="26"/>
      <c r="CL1608" s="26"/>
      <c r="CM1608" s="26"/>
      <c r="CN1608" s="26"/>
      <c r="CO1608" s="26"/>
      <c r="CP1608" s="26"/>
      <c r="CQ1608" s="26"/>
      <c r="CR1608" s="26"/>
      <c r="CS1608" s="26"/>
      <c r="CT1608" s="26"/>
      <c r="CU1608" s="26"/>
      <c r="CV1608" s="26"/>
      <c r="CW1608" s="26"/>
      <c r="CX1608" s="26"/>
      <c r="CY1608" s="26"/>
      <c r="CZ1608" s="26"/>
      <c r="DA1608" s="26"/>
      <c r="DB1608" s="26"/>
      <c r="DC1608" s="26"/>
      <c r="DD1608" s="26"/>
      <c r="DE1608" s="26"/>
      <c r="DF1608" s="26"/>
    </row>
    <row r="1609" spans="1:110" x14ac:dyDescent="0.25">
      <c r="A1609" s="26"/>
      <c r="B1609" s="26"/>
      <c r="C1609" s="26"/>
      <c r="D1609" s="26"/>
      <c r="E1609" s="26"/>
      <c r="F1609" s="26"/>
      <c r="G1609" s="26"/>
      <c r="H1609" s="26"/>
      <c r="I1609" s="26"/>
      <c r="J1609" s="26"/>
      <c r="K1609" s="26"/>
      <c r="L1609" s="26"/>
      <c r="M1609" s="26"/>
      <c r="N1609" s="26"/>
      <c r="O1609" s="26"/>
      <c r="P1609" s="26"/>
      <c r="Q1609" s="26"/>
      <c r="R1609" s="26"/>
      <c r="S1609" s="26"/>
      <c r="T1609" s="26"/>
      <c r="U1609" s="26"/>
      <c r="V1609" s="26"/>
      <c r="W1609" s="26"/>
      <c r="X1609" s="26"/>
      <c r="Y1609" s="26"/>
      <c r="Z1609" s="26"/>
      <c r="AA1609" s="26"/>
      <c r="AB1609" s="26"/>
      <c r="AC1609" s="26"/>
      <c r="AD1609" s="26"/>
      <c r="AE1609" s="26"/>
      <c r="AF1609" s="26"/>
      <c r="AG1609" s="26"/>
      <c r="AH1609" s="26"/>
      <c r="AI1609" s="26"/>
      <c r="AJ1609" s="26"/>
      <c r="AK1609" s="26"/>
      <c r="AL1609" s="26"/>
      <c r="AM1609" s="26"/>
      <c r="AN1609" s="26"/>
      <c r="AO1609" s="26"/>
      <c r="AP1609" s="26"/>
      <c r="AQ1609" s="26"/>
      <c r="AR1609" s="26"/>
      <c r="AS1609" s="26"/>
      <c r="AT1609" s="26"/>
      <c r="AU1609" s="26"/>
      <c r="AV1609" s="26"/>
      <c r="AW1609" s="26"/>
      <c r="AX1609" s="26"/>
      <c r="AY1609" s="26"/>
      <c r="AZ1609" s="26"/>
      <c r="BA1609" s="26"/>
      <c r="BB1609" s="26"/>
      <c r="BC1609" s="26"/>
      <c r="BD1609" s="26"/>
      <c r="BE1609" s="26"/>
      <c r="BF1609" s="26"/>
      <c r="BG1609" s="26"/>
      <c r="BH1609" s="26"/>
      <c r="BI1609" s="26"/>
      <c r="BJ1609" s="26"/>
      <c r="BK1609" s="26"/>
      <c r="BL1609" s="26"/>
      <c r="BM1609" s="26"/>
      <c r="BN1609" s="26"/>
      <c r="BO1609" s="26"/>
      <c r="BP1609" s="26"/>
      <c r="BQ1609" s="26"/>
      <c r="BR1609" s="26"/>
      <c r="BS1609" s="26"/>
      <c r="BT1609" s="26"/>
      <c r="BU1609" s="26"/>
      <c r="BV1609" s="26"/>
      <c r="BW1609" s="26"/>
      <c r="BX1609" s="26"/>
      <c r="BY1609" s="26"/>
      <c r="BZ1609" s="26"/>
      <c r="CA1609" s="26"/>
      <c r="CB1609" s="26"/>
      <c r="CC1609" s="26"/>
      <c r="CD1609" s="26"/>
      <c r="CE1609" s="26"/>
      <c r="CF1609" s="26"/>
      <c r="CG1609" s="26"/>
      <c r="CH1609" s="26"/>
      <c r="CI1609" s="26"/>
      <c r="CJ1609" s="26"/>
      <c r="CK1609" s="26"/>
      <c r="CL1609" s="26"/>
      <c r="CM1609" s="26"/>
      <c r="CN1609" s="26"/>
      <c r="CO1609" s="26"/>
      <c r="CP1609" s="26"/>
      <c r="CQ1609" s="26"/>
      <c r="CR1609" s="26"/>
      <c r="CS1609" s="26"/>
      <c r="CT1609" s="26"/>
      <c r="CU1609" s="26"/>
      <c r="CV1609" s="26"/>
      <c r="CW1609" s="26"/>
      <c r="CX1609" s="26"/>
      <c r="CY1609" s="26"/>
      <c r="CZ1609" s="26"/>
      <c r="DA1609" s="26"/>
      <c r="DB1609" s="26"/>
      <c r="DC1609" s="26"/>
      <c r="DD1609" s="26"/>
      <c r="DE1609" s="26"/>
      <c r="DF1609" s="26"/>
    </row>
    <row r="1610" spans="1:110" x14ac:dyDescent="0.25">
      <c r="A1610" s="26"/>
      <c r="B1610" s="26"/>
      <c r="C1610" s="26"/>
      <c r="D1610" s="26"/>
      <c r="E1610" s="26"/>
      <c r="F1610" s="26"/>
      <c r="G1610" s="26"/>
      <c r="H1610" s="26"/>
      <c r="I1610" s="26"/>
      <c r="J1610" s="26"/>
      <c r="K1610" s="26"/>
      <c r="L1610" s="26"/>
      <c r="M1610" s="26"/>
      <c r="N1610" s="26"/>
      <c r="O1610" s="26"/>
      <c r="P1610" s="26"/>
      <c r="Q1610" s="26"/>
      <c r="R1610" s="26"/>
      <c r="S1610" s="26"/>
      <c r="T1610" s="26"/>
      <c r="U1610" s="26"/>
      <c r="V1610" s="26"/>
      <c r="W1610" s="26"/>
      <c r="X1610" s="26"/>
      <c r="Y1610" s="26"/>
      <c r="Z1610" s="26"/>
      <c r="AA1610" s="26"/>
      <c r="AB1610" s="26"/>
      <c r="AC1610" s="26"/>
      <c r="AD1610" s="26"/>
      <c r="AE1610" s="26"/>
      <c r="AF1610" s="26"/>
      <c r="AG1610" s="26"/>
      <c r="AH1610" s="26"/>
      <c r="AI1610" s="26"/>
      <c r="AJ1610" s="26"/>
      <c r="AK1610" s="26"/>
      <c r="AL1610" s="26"/>
      <c r="AM1610" s="26"/>
      <c r="AN1610" s="26"/>
      <c r="AO1610" s="26"/>
      <c r="AP1610" s="26"/>
      <c r="AQ1610" s="26"/>
      <c r="AR1610" s="26"/>
      <c r="AS1610" s="26"/>
      <c r="AT1610" s="26"/>
      <c r="AU1610" s="26"/>
      <c r="AV1610" s="26"/>
      <c r="AW1610" s="26"/>
      <c r="AX1610" s="26"/>
      <c r="AY1610" s="26"/>
      <c r="AZ1610" s="26"/>
      <c r="BA1610" s="26"/>
      <c r="BB1610" s="26"/>
      <c r="BC1610" s="26"/>
      <c r="BD1610" s="26"/>
      <c r="BE1610" s="26"/>
      <c r="BF1610" s="26"/>
      <c r="BG1610" s="26"/>
      <c r="BH1610" s="26"/>
      <c r="BI1610" s="26"/>
      <c r="BJ1610" s="26"/>
      <c r="BK1610" s="26"/>
      <c r="BL1610" s="26"/>
      <c r="BM1610" s="26"/>
      <c r="BN1610" s="26"/>
      <c r="BO1610" s="26"/>
      <c r="BP1610" s="26"/>
      <c r="BQ1610" s="26"/>
      <c r="BR1610" s="26"/>
      <c r="BS1610" s="26"/>
      <c r="BT1610" s="26"/>
      <c r="BU1610" s="26"/>
      <c r="BV1610" s="26"/>
      <c r="BW1610" s="26"/>
      <c r="BX1610" s="26"/>
      <c r="BY1610" s="26"/>
      <c r="BZ1610" s="26"/>
      <c r="CA1610" s="26"/>
      <c r="CB1610" s="26"/>
      <c r="CC1610" s="26"/>
      <c r="CD1610" s="26"/>
      <c r="CE1610" s="26"/>
      <c r="CF1610" s="26"/>
      <c r="CG1610" s="26"/>
      <c r="CH1610" s="26"/>
      <c r="CI1610" s="26"/>
      <c r="CJ1610" s="26"/>
      <c r="CK1610" s="26"/>
      <c r="CL1610" s="26"/>
      <c r="CM1610" s="26"/>
      <c r="CN1610" s="26"/>
      <c r="CO1610" s="26"/>
      <c r="CP1610" s="26"/>
      <c r="CQ1610" s="26"/>
      <c r="CR1610" s="26"/>
      <c r="CS1610" s="26"/>
      <c r="CT1610" s="26"/>
      <c r="CU1610" s="26"/>
      <c r="CV1610" s="26"/>
      <c r="CW1610" s="26"/>
      <c r="CX1610" s="26"/>
      <c r="CY1610" s="26"/>
      <c r="CZ1610" s="26"/>
      <c r="DA1610" s="26"/>
      <c r="DB1610" s="26"/>
      <c r="DC1610" s="26"/>
      <c r="DD1610" s="26"/>
      <c r="DE1610" s="26"/>
      <c r="DF1610" s="26"/>
    </row>
    <row r="1611" spans="1:110" x14ac:dyDescent="0.25">
      <c r="A1611" s="26"/>
      <c r="B1611" s="26"/>
      <c r="C1611" s="26"/>
      <c r="D1611" s="26"/>
      <c r="E1611" s="26"/>
      <c r="F1611" s="26"/>
      <c r="G1611" s="26"/>
      <c r="H1611" s="26"/>
      <c r="I1611" s="26"/>
      <c r="J1611" s="26"/>
      <c r="K1611" s="26"/>
      <c r="L1611" s="26"/>
      <c r="M1611" s="26"/>
      <c r="N1611" s="26"/>
      <c r="O1611" s="26"/>
      <c r="P1611" s="26"/>
      <c r="Q1611" s="26"/>
      <c r="R1611" s="26"/>
      <c r="S1611" s="26"/>
      <c r="T1611" s="26"/>
      <c r="U1611" s="26"/>
      <c r="V1611" s="26"/>
      <c r="W1611" s="26"/>
      <c r="X1611" s="26"/>
      <c r="Y1611" s="26"/>
      <c r="Z1611" s="26"/>
      <c r="AA1611" s="26"/>
      <c r="AB1611" s="26"/>
      <c r="AC1611" s="26"/>
      <c r="AD1611" s="26"/>
      <c r="AE1611" s="26"/>
      <c r="AF1611" s="26"/>
      <c r="AG1611" s="26"/>
      <c r="AH1611" s="26"/>
      <c r="AI1611" s="26"/>
      <c r="AJ1611" s="26"/>
      <c r="AK1611" s="26"/>
      <c r="AL1611" s="26"/>
      <c r="AM1611" s="26"/>
      <c r="AN1611" s="26"/>
      <c r="AO1611" s="26"/>
      <c r="AP1611" s="26"/>
      <c r="AQ1611" s="26"/>
      <c r="AR1611" s="26"/>
      <c r="AS1611" s="26"/>
      <c r="AT1611" s="26"/>
      <c r="AU1611" s="26"/>
      <c r="AV1611" s="26"/>
      <c r="AW1611" s="26"/>
      <c r="AX1611" s="26"/>
      <c r="AY1611" s="26"/>
      <c r="AZ1611" s="26"/>
      <c r="BA1611" s="26"/>
      <c r="BB1611" s="26"/>
      <c r="BC1611" s="26"/>
      <c r="BD1611" s="26"/>
      <c r="BE1611" s="26"/>
      <c r="BF1611" s="26"/>
      <c r="BG1611" s="26"/>
      <c r="BH1611" s="26"/>
      <c r="BI1611" s="26"/>
      <c r="BJ1611" s="26"/>
      <c r="BK1611" s="26"/>
      <c r="BL1611" s="26"/>
      <c r="BM1611" s="26"/>
      <c r="BN1611" s="26"/>
      <c r="BO1611" s="26"/>
      <c r="BP1611" s="26"/>
      <c r="BQ1611" s="26"/>
      <c r="BR1611" s="26"/>
      <c r="BS1611" s="26"/>
      <c r="BT1611" s="26"/>
      <c r="BU1611" s="26"/>
      <c r="BV1611" s="26"/>
      <c r="BW1611" s="26"/>
      <c r="BX1611" s="26"/>
      <c r="BY1611" s="26"/>
      <c r="BZ1611" s="26"/>
      <c r="CA1611" s="26"/>
      <c r="CB1611" s="26"/>
      <c r="CC1611" s="26"/>
      <c r="CD1611" s="26"/>
      <c r="CE1611" s="26"/>
      <c r="CF1611" s="26"/>
      <c r="CG1611" s="26"/>
      <c r="CH1611" s="26"/>
      <c r="CI1611" s="26"/>
      <c r="CJ1611" s="26"/>
      <c r="CK1611" s="26"/>
      <c r="CL1611" s="26"/>
      <c r="CM1611" s="26"/>
      <c r="CN1611" s="26"/>
      <c r="CO1611" s="26"/>
      <c r="CP1611" s="26"/>
      <c r="CQ1611" s="26"/>
      <c r="CR1611" s="26"/>
      <c r="CS1611" s="26"/>
      <c r="CT1611" s="26"/>
      <c r="CU1611" s="26"/>
      <c r="CV1611" s="26"/>
      <c r="CW1611" s="26"/>
      <c r="CX1611" s="26"/>
      <c r="CY1611" s="26"/>
      <c r="CZ1611" s="26"/>
      <c r="DA1611" s="26"/>
      <c r="DB1611" s="26"/>
      <c r="DC1611" s="26"/>
      <c r="DD1611" s="26"/>
      <c r="DE1611" s="26"/>
      <c r="DF1611" s="26"/>
    </row>
    <row r="1612" spans="1:110" x14ac:dyDescent="0.25">
      <c r="A1612" s="26"/>
      <c r="B1612" s="26"/>
      <c r="C1612" s="26"/>
      <c r="D1612" s="26"/>
      <c r="E1612" s="26"/>
      <c r="F1612" s="26"/>
      <c r="G1612" s="26"/>
      <c r="H1612" s="26"/>
      <c r="I1612" s="26"/>
      <c r="J1612" s="26"/>
      <c r="K1612" s="26"/>
      <c r="L1612" s="26"/>
      <c r="M1612" s="26"/>
      <c r="N1612" s="26"/>
      <c r="O1612" s="26"/>
      <c r="P1612" s="26"/>
      <c r="Q1612" s="26"/>
      <c r="R1612" s="26"/>
      <c r="S1612" s="26"/>
      <c r="T1612" s="26"/>
      <c r="U1612" s="26"/>
      <c r="V1612" s="26"/>
      <c r="W1612" s="26"/>
      <c r="X1612" s="26"/>
      <c r="Y1612" s="26"/>
      <c r="Z1612" s="26"/>
      <c r="AA1612" s="26"/>
      <c r="AB1612" s="26"/>
      <c r="AC1612" s="26"/>
      <c r="AD1612" s="26"/>
      <c r="AE1612" s="26"/>
      <c r="AF1612" s="26"/>
      <c r="AG1612" s="26"/>
      <c r="AH1612" s="26"/>
      <c r="AI1612" s="26"/>
      <c r="AJ1612" s="26"/>
      <c r="AK1612" s="26"/>
      <c r="AL1612" s="26"/>
      <c r="AM1612" s="26"/>
      <c r="AN1612" s="26"/>
      <c r="AO1612" s="26"/>
      <c r="AP1612" s="26"/>
      <c r="AQ1612" s="26"/>
      <c r="AR1612" s="26"/>
      <c r="AS1612" s="26"/>
      <c r="AT1612" s="26"/>
      <c r="AU1612" s="26"/>
      <c r="AV1612" s="26"/>
      <c r="AW1612" s="26"/>
      <c r="AX1612" s="26"/>
      <c r="AY1612" s="26"/>
      <c r="AZ1612" s="26"/>
      <c r="BA1612" s="26"/>
      <c r="BB1612" s="26"/>
      <c r="BC1612" s="26"/>
      <c r="BD1612" s="26"/>
      <c r="BE1612" s="26"/>
      <c r="BF1612" s="26"/>
      <c r="BG1612" s="26"/>
      <c r="BH1612" s="26"/>
      <c r="BI1612" s="26"/>
      <c r="BJ1612" s="26"/>
      <c r="BK1612" s="26"/>
      <c r="BL1612" s="26"/>
      <c r="BM1612" s="26"/>
      <c r="BN1612" s="26"/>
      <c r="BO1612" s="26"/>
      <c r="BP1612" s="26"/>
      <c r="BQ1612" s="26"/>
      <c r="BR1612" s="26"/>
      <c r="BS1612" s="26"/>
      <c r="BT1612" s="26"/>
      <c r="BU1612" s="26"/>
      <c r="BV1612" s="26"/>
      <c r="BW1612" s="26"/>
      <c r="BX1612" s="26"/>
      <c r="BY1612" s="26"/>
      <c r="BZ1612" s="26"/>
      <c r="CA1612" s="26"/>
      <c r="CB1612" s="26"/>
      <c r="CC1612" s="26"/>
      <c r="CD1612" s="26"/>
      <c r="CE1612" s="26"/>
      <c r="CF1612" s="26"/>
      <c r="CG1612" s="26"/>
      <c r="CH1612" s="26"/>
      <c r="CI1612" s="26"/>
      <c r="CJ1612" s="26"/>
      <c r="CK1612" s="26"/>
      <c r="CL1612" s="26"/>
      <c r="CM1612" s="26"/>
      <c r="CN1612" s="26"/>
      <c r="CO1612" s="26"/>
      <c r="CP1612" s="26"/>
      <c r="CQ1612" s="26"/>
      <c r="CR1612" s="26"/>
      <c r="CS1612" s="26"/>
      <c r="CT1612" s="26"/>
      <c r="CU1612" s="26"/>
      <c r="CV1612" s="26"/>
      <c r="CW1612" s="26"/>
      <c r="CX1612" s="26"/>
      <c r="CY1612" s="26"/>
      <c r="CZ1612" s="26"/>
      <c r="DA1612" s="26"/>
      <c r="DB1612" s="26"/>
      <c r="DC1612" s="26"/>
      <c r="DD1612" s="26"/>
      <c r="DE1612" s="26"/>
      <c r="DF1612" s="26"/>
    </row>
    <row r="1613" spans="1:110" x14ac:dyDescent="0.25">
      <c r="A1613" s="26"/>
      <c r="B1613" s="26"/>
      <c r="C1613" s="26"/>
      <c r="D1613" s="26"/>
      <c r="E1613" s="26"/>
      <c r="F1613" s="26"/>
      <c r="G1613" s="26"/>
      <c r="H1613" s="26"/>
      <c r="I1613" s="26"/>
      <c r="J1613" s="26"/>
      <c r="K1613" s="26"/>
      <c r="L1613" s="26"/>
      <c r="M1613" s="26"/>
      <c r="N1613" s="26"/>
      <c r="O1613" s="26"/>
      <c r="P1613" s="26"/>
      <c r="Q1613" s="26"/>
      <c r="R1613" s="26"/>
      <c r="S1613" s="26"/>
      <c r="T1613" s="26"/>
      <c r="U1613" s="26"/>
      <c r="V1613" s="26"/>
      <c r="W1613" s="26"/>
      <c r="X1613" s="26"/>
      <c r="Y1613" s="26"/>
      <c r="Z1613" s="26"/>
      <c r="AA1613" s="26"/>
      <c r="AB1613" s="26"/>
      <c r="AC1613" s="26"/>
      <c r="AD1613" s="26"/>
      <c r="AE1613" s="26"/>
      <c r="AF1613" s="26"/>
      <c r="AG1613" s="26"/>
      <c r="AH1613" s="26"/>
      <c r="AI1613" s="26"/>
      <c r="AJ1613" s="26"/>
      <c r="AK1613" s="26"/>
      <c r="AL1613" s="26"/>
      <c r="AM1613" s="26"/>
      <c r="AN1613" s="26"/>
      <c r="AO1613" s="26"/>
      <c r="AP1613" s="26"/>
      <c r="AQ1613" s="26"/>
      <c r="AR1613" s="26"/>
      <c r="AS1613" s="26"/>
      <c r="AT1613" s="26"/>
      <c r="AU1613" s="26"/>
      <c r="AV1613" s="26"/>
      <c r="AW1613" s="26"/>
      <c r="AX1613" s="26"/>
      <c r="AY1613" s="26"/>
      <c r="AZ1613" s="26"/>
      <c r="BA1613" s="26"/>
      <c r="BB1613" s="26"/>
      <c r="BC1613" s="26"/>
      <c r="BD1613" s="26"/>
      <c r="BE1613" s="26"/>
      <c r="BF1613" s="26"/>
      <c r="BG1613" s="26"/>
      <c r="BH1613" s="26"/>
      <c r="BI1613" s="26"/>
      <c r="BJ1613" s="26"/>
      <c r="BK1613" s="26"/>
      <c r="BL1613" s="26"/>
      <c r="BM1613" s="26"/>
      <c r="BN1613" s="26"/>
      <c r="BO1613" s="26"/>
      <c r="BP1613" s="26"/>
      <c r="BQ1613" s="26"/>
      <c r="BR1613" s="26"/>
      <c r="BS1613" s="26"/>
      <c r="BT1613" s="26"/>
      <c r="BU1613" s="26"/>
      <c r="BV1613" s="26"/>
      <c r="BW1613" s="26"/>
      <c r="BX1613" s="26"/>
      <c r="BY1613" s="26"/>
      <c r="BZ1613" s="26"/>
      <c r="CA1613" s="26"/>
      <c r="CB1613" s="26"/>
      <c r="CC1613" s="26"/>
      <c r="CD1613" s="26"/>
      <c r="CE1613" s="26"/>
      <c r="CF1613" s="26"/>
      <c r="CG1613" s="26"/>
      <c r="CH1613" s="26"/>
      <c r="CI1613" s="26"/>
      <c r="CJ1613" s="26"/>
      <c r="CK1613" s="26"/>
      <c r="CL1613" s="26"/>
      <c r="CM1613" s="26"/>
      <c r="CN1613" s="26"/>
      <c r="CO1613" s="26"/>
      <c r="CP1613" s="26"/>
      <c r="CQ1613" s="26"/>
      <c r="CR1613" s="26"/>
      <c r="CS1613" s="26"/>
      <c r="CT1613" s="26"/>
      <c r="CU1613" s="26"/>
      <c r="CV1613" s="26"/>
      <c r="CW1613" s="26"/>
      <c r="CX1613" s="26"/>
      <c r="CY1613" s="26"/>
      <c r="CZ1613" s="26"/>
      <c r="DA1613" s="26"/>
      <c r="DB1613" s="26"/>
      <c r="DC1613" s="26"/>
      <c r="DD1613" s="26"/>
      <c r="DE1613" s="26"/>
      <c r="DF1613" s="26"/>
    </row>
    <row r="1614" spans="1:110" x14ac:dyDescent="0.25">
      <c r="A1614" s="26"/>
      <c r="B1614" s="26"/>
      <c r="C1614" s="26"/>
      <c r="D1614" s="26"/>
      <c r="E1614" s="26"/>
      <c r="F1614" s="26"/>
      <c r="G1614" s="26"/>
      <c r="H1614" s="26"/>
      <c r="I1614" s="26"/>
      <c r="J1614" s="26"/>
      <c r="K1614" s="26"/>
      <c r="L1614" s="26"/>
      <c r="M1614" s="26"/>
      <c r="N1614" s="26"/>
      <c r="O1614" s="26"/>
      <c r="P1614" s="26"/>
      <c r="Q1614" s="26"/>
      <c r="R1614" s="26"/>
      <c r="S1614" s="26"/>
      <c r="T1614" s="26"/>
      <c r="U1614" s="26"/>
      <c r="V1614" s="26"/>
      <c r="W1614" s="26"/>
      <c r="X1614" s="26"/>
      <c r="Y1614" s="26"/>
      <c r="Z1614" s="26"/>
      <c r="AA1614" s="26"/>
      <c r="AB1614" s="26"/>
      <c r="AC1614" s="26"/>
      <c r="AD1614" s="26"/>
      <c r="AE1614" s="26"/>
      <c r="AF1614" s="26"/>
      <c r="AG1614" s="26"/>
      <c r="AH1614" s="26"/>
      <c r="AI1614" s="26"/>
      <c r="AJ1614" s="26"/>
      <c r="AK1614" s="26"/>
      <c r="AL1614" s="26"/>
      <c r="AM1614" s="26"/>
      <c r="AN1614" s="26"/>
      <c r="AO1614" s="26"/>
      <c r="AP1614" s="26"/>
      <c r="AQ1614" s="26"/>
      <c r="AR1614" s="26"/>
      <c r="AS1614" s="26"/>
      <c r="AT1614" s="26"/>
      <c r="AU1614" s="26"/>
      <c r="AV1614" s="26"/>
      <c r="AW1614" s="26"/>
      <c r="AX1614" s="26"/>
      <c r="AY1614" s="26"/>
      <c r="AZ1614" s="26"/>
      <c r="BA1614" s="26"/>
      <c r="BB1614" s="26"/>
      <c r="BC1614" s="26"/>
      <c r="BD1614" s="26"/>
      <c r="BE1614" s="26"/>
      <c r="BF1614" s="26"/>
      <c r="BG1614" s="26"/>
      <c r="BH1614" s="26"/>
      <c r="BI1614" s="26"/>
      <c r="BJ1614" s="26"/>
      <c r="BK1614" s="26"/>
      <c r="BL1614" s="26"/>
      <c r="BM1614" s="26"/>
      <c r="BN1614" s="26"/>
      <c r="BO1614" s="26"/>
      <c r="BP1614" s="26"/>
      <c r="BQ1614" s="26"/>
      <c r="BR1614" s="26"/>
      <c r="BS1614" s="26"/>
      <c r="BT1614" s="26"/>
      <c r="BU1614" s="26"/>
      <c r="BV1614" s="26"/>
      <c r="BW1614" s="26"/>
      <c r="BX1614" s="26"/>
      <c r="BY1614" s="26"/>
      <c r="BZ1614" s="26"/>
      <c r="CA1614" s="26"/>
      <c r="CB1614" s="26"/>
      <c r="CC1614" s="26"/>
      <c r="CD1614" s="26"/>
      <c r="CE1614" s="26"/>
      <c r="CF1614" s="26"/>
      <c r="CG1614" s="26"/>
      <c r="CH1614" s="26"/>
      <c r="CI1614" s="26"/>
      <c r="CJ1614" s="26"/>
      <c r="CK1614" s="26"/>
      <c r="CL1614" s="26"/>
      <c r="CM1614" s="26"/>
      <c r="CN1614" s="26"/>
      <c r="CO1614" s="26"/>
      <c r="CP1614" s="26"/>
      <c r="CQ1614" s="26"/>
      <c r="CR1614" s="26"/>
      <c r="CS1614" s="26"/>
      <c r="CT1614" s="26"/>
      <c r="CU1614" s="26"/>
      <c r="CV1614" s="26"/>
      <c r="CW1614" s="26"/>
      <c r="CX1614" s="26"/>
      <c r="CY1614" s="26"/>
      <c r="CZ1614" s="26"/>
      <c r="DA1614" s="26"/>
      <c r="DB1614" s="26"/>
      <c r="DC1614" s="26"/>
      <c r="DD1614" s="26"/>
      <c r="DE1614" s="26"/>
      <c r="DF1614" s="26"/>
    </row>
    <row r="1615" spans="1:110" x14ac:dyDescent="0.25">
      <c r="A1615" s="26"/>
      <c r="B1615" s="26"/>
      <c r="C1615" s="26"/>
      <c r="D1615" s="26"/>
      <c r="E1615" s="26"/>
      <c r="F1615" s="26"/>
      <c r="G1615" s="26"/>
      <c r="H1615" s="26"/>
      <c r="I1615" s="26"/>
      <c r="J1615" s="26"/>
      <c r="K1615" s="26"/>
      <c r="L1615" s="26"/>
      <c r="M1615" s="26"/>
      <c r="N1615" s="26"/>
      <c r="O1615" s="26"/>
      <c r="P1615" s="26"/>
      <c r="Q1615" s="26"/>
      <c r="R1615" s="26"/>
      <c r="S1615" s="26"/>
      <c r="T1615" s="26"/>
      <c r="U1615" s="26"/>
      <c r="V1615" s="26"/>
      <c r="W1615" s="26"/>
      <c r="X1615" s="26"/>
      <c r="Y1615" s="26"/>
      <c r="Z1615" s="26"/>
      <c r="AA1615" s="26"/>
      <c r="AB1615" s="26"/>
      <c r="AC1615" s="26"/>
      <c r="AD1615" s="26"/>
      <c r="AE1615" s="26"/>
      <c r="AF1615" s="26"/>
      <c r="AG1615" s="26"/>
      <c r="AH1615" s="26"/>
      <c r="AI1615" s="26"/>
      <c r="AJ1615" s="26"/>
      <c r="AK1615" s="26"/>
      <c r="AL1615" s="26"/>
      <c r="AM1615" s="26"/>
      <c r="AN1615" s="26"/>
      <c r="AO1615" s="26"/>
      <c r="AP1615" s="26"/>
      <c r="AQ1615" s="26"/>
      <c r="AR1615" s="26"/>
      <c r="AS1615" s="26"/>
      <c r="AT1615" s="26"/>
      <c r="AU1615" s="26"/>
      <c r="AV1615" s="26"/>
      <c r="AW1615" s="26"/>
      <c r="AX1615" s="26"/>
      <c r="AY1615" s="26"/>
      <c r="AZ1615" s="26"/>
      <c r="BA1615" s="26"/>
      <c r="BB1615" s="26"/>
      <c r="BC1615" s="26"/>
      <c r="BD1615" s="26"/>
      <c r="BE1615" s="26"/>
      <c r="BF1615" s="26"/>
      <c r="BG1615" s="26"/>
      <c r="BH1615" s="26"/>
      <c r="BI1615" s="26"/>
      <c r="BJ1615" s="26"/>
      <c r="BK1615" s="26"/>
      <c r="BL1615" s="26"/>
      <c r="BM1615" s="26"/>
      <c r="BN1615" s="26"/>
      <c r="BO1615" s="26"/>
      <c r="BP1615" s="26"/>
      <c r="BQ1615" s="26"/>
      <c r="BR1615" s="26"/>
      <c r="BS1615" s="26"/>
      <c r="BT1615" s="26"/>
      <c r="BU1615" s="26"/>
      <c r="BV1615" s="26"/>
      <c r="BW1615" s="26"/>
      <c r="BX1615" s="26"/>
      <c r="BY1615" s="26"/>
      <c r="BZ1615" s="26"/>
      <c r="CA1615" s="26"/>
      <c r="CB1615" s="26"/>
      <c r="CC1615" s="26"/>
      <c r="CD1615" s="26"/>
      <c r="CE1615" s="26"/>
      <c r="CF1615" s="26"/>
      <c r="CG1615" s="26"/>
      <c r="CH1615" s="26"/>
      <c r="CI1615" s="26"/>
      <c r="CJ1615" s="26"/>
      <c r="CK1615" s="26"/>
      <c r="CL1615" s="26"/>
      <c r="CM1615" s="26"/>
      <c r="CN1615" s="26"/>
      <c r="CO1615" s="26"/>
      <c r="CP1615" s="26"/>
      <c r="CQ1615" s="26"/>
      <c r="CR1615" s="26"/>
      <c r="CS1615" s="26"/>
      <c r="CT1615" s="26"/>
      <c r="CU1615" s="26"/>
      <c r="CV1615" s="26"/>
      <c r="CW1615" s="26"/>
      <c r="CX1615" s="26"/>
      <c r="CY1615" s="26"/>
      <c r="CZ1615" s="26"/>
      <c r="DA1615" s="26"/>
      <c r="DB1615" s="26"/>
      <c r="DC1615" s="26"/>
      <c r="DD1615" s="26"/>
      <c r="DE1615" s="26"/>
      <c r="DF1615" s="26"/>
    </row>
    <row r="1616" spans="1:110" x14ac:dyDescent="0.25">
      <c r="A1616" s="26"/>
      <c r="B1616" s="26"/>
      <c r="C1616" s="26"/>
      <c r="D1616" s="26"/>
      <c r="E1616" s="26"/>
      <c r="F1616" s="26"/>
      <c r="G1616" s="26"/>
      <c r="H1616" s="26"/>
      <c r="I1616" s="26"/>
      <c r="J1616" s="26"/>
      <c r="K1616" s="26"/>
      <c r="L1616" s="26"/>
      <c r="M1616" s="26"/>
      <c r="N1616" s="26"/>
      <c r="O1616" s="26"/>
      <c r="P1616" s="26"/>
      <c r="Q1616" s="26"/>
      <c r="R1616" s="26"/>
      <c r="S1616" s="26"/>
      <c r="T1616" s="26"/>
      <c r="U1616" s="26"/>
      <c r="V1616" s="26"/>
      <c r="W1616" s="26"/>
      <c r="X1616" s="26"/>
      <c r="Y1616" s="26"/>
      <c r="Z1616" s="26"/>
      <c r="AA1616" s="26"/>
      <c r="AB1616" s="26"/>
      <c r="AC1616" s="26"/>
      <c r="AD1616" s="26"/>
      <c r="AE1616" s="26"/>
      <c r="AF1616" s="26"/>
      <c r="AG1616" s="26"/>
      <c r="AH1616" s="26"/>
      <c r="AI1616" s="26"/>
      <c r="AJ1616" s="26"/>
      <c r="AK1616" s="26"/>
      <c r="AL1616" s="26"/>
      <c r="AM1616" s="26"/>
      <c r="AN1616" s="26"/>
      <c r="AO1616" s="26"/>
      <c r="AP1616" s="26"/>
      <c r="AQ1616" s="26"/>
      <c r="AR1616" s="26"/>
      <c r="AS1616" s="26"/>
      <c r="AT1616" s="26"/>
      <c r="AU1616" s="26"/>
      <c r="AV1616" s="26"/>
      <c r="AW1616" s="26"/>
      <c r="AX1616" s="26"/>
      <c r="AY1616" s="26"/>
      <c r="AZ1616" s="26"/>
      <c r="BA1616" s="26"/>
      <c r="BB1616" s="26"/>
      <c r="BC1616" s="26"/>
      <c r="BD1616" s="26"/>
      <c r="BE1616" s="26"/>
      <c r="BF1616" s="26"/>
      <c r="BG1616" s="26"/>
      <c r="BH1616" s="26"/>
      <c r="BI1616" s="26"/>
      <c r="BJ1616" s="26"/>
      <c r="BK1616" s="26"/>
      <c r="BL1616" s="26"/>
      <c r="BM1616" s="26"/>
      <c r="BN1616" s="26"/>
      <c r="BO1616" s="26"/>
      <c r="BP1616" s="26"/>
      <c r="BQ1616" s="26"/>
      <c r="BR1616" s="26"/>
      <c r="BS1616" s="26"/>
      <c r="BT1616" s="26"/>
      <c r="BU1616" s="26"/>
      <c r="BV1616" s="26"/>
      <c r="BW1616" s="26"/>
      <c r="BX1616" s="26"/>
      <c r="BY1616" s="26"/>
      <c r="BZ1616" s="26"/>
      <c r="CA1616" s="26"/>
      <c r="CB1616" s="26"/>
      <c r="CC1616" s="26"/>
      <c r="CD1616" s="26"/>
      <c r="CE1616" s="26"/>
      <c r="CF1616" s="26"/>
      <c r="CG1616" s="26"/>
      <c r="CH1616" s="26"/>
      <c r="CI1616" s="26"/>
      <c r="CJ1616" s="26"/>
      <c r="CK1616" s="26"/>
      <c r="CL1616" s="26"/>
      <c r="CM1616" s="26"/>
      <c r="CN1616" s="26"/>
      <c r="CO1616" s="26"/>
      <c r="CP1616" s="26"/>
      <c r="CQ1616" s="26"/>
      <c r="CR1616" s="26"/>
      <c r="CS1616" s="26"/>
      <c r="CT1616" s="26"/>
      <c r="CU1616" s="26"/>
      <c r="CV1616" s="26"/>
      <c r="CW1616" s="26"/>
      <c r="CX1616" s="26"/>
      <c r="CY1616" s="26"/>
      <c r="CZ1616" s="26"/>
      <c r="DA1616" s="26"/>
      <c r="DB1616" s="26"/>
      <c r="DC1616" s="26"/>
      <c r="DD1616" s="26"/>
      <c r="DE1616" s="26"/>
      <c r="DF1616" s="26"/>
    </row>
    <row r="1617" spans="1:110" x14ac:dyDescent="0.25">
      <c r="A1617" s="26"/>
      <c r="B1617" s="26"/>
      <c r="C1617" s="26"/>
      <c r="D1617" s="26"/>
      <c r="E1617" s="26"/>
      <c r="F1617" s="26"/>
      <c r="G1617" s="26"/>
      <c r="H1617" s="26"/>
      <c r="I1617" s="26"/>
      <c r="J1617" s="26"/>
      <c r="K1617" s="26"/>
      <c r="L1617" s="26"/>
      <c r="M1617" s="26"/>
      <c r="N1617" s="26"/>
      <c r="O1617" s="26"/>
      <c r="P1617" s="26"/>
      <c r="Q1617" s="26"/>
      <c r="R1617" s="26"/>
      <c r="S1617" s="26"/>
      <c r="T1617" s="26"/>
      <c r="U1617" s="26"/>
      <c r="V1617" s="26"/>
      <c r="W1617" s="26"/>
      <c r="X1617" s="26"/>
      <c r="Y1617" s="26"/>
      <c r="Z1617" s="26"/>
      <c r="AA1617" s="26"/>
      <c r="AB1617" s="26"/>
      <c r="AC1617" s="26"/>
      <c r="AD1617" s="26"/>
      <c r="AE1617" s="26"/>
      <c r="AF1617" s="26"/>
      <c r="AG1617" s="26"/>
      <c r="AH1617" s="26"/>
      <c r="AI1617" s="26"/>
      <c r="AJ1617" s="26"/>
      <c r="AK1617" s="26"/>
      <c r="AL1617" s="26"/>
      <c r="AM1617" s="26"/>
      <c r="AN1617" s="26"/>
      <c r="AO1617" s="26"/>
      <c r="AP1617" s="26"/>
      <c r="AQ1617" s="26"/>
      <c r="AR1617" s="26"/>
      <c r="AS1617" s="26"/>
      <c r="AT1617" s="26"/>
      <c r="AU1617" s="26"/>
      <c r="AV1617" s="26"/>
      <c r="AW1617" s="26"/>
      <c r="AX1617" s="26"/>
      <c r="AY1617" s="26"/>
      <c r="AZ1617" s="26"/>
      <c r="BA1617" s="26"/>
      <c r="BB1617" s="26"/>
      <c r="BC1617" s="26"/>
      <c r="BD1617" s="26"/>
      <c r="BE1617" s="26"/>
      <c r="BF1617" s="26"/>
      <c r="BG1617" s="26"/>
      <c r="BH1617" s="26"/>
      <c r="BI1617" s="26"/>
      <c r="BJ1617" s="26"/>
      <c r="BK1617" s="26"/>
      <c r="BL1617" s="26"/>
      <c r="BM1617" s="26"/>
      <c r="BN1617" s="26"/>
      <c r="BO1617" s="26"/>
      <c r="BP1617" s="26"/>
      <c r="BQ1617" s="26"/>
      <c r="BR1617" s="26"/>
      <c r="BS1617" s="26"/>
      <c r="BT1617" s="26"/>
      <c r="BU1617" s="26"/>
      <c r="BV1617" s="26"/>
      <c r="BW1617" s="26"/>
      <c r="BX1617" s="26"/>
      <c r="BY1617" s="26"/>
      <c r="BZ1617" s="26"/>
      <c r="CA1617" s="26"/>
      <c r="CB1617" s="26"/>
      <c r="CC1617" s="26"/>
      <c r="CD1617" s="26"/>
      <c r="CE1617" s="26"/>
      <c r="CF1617" s="26"/>
      <c r="CG1617" s="26"/>
      <c r="CH1617" s="26"/>
      <c r="CI1617" s="26"/>
      <c r="CJ1617" s="26"/>
      <c r="CK1617" s="26"/>
      <c r="CL1617" s="26"/>
      <c r="CM1617" s="26"/>
      <c r="CN1617" s="26"/>
      <c r="CO1617" s="26"/>
      <c r="CP1617" s="26"/>
      <c r="CQ1617" s="26"/>
      <c r="CR1617" s="26"/>
      <c r="CS1617" s="26"/>
      <c r="CT1617" s="26"/>
      <c r="CU1617" s="26"/>
      <c r="CV1617" s="26"/>
      <c r="CW1617" s="26"/>
      <c r="CX1617" s="26"/>
      <c r="CY1617" s="26"/>
      <c r="CZ1617" s="26"/>
      <c r="DA1617" s="26"/>
      <c r="DB1617" s="26"/>
      <c r="DC1617" s="26"/>
      <c r="DD1617" s="26"/>
      <c r="DE1617" s="26"/>
      <c r="DF1617" s="26"/>
    </row>
    <row r="1618" spans="1:110" x14ac:dyDescent="0.25">
      <c r="A1618" s="26"/>
      <c r="B1618" s="26"/>
      <c r="C1618" s="26"/>
      <c r="D1618" s="26"/>
      <c r="E1618" s="26"/>
      <c r="F1618" s="26"/>
      <c r="G1618" s="26"/>
      <c r="H1618" s="26"/>
      <c r="I1618" s="26"/>
      <c r="J1618" s="26"/>
      <c r="K1618" s="26"/>
      <c r="L1618" s="26"/>
      <c r="M1618" s="26"/>
      <c r="N1618" s="26"/>
      <c r="O1618" s="26"/>
      <c r="P1618" s="26"/>
      <c r="Q1618" s="26"/>
      <c r="R1618" s="26"/>
      <c r="S1618" s="26"/>
      <c r="T1618" s="26"/>
      <c r="U1618" s="26"/>
      <c r="V1618" s="26"/>
      <c r="W1618" s="26"/>
      <c r="X1618" s="26"/>
      <c r="Y1618" s="26"/>
      <c r="Z1618" s="26"/>
      <c r="AA1618" s="26"/>
      <c r="AB1618" s="26"/>
      <c r="AC1618" s="26"/>
      <c r="AD1618" s="26"/>
      <c r="AE1618" s="26"/>
      <c r="AF1618" s="26"/>
      <c r="AG1618" s="26"/>
      <c r="AH1618" s="26"/>
      <c r="AI1618" s="26"/>
      <c r="AJ1618" s="26"/>
      <c r="AK1618" s="26"/>
      <c r="AL1618" s="26"/>
      <c r="AM1618" s="26"/>
      <c r="AN1618" s="26"/>
      <c r="AO1618" s="26"/>
      <c r="AP1618" s="26"/>
      <c r="AQ1618" s="26"/>
      <c r="AR1618" s="26"/>
      <c r="AS1618" s="26"/>
      <c r="AT1618" s="26"/>
      <c r="AU1618" s="26"/>
      <c r="AV1618" s="26"/>
      <c r="AW1618" s="26"/>
      <c r="AX1618" s="26"/>
      <c r="AY1618" s="26"/>
      <c r="AZ1618" s="26"/>
      <c r="BA1618" s="26"/>
      <c r="BB1618" s="26"/>
      <c r="BC1618" s="26"/>
      <c r="BD1618" s="26"/>
      <c r="BE1618" s="26"/>
      <c r="BF1618" s="26"/>
      <c r="BG1618" s="26"/>
      <c r="BH1618" s="26"/>
      <c r="BI1618" s="26"/>
      <c r="BJ1618" s="26"/>
      <c r="BK1618" s="26"/>
      <c r="BL1618" s="26"/>
      <c r="BM1618" s="26"/>
      <c r="BN1618" s="26"/>
      <c r="BO1618" s="26"/>
      <c r="BP1618" s="26"/>
      <c r="BQ1618" s="26"/>
      <c r="BR1618" s="26"/>
      <c r="BS1618" s="26"/>
      <c r="BT1618" s="26"/>
      <c r="BU1618" s="26"/>
      <c r="BV1618" s="26"/>
      <c r="BW1618" s="26"/>
      <c r="BX1618" s="26"/>
      <c r="BY1618" s="26"/>
      <c r="BZ1618" s="26"/>
      <c r="CA1618" s="26"/>
      <c r="CB1618" s="26"/>
      <c r="CC1618" s="26"/>
      <c r="CD1618" s="26"/>
      <c r="CE1618" s="26"/>
      <c r="CF1618" s="26"/>
      <c r="CG1618" s="26"/>
      <c r="CH1618" s="26"/>
      <c r="CI1618" s="26"/>
      <c r="CJ1618" s="26"/>
      <c r="CK1618" s="26"/>
      <c r="CL1618" s="26"/>
      <c r="CM1618" s="26"/>
      <c r="CN1618" s="26"/>
      <c r="CO1618" s="26"/>
      <c r="CP1618" s="26"/>
      <c r="CQ1618" s="26"/>
      <c r="CR1618" s="26"/>
      <c r="CS1618" s="26"/>
      <c r="CT1618" s="26"/>
      <c r="CU1618" s="26"/>
      <c r="CV1618" s="26"/>
      <c r="CW1618" s="26"/>
      <c r="CX1618" s="26"/>
      <c r="CY1618" s="26"/>
      <c r="CZ1618" s="26"/>
      <c r="DA1618" s="26"/>
      <c r="DB1618" s="26"/>
      <c r="DC1618" s="26"/>
      <c r="DD1618" s="26"/>
      <c r="DE1618" s="26"/>
      <c r="DF1618" s="26"/>
    </row>
    <row r="1619" spans="1:110" x14ac:dyDescent="0.25">
      <c r="A1619" s="26"/>
      <c r="B1619" s="26"/>
      <c r="C1619" s="26"/>
      <c r="D1619" s="26"/>
      <c r="E1619" s="26"/>
      <c r="F1619" s="26"/>
      <c r="G1619" s="26"/>
      <c r="H1619" s="26"/>
      <c r="I1619" s="26"/>
      <c r="J1619" s="26"/>
      <c r="K1619" s="26"/>
      <c r="L1619" s="26"/>
      <c r="M1619" s="26"/>
      <c r="N1619" s="26"/>
      <c r="O1619" s="26"/>
      <c r="P1619" s="26"/>
      <c r="Q1619" s="26"/>
      <c r="R1619" s="26"/>
      <c r="S1619" s="26"/>
      <c r="T1619" s="26"/>
      <c r="U1619" s="26"/>
      <c r="V1619" s="26"/>
      <c r="W1619" s="26"/>
      <c r="X1619" s="26"/>
      <c r="Y1619" s="26"/>
      <c r="Z1619" s="26"/>
      <c r="AA1619" s="26"/>
      <c r="AB1619" s="26"/>
      <c r="AC1619" s="26"/>
      <c r="AD1619" s="26"/>
      <c r="AE1619" s="26"/>
      <c r="AF1619" s="26"/>
      <c r="AG1619" s="26"/>
      <c r="AH1619" s="26"/>
      <c r="AI1619" s="26"/>
      <c r="AJ1619" s="26"/>
      <c r="AK1619" s="26"/>
      <c r="AL1619" s="26"/>
      <c r="AM1619" s="26"/>
      <c r="AN1619" s="26"/>
      <c r="AO1619" s="26"/>
      <c r="AP1619" s="26"/>
      <c r="AQ1619" s="26"/>
      <c r="AR1619" s="26"/>
      <c r="AS1619" s="26"/>
      <c r="AT1619" s="26"/>
      <c r="AU1619" s="26"/>
      <c r="AV1619" s="26"/>
      <c r="AW1619" s="26"/>
      <c r="AX1619" s="26"/>
      <c r="AY1619" s="26"/>
      <c r="AZ1619" s="26"/>
      <c r="BA1619" s="26"/>
      <c r="BB1619" s="26"/>
      <c r="BC1619" s="26"/>
      <c r="BD1619" s="26"/>
      <c r="BE1619" s="26"/>
      <c r="BF1619" s="26"/>
      <c r="BG1619" s="26"/>
      <c r="BH1619" s="26"/>
      <c r="BI1619" s="26"/>
      <c r="BJ1619" s="26"/>
      <c r="BK1619" s="26"/>
      <c r="BL1619" s="26"/>
      <c r="BM1619" s="26"/>
      <c r="BN1619" s="26"/>
      <c r="BO1619" s="26"/>
      <c r="BP1619" s="26"/>
      <c r="BQ1619" s="26"/>
      <c r="BR1619" s="26"/>
      <c r="BS1619" s="26"/>
      <c r="BT1619" s="26"/>
      <c r="BU1619" s="26"/>
      <c r="BV1619" s="26"/>
      <c r="BW1619" s="26"/>
      <c r="BX1619" s="26"/>
      <c r="BY1619" s="26"/>
      <c r="BZ1619" s="26"/>
      <c r="CA1619" s="26"/>
      <c r="CB1619" s="26"/>
      <c r="CC1619" s="26"/>
      <c r="CD1619" s="26"/>
      <c r="CE1619" s="26"/>
      <c r="CF1619" s="26"/>
      <c r="CG1619" s="26"/>
      <c r="CH1619" s="26"/>
      <c r="CI1619" s="26"/>
      <c r="CJ1619" s="26"/>
      <c r="CK1619" s="26"/>
      <c r="CL1619" s="26"/>
      <c r="CM1619" s="26"/>
      <c r="CN1619" s="26"/>
      <c r="CO1619" s="26"/>
      <c r="CP1619" s="26"/>
      <c r="CQ1619" s="26"/>
      <c r="CR1619" s="26"/>
      <c r="CS1619" s="26"/>
      <c r="CT1619" s="26"/>
      <c r="CU1619" s="26"/>
      <c r="CV1619" s="26"/>
      <c r="CW1619" s="26"/>
      <c r="CX1619" s="26"/>
      <c r="CY1619" s="26"/>
      <c r="CZ1619" s="26"/>
      <c r="DA1619" s="26"/>
      <c r="DB1619" s="26"/>
      <c r="DC1619" s="26"/>
      <c r="DD1619" s="26"/>
      <c r="DE1619" s="26"/>
      <c r="DF1619" s="26"/>
    </row>
    <row r="1620" spans="1:110" x14ac:dyDescent="0.25">
      <c r="A1620" s="26"/>
      <c r="B1620" s="26"/>
      <c r="C1620" s="26"/>
      <c r="D1620" s="26"/>
      <c r="E1620" s="26"/>
      <c r="F1620" s="26"/>
      <c r="G1620" s="26"/>
      <c r="H1620" s="26"/>
      <c r="I1620" s="26"/>
      <c r="J1620" s="26"/>
      <c r="K1620" s="26"/>
      <c r="L1620" s="26"/>
      <c r="M1620" s="26"/>
      <c r="N1620" s="26"/>
      <c r="O1620" s="26"/>
      <c r="P1620" s="26"/>
      <c r="Q1620" s="26"/>
      <c r="R1620" s="26"/>
      <c r="S1620" s="26"/>
      <c r="T1620" s="26"/>
      <c r="U1620" s="26"/>
      <c r="V1620" s="26"/>
      <c r="W1620" s="26"/>
      <c r="X1620" s="26"/>
      <c r="Y1620" s="26"/>
      <c r="Z1620" s="26"/>
      <c r="AA1620" s="26"/>
      <c r="AB1620" s="26"/>
      <c r="AC1620" s="26"/>
      <c r="AD1620" s="26"/>
      <c r="AE1620" s="26"/>
      <c r="AF1620" s="26"/>
      <c r="AG1620" s="26"/>
      <c r="AH1620" s="26"/>
      <c r="AI1620" s="26"/>
      <c r="AJ1620" s="26"/>
      <c r="AK1620" s="26"/>
      <c r="AL1620" s="26"/>
      <c r="AM1620" s="26"/>
      <c r="AN1620" s="26"/>
      <c r="AO1620" s="26"/>
      <c r="AP1620" s="26"/>
      <c r="AQ1620" s="26"/>
      <c r="AR1620" s="26"/>
      <c r="AS1620" s="26"/>
      <c r="AT1620" s="26"/>
      <c r="AU1620" s="26"/>
      <c r="AV1620" s="26"/>
      <c r="AW1620" s="26"/>
      <c r="AX1620" s="26"/>
      <c r="AY1620" s="26"/>
      <c r="AZ1620" s="26"/>
      <c r="BA1620" s="26"/>
      <c r="BB1620" s="26"/>
      <c r="BC1620" s="26"/>
      <c r="BD1620" s="26"/>
      <c r="BE1620" s="26"/>
      <c r="BF1620" s="26"/>
      <c r="BG1620" s="26"/>
      <c r="BH1620" s="26"/>
      <c r="BI1620" s="26"/>
      <c r="BJ1620" s="26"/>
      <c r="BK1620" s="26"/>
      <c r="BL1620" s="26"/>
      <c r="BM1620" s="26"/>
      <c r="BN1620" s="26"/>
      <c r="BO1620" s="26"/>
      <c r="BP1620" s="26"/>
      <c r="BQ1620" s="26"/>
      <c r="BR1620" s="26"/>
      <c r="BS1620" s="26"/>
      <c r="BT1620" s="26"/>
      <c r="BU1620" s="26"/>
      <c r="BV1620" s="26"/>
      <c r="BW1620" s="26"/>
      <c r="BX1620" s="26"/>
      <c r="BY1620" s="26"/>
      <c r="BZ1620" s="26"/>
      <c r="CA1620" s="26"/>
      <c r="CB1620" s="26"/>
      <c r="CC1620" s="26"/>
      <c r="CD1620" s="26"/>
      <c r="CE1620" s="26"/>
      <c r="CF1620" s="26"/>
      <c r="CG1620" s="26"/>
      <c r="CH1620" s="26"/>
      <c r="CI1620" s="26"/>
      <c r="CJ1620" s="26"/>
      <c r="CK1620" s="26"/>
      <c r="CL1620" s="26"/>
      <c r="CM1620" s="26"/>
      <c r="CN1620" s="26"/>
      <c r="CO1620" s="26"/>
      <c r="CP1620" s="26"/>
      <c r="CQ1620" s="26"/>
      <c r="CR1620" s="26"/>
      <c r="CS1620" s="26"/>
      <c r="CT1620" s="26"/>
      <c r="CU1620" s="26"/>
      <c r="CV1620" s="26"/>
      <c r="CW1620" s="26"/>
      <c r="CX1620" s="26"/>
      <c r="CY1620" s="26"/>
      <c r="CZ1620" s="26"/>
      <c r="DA1620" s="26"/>
      <c r="DB1620" s="26"/>
      <c r="DC1620" s="26"/>
      <c r="DD1620" s="26"/>
      <c r="DE1620" s="26"/>
      <c r="DF1620" s="26"/>
    </row>
    <row r="1621" spans="1:110" x14ac:dyDescent="0.25">
      <c r="A1621" s="26"/>
      <c r="B1621" s="26"/>
      <c r="C1621" s="26"/>
      <c r="D1621" s="26"/>
      <c r="E1621" s="26"/>
      <c r="F1621" s="26"/>
      <c r="G1621" s="26"/>
      <c r="H1621" s="26"/>
      <c r="I1621" s="26"/>
      <c r="J1621" s="26"/>
      <c r="K1621" s="26"/>
      <c r="L1621" s="26"/>
      <c r="M1621" s="26"/>
      <c r="N1621" s="26"/>
      <c r="O1621" s="26"/>
      <c r="P1621" s="26"/>
      <c r="Q1621" s="26"/>
      <c r="R1621" s="26"/>
      <c r="S1621" s="26"/>
      <c r="T1621" s="26"/>
      <c r="U1621" s="26"/>
      <c r="V1621" s="26"/>
      <c r="W1621" s="26"/>
      <c r="X1621" s="26"/>
      <c r="Y1621" s="26"/>
      <c r="Z1621" s="26"/>
      <c r="AA1621" s="26"/>
      <c r="AB1621" s="26"/>
      <c r="AC1621" s="26"/>
      <c r="AD1621" s="26"/>
      <c r="AE1621" s="26"/>
      <c r="AF1621" s="26"/>
      <c r="AG1621" s="26"/>
      <c r="AH1621" s="26"/>
      <c r="AI1621" s="26"/>
      <c r="AJ1621" s="26"/>
      <c r="AK1621" s="26"/>
      <c r="AL1621" s="26"/>
      <c r="AM1621" s="26"/>
      <c r="AN1621" s="26"/>
      <c r="AO1621" s="26"/>
      <c r="AP1621" s="26"/>
      <c r="AQ1621" s="26"/>
      <c r="AR1621" s="26"/>
      <c r="AS1621" s="26"/>
      <c r="AT1621" s="26"/>
      <c r="AU1621" s="26"/>
      <c r="AV1621" s="26"/>
      <c r="AW1621" s="26"/>
      <c r="AX1621" s="26"/>
      <c r="AY1621" s="26"/>
      <c r="AZ1621" s="26"/>
      <c r="BA1621" s="26"/>
      <c r="BB1621" s="26"/>
      <c r="BC1621" s="26"/>
      <c r="BD1621" s="26"/>
      <c r="BE1621" s="26"/>
      <c r="BF1621" s="26"/>
      <c r="BG1621" s="26"/>
      <c r="BH1621" s="26"/>
      <c r="BI1621" s="26"/>
      <c r="BJ1621" s="26"/>
      <c r="BK1621" s="26"/>
      <c r="BL1621" s="26"/>
      <c r="BM1621" s="26"/>
      <c r="BN1621" s="26"/>
      <c r="BO1621" s="26"/>
      <c r="BP1621" s="26"/>
      <c r="BQ1621" s="26"/>
      <c r="BR1621" s="26"/>
      <c r="BS1621" s="26"/>
      <c r="BT1621" s="26"/>
      <c r="BU1621" s="26"/>
      <c r="BV1621" s="26"/>
      <c r="BW1621" s="26"/>
      <c r="BX1621" s="26"/>
      <c r="BY1621" s="26"/>
      <c r="BZ1621" s="26"/>
      <c r="CA1621" s="26"/>
      <c r="CB1621" s="26"/>
      <c r="CC1621" s="26"/>
      <c r="CD1621" s="26"/>
      <c r="CE1621" s="26"/>
      <c r="CF1621" s="26"/>
      <c r="CG1621" s="26"/>
      <c r="CH1621" s="26"/>
      <c r="CI1621" s="26"/>
      <c r="CJ1621" s="26"/>
      <c r="CK1621" s="26"/>
      <c r="CL1621" s="26"/>
      <c r="CM1621" s="26"/>
      <c r="CN1621" s="26"/>
      <c r="CO1621" s="26"/>
      <c r="CP1621" s="26"/>
      <c r="CQ1621" s="26"/>
      <c r="CR1621" s="26"/>
      <c r="CS1621" s="26"/>
      <c r="CT1621" s="26"/>
      <c r="CU1621" s="26"/>
      <c r="CV1621" s="26"/>
      <c r="CW1621" s="26"/>
      <c r="CX1621" s="26"/>
      <c r="CY1621" s="26"/>
      <c r="CZ1621" s="26"/>
      <c r="DA1621" s="26"/>
      <c r="DB1621" s="26"/>
      <c r="DC1621" s="26"/>
      <c r="DD1621" s="26"/>
      <c r="DE1621" s="26"/>
      <c r="DF1621" s="26"/>
    </row>
    <row r="1622" spans="1:110" x14ac:dyDescent="0.25">
      <c r="A1622" s="26"/>
      <c r="B1622" s="26"/>
      <c r="C1622" s="26"/>
      <c r="D1622" s="26"/>
      <c r="E1622" s="26"/>
      <c r="F1622" s="26"/>
      <c r="G1622" s="26"/>
      <c r="H1622" s="26"/>
      <c r="I1622" s="26"/>
      <c r="J1622" s="26"/>
      <c r="K1622" s="26"/>
      <c r="L1622" s="26"/>
      <c r="M1622" s="26"/>
      <c r="N1622" s="26"/>
      <c r="O1622" s="26"/>
      <c r="P1622" s="26"/>
      <c r="Q1622" s="26"/>
      <c r="R1622" s="26"/>
      <c r="S1622" s="26"/>
      <c r="T1622" s="26"/>
      <c r="U1622" s="26"/>
      <c r="V1622" s="26"/>
      <c r="W1622" s="26"/>
      <c r="X1622" s="26"/>
      <c r="Y1622" s="26"/>
      <c r="Z1622" s="26"/>
      <c r="AA1622" s="26"/>
      <c r="AB1622" s="26"/>
      <c r="AC1622" s="26"/>
      <c r="AD1622" s="26"/>
      <c r="AE1622" s="26"/>
      <c r="AF1622" s="26"/>
      <c r="AG1622" s="26"/>
      <c r="AH1622" s="26"/>
      <c r="AI1622" s="26"/>
      <c r="AJ1622" s="26"/>
      <c r="AK1622" s="26"/>
      <c r="AL1622" s="26"/>
      <c r="AM1622" s="26"/>
      <c r="AN1622" s="26"/>
      <c r="AO1622" s="26"/>
      <c r="AP1622" s="26"/>
      <c r="AQ1622" s="26"/>
      <c r="AR1622" s="26"/>
      <c r="AS1622" s="26"/>
      <c r="AT1622" s="26"/>
      <c r="AU1622" s="26"/>
      <c r="AV1622" s="26"/>
      <c r="AW1622" s="26"/>
      <c r="AX1622" s="26"/>
      <c r="AY1622" s="26"/>
      <c r="AZ1622" s="26"/>
      <c r="BA1622" s="26"/>
      <c r="BB1622" s="26"/>
      <c r="BC1622" s="26"/>
      <c r="BD1622" s="26"/>
      <c r="BE1622" s="26"/>
      <c r="BF1622" s="26"/>
      <c r="BG1622" s="26"/>
      <c r="BH1622" s="26"/>
      <c r="BI1622" s="26"/>
      <c r="BJ1622" s="26"/>
      <c r="BK1622" s="26"/>
      <c r="BL1622" s="26"/>
      <c r="BM1622" s="26"/>
      <c r="BN1622" s="26"/>
      <c r="BO1622" s="26"/>
      <c r="BP1622" s="26"/>
      <c r="BQ1622" s="26"/>
      <c r="BR1622" s="26"/>
      <c r="BS1622" s="26"/>
      <c r="BT1622" s="26"/>
      <c r="BU1622" s="26"/>
      <c r="BV1622" s="26"/>
      <c r="BW1622" s="26"/>
      <c r="BX1622" s="26"/>
      <c r="BY1622" s="26"/>
      <c r="BZ1622" s="26"/>
      <c r="CA1622" s="26"/>
      <c r="CB1622" s="26"/>
      <c r="CC1622" s="26"/>
      <c r="CD1622" s="26"/>
      <c r="CE1622" s="26"/>
      <c r="CF1622" s="26"/>
      <c r="CG1622" s="26"/>
      <c r="CH1622" s="26"/>
      <c r="CI1622" s="26"/>
      <c r="CJ1622" s="26"/>
      <c r="CK1622" s="26"/>
      <c r="CL1622" s="26"/>
      <c r="CM1622" s="26"/>
      <c r="CN1622" s="26"/>
      <c r="CO1622" s="26"/>
      <c r="CP1622" s="26"/>
      <c r="CQ1622" s="26"/>
      <c r="CR1622" s="26"/>
      <c r="CS1622" s="26"/>
      <c r="CT1622" s="26"/>
      <c r="CU1622" s="26"/>
      <c r="CV1622" s="26"/>
      <c r="CW1622" s="26"/>
      <c r="CX1622" s="26"/>
      <c r="CY1622" s="26"/>
      <c r="CZ1622" s="26"/>
      <c r="DA1622" s="26"/>
      <c r="DB1622" s="26"/>
      <c r="DC1622" s="26"/>
      <c r="DD1622" s="26"/>
      <c r="DE1622" s="26"/>
      <c r="DF1622" s="26"/>
    </row>
    <row r="1623" spans="1:110" x14ac:dyDescent="0.25">
      <c r="A1623" s="26"/>
      <c r="B1623" s="26"/>
      <c r="C1623" s="26"/>
      <c r="D1623" s="26"/>
      <c r="E1623" s="26"/>
      <c r="F1623" s="26"/>
      <c r="G1623" s="26"/>
      <c r="H1623" s="26"/>
      <c r="I1623" s="26"/>
      <c r="J1623" s="26"/>
      <c r="K1623" s="26"/>
      <c r="L1623" s="26"/>
      <c r="M1623" s="26"/>
      <c r="N1623" s="26"/>
      <c r="O1623" s="26"/>
      <c r="P1623" s="26"/>
      <c r="Q1623" s="26"/>
      <c r="R1623" s="26"/>
      <c r="S1623" s="26"/>
      <c r="T1623" s="26"/>
      <c r="U1623" s="26"/>
      <c r="V1623" s="26"/>
      <c r="W1623" s="26"/>
      <c r="X1623" s="26"/>
      <c r="Y1623" s="26"/>
      <c r="Z1623" s="26"/>
      <c r="AA1623" s="26"/>
      <c r="AB1623" s="26"/>
      <c r="AC1623" s="26"/>
      <c r="AD1623" s="26"/>
      <c r="AE1623" s="26"/>
      <c r="AF1623" s="26"/>
      <c r="AG1623" s="26"/>
      <c r="AH1623" s="26"/>
      <c r="AI1623" s="26"/>
      <c r="AJ1623" s="26"/>
      <c r="AK1623" s="26"/>
      <c r="AL1623" s="26"/>
      <c r="AM1623" s="26"/>
      <c r="AN1623" s="26"/>
      <c r="AO1623" s="26"/>
      <c r="AP1623" s="26"/>
      <c r="AQ1623" s="26"/>
      <c r="AR1623" s="26"/>
      <c r="AS1623" s="26"/>
      <c r="AT1623" s="26"/>
      <c r="AU1623" s="26"/>
      <c r="AV1623" s="26"/>
      <c r="AW1623" s="26"/>
      <c r="AX1623" s="26"/>
      <c r="AY1623" s="26"/>
      <c r="AZ1623" s="26"/>
      <c r="BA1623" s="26"/>
      <c r="BB1623" s="26"/>
      <c r="BC1623" s="26"/>
      <c r="BD1623" s="26"/>
      <c r="BE1623" s="26"/>
      <c r="BF1623" s="26"/>
      <c r="BG1623" s="26"/>
      <c r="BH1623" s="26"/>
      <c r="BI1623" s="26"/>
      <c r="BJ1623" s="26"/>
      <c r="BK1623" s="26"/>
      <c r="BL1623" s="26"/>
      <c r="BM1623" s="26"/>
      <c r="BN1623" s="26"/>
      <c r="BO1623" s="26"/>
      <c r="BP1623" s="26"/>
      <c r="BQ1623" s="26"/>
      <c r="BR1623" s="26"/>
      <c r="BS1623" s="26"/>
      <c r="BT1623" s="26"/>
      <c r="BU1623" s="26"/>
      <c r="BV1623" s="26"/>
      <c r="BW1623" s="26"/>
      <c r="BX1623" s="26"/>
      <c r="BY1623" s="26"/>
      <c r="BZ1623" s="26"/>
      <c r="CA1623" s="26"/>
      <c r="CB1623" s="26"/>
      <c r="CC1623" s="26"/>
      <c r="CD1623" s="26"/>
      <c r="CE1623" s="26"/>
      <c r="CF1623" s="26"/>
      <c r="CG1623" s="26"/>
      <c r="CH1623" s="26"/>
      <c r="CI1623" s="26"/>
      <c r="CJ1623" s="26"/>
      <c r="CK1623" s="26"/>
      <c r="CL1623" s="26"/>
      <c r="CM1623" s="26"/>
      <c r="CN1623" s="26"/>
      <c r="CO1623" s="26"/>
      <c r="CP1623" s="26"/>
      <c r="CQ1623" s="26"/>
      <c r="CR1623" s="26"/>
      <c r="CS1623" s="26"/>
      <c r="CT1623" s="26"/>
      <c r="CU1623" s="26"/>
      <c r="CV1623" s="26"/>
      <c r="CW1623" s="26"/>
      <c r="CX1623" s="26"/>
      <c r="CY1623" s="26"/>
      <c r="CZ1623" s="26"/>
      <c r="DA1623" s="26"/>
      <c r="DB1623" s="26"/>
      <c r="DC1623" s="26"/>
      <c r="DD1623" s="26"/>
      <c r="DE1623" s="26"/>
      <c r="DF1623" s="26"/>
    </row>
    <row r="1624" spans="1:110" x14ac:dyDescent="0.25">
      <c r="A1624" s="26"/>
      <c r="B1624" s="26"/>
      <c r="C1624" s="26"/>
      <c r="D1624" s="26"/>
      <c r="E1624" s="26"/>
      <c r="F1624" s="26"/>
      <c r="G1624" s="26"/>
      <c r="H1624" s="26"/>
      <c r="I1624" s="26"/>
      <c r="J1624" s="26"/>
      <c r="K1624" s="26"/>
      <c r="L1624" s="26"/>
      <c r="M1624" s="26"/>
      <c r="N1624" s="26"/>
      <c r="O1624" s="26"/>
      <c r="P1624" s="26"/>
      <c r="Q1624" s="26"/>
      <c r="R1624" s="26"/>
      <c r="S1624" s="26"/>
      <c r="T1624" s="26"/>
      <c r="U1624" s="26"/>
      <c r="V1624" s="26"/>
      <c r="W1624" s="26"/>
      <c r="X1624" s="26"/>
      <c r="Y1624" s="26"/>
      <c r="Z1624" s="26"/>
      <c r="AA1624" s="26"/>
      <c r="AB1624" s="26"/>
      <c r="AC1624" s="26"/>
      <c r="AD1624" s="26"/>
      <c r="AE1624" s="26"/>
      <c r="AF1624" s="26"/>
      <c r="AG1624" s="26"/>
      <c r="AH1624" s="26"/>
      <c r="AI1624" s="26"/>
      <c r="AJ1624" s="26"/>
      <c r="AK1624" s="26"/>
      <c r="AL1624" s="26"/>
      <c r="AM1624" s="26"/>
      <c r="AN1624" s="26"/>
      <c r="AO1624" s="26"/>
      <c r="AP1624" s="26"/>
      <c r="AQ1624" s="26"/>
      <c r="AR1624" s="26"/>
      <c r="AS1624" s="26"/>
      <c r="AT1624" s="26"/>
      <c r="AU1624" s="26"/>
      <c r="AV1624" s="26"/>
      <c r="AW1624" s="26"/>
      <c r="AX1624" s="26"/>
      <c r="AY1624" s="26"/>
      <c r="AZ1624" s="26"/>
      <c r="BA1624" s="26"/>
      <c r="BB1624" s="26"/>
      <c r="BC1624" s="26"/>
      <c r="BD1624" s="26"/>
      <c r="BE1624" s="26"/>
      <c r="BF1624" s="26"/>
      <c r="BG1624" s="26"/>
      <c r="BH1624" s="26"/>
      <c r="BI1624" s="26"/>
      <c r="BJ1624" s="26"/>
      <c r="BK1624" s="26"/>
      <c r="BL1624" s="26"/>
      <c r="BM1624" s="26"/>
      <c r="BN1624" s="26"/>
      <c r="BO1624" s="26"/>
      <c r="BP1624" s="26"/>
      <c r="BQ1624" s="26"/>
      <c r="BR1624" s="26"/>
      <c r="BS1624" s="26"/>
      <c r="BT1624" s="26"/>
      <c r="BU1624" s="26"/>
      <c r="BV1624" s="26"/>
      <c r="BW1624" s="26"/>
      <c r="BX1624" s="26"/>
      <c r="BY1624" s="26"/>
      <c r="BZ1624" s="26"/>
      <c r="CA1624" s="26"/>
      <c r="CB1624" s="26"/>
      <c r="CC1624" s="26"/>
      <c r="CD1624" s="26"/>
      <c r="CE1624" s="26"/>
      <c r="CF1624" s="26"/>
      <c r="CG1624" s="26"/>
      <c r="CH1624" s="26"/>
      <c r="CI1624" s="26"/>
      <c r="CJ1624" s="26"/>
      <c r="CK1624" s="26"/>
      <c r="CL1624" s="26"/>
      <c r="CM1624" s="26"/>
      <c r="CN1624" s="26"/>
      <c r="CO1624" s="26"/>
      <c r="CP1624" s="26"/>
      <c r="CQ1624" s="26"/>
      <c r="CR1624" s="26"/>
      <c r="CS1624" s="26"/>
      <c r="CT1624" s="26"/>
      <c r="CU1624" s="26"/>
      <c r="CV1624" s="26"/>
      <c r="CW1624" s="26"/>
      <c r="CX1624" s="26"/>
      <c r="CY1624" s="26"/>
      <c r="CZ1624" s="26"/>
      <c r="DA1624" s="26"/>
      <c r="DB1624" s="26"/>
      <c r="DC1624" s="26"/>
      <c r="DD1624" s="26"/>
      <c r="DE1624" s="26"/>
      <c r="DF1624" s="26"/>
    </row>
    <row r="1625" spans="1:110" x14ac:dyDescent="0.25">
      <c r="A1625" s="26"/>
      <c r="B1625" s="26"/>
      <c r="C1625" s="26"/>
      <c r="D1625" s="26"/>
      <c r="E1625" s="26"/>
      <c r="F1625" s="26"/>
      <c r="G1625" s="26"/>
      <c r="H1625" s="26"/>
      <c r="I1625" s="26"/>
      <c r="J1625" s="26"/>
      <c r="K1625" s="26"/>
      <c r="L1625" s="26"/>
      <c r="M1625" s="26"/>
      <c r="N1625" s="26"/>
      <c r="O1625" s="26"/>
      <c r="P1625" s="26"/>
      <c r="Q1625" s="26"/>
      <c r="R1625" s="26"/>
      <c r="S1625" s="26"/>
      <c r="T1625" s="26"/>
      <c r="U1625" s="26"/>
      <c r="V1625" s="26"/>
      <c r="W1625" s="26"/>
      <c r="X1625" s="26"/>
      <c r="Y1625" s="26"/>
      <c r="Z1625" s="26"/>
      <c r="AA1625" s="26"/>
      <c r="AB1625" s="26"/>
      <c r="AC1625" s="26"/>
      <c r="AD1625" s="26"/>
      <c r="AE1625" s="26"/>
      <c r="AF1625" s="26"/>
      <c r="AG1625" s="26"/>
      <c r="AH1625" s="26"/>
      <c r="AI1625" s="26"/>
      <c r="AJ1625" s="26"/>
      <c r="AK1625" s="26"/>
      <c r="AL1625" s="26"/>
      <c r="AM1625" s="26"/>
      <c r="AN1625" s="26"/>
      <c r="AO1625" s="26"/>
      <c r="AP1625" s="26"/>
      <c r="AQ1625" s="26"/>
      <c r="AR1625" s="26"/>
      <c r="AS1625" s="26"/>
      <c r="AT1625" s="26"/>
      <c r="AU1625" s="26"/>
      <c r="AV1625" s="26"/>
      <c r="AW1625" s="26"/>
      <c r="AX1625" s="26"/>
      <c r="AY1625" s="26"/>
      <c r="AZ1625" s="26"/>
      <c r="BA1625" s="26"/>
      <c r="BB1625" s="26"/>
      <c r="BC1625" s="26"/>
      <c r="BD1625" s="26"/>
      <c r="BE1625" s="26"/>
      <c r="BF1625" s="26"/>
      <c r="BG1625" s="26"/>
      <c r="BH1625" s="26"/>
      <c r="BI1625" s="26"/>
      <c r="BJ1625" s="26"/>
      <c r="BK1625" s="26"/>
      <c r="BL1625" s="26"/>
      <c r="BM1625" s="26"/>
      <c r="BN1625" s="26"/>
      <c r="BO1625" s="26"/>
      <c r="BP1625" s="26"/>
      <c r="BQ1625" s="26"/>
      <c r="BR1625" s="26"/>
      <c r="BS1625" s="26"/>
      <c r="BT1625" s="26"/>
      <c r="BU1625" s="26"/>
      <c r="BV1625" s="26"/>
      <c r="BW1625" s="26"/>
      <c r="BX1625" s="26"/>
      <c r="BY1625" s="26"/>
      <c r="BZ1625" s="26"/>
      <c r="CA1625" s="26"/>
      <c r="CB1625" s="26"/>
      <c r="CC1625" s="26"/>
      <c r="CD1625" s="26"/>
      <c r="CE1625" s="26"/>
      <c r="CF1625" s="26"/>
      <c r="CG1625" s="26"/>
      <c r="CH1625" s="26"/>
      <c r="CI1625" s="26"/>
      <c r="CJ1625" s="26"/>
      <c r="CK1625" s="26"/>
      <c r="CL1625" s="26"/>
      <c r="CM1625" s="26"/>
      <c r="CN1625" s="26"/>
      <c r="CO1625" s="26"/>
      <c r="CP1625" s="26"/>
      <c r="CQ1625" s="26"/>
      <c r="CR1625" s="26"/>
      <c r="CS1625" s="26"/>
      <c r="CT1625" s="26"/>
      <c r="CU1625" s="26"/>
      <c r="CV1625" s="26"/>
      <c r="CW1625" s="26"/>
      <c r="CX1625" s="26"/>
      <c r="CY1625" s="26"/>
      <c r="CZ1625" s="26"/>
      <c r="DA1625" s="26"/>
      <c r="DB1625" s="26"/>
      <c r="DC1625" s="26"/>
      <c r="DD1625" s="26"/>
      <c r="DE1625" s="26"/>
      <c r="DF1625" s="26"/>
    </row>
    <row r="1626" spans="1:110" x14ac:dyDescent="0.25">
      <c r="A1626" s="26"/>
      <c r="B1626" s="26"/>
      <c r="C1626" s="26"/>
      <c r="D1626" s="26"/>
      <c r="E1626" s="26"/>
      <c r="F1626" s="26"/>
      <c r="G1626" s="26"/>
      <c r="H1626" s="26"/>
      <c r="I1626" s="26"/>
      <c r="J1626" s="26"/>
      <c r="K1626" s="26"/>
      <c r="L1626" s="26"/>
      <c r="M1626" s="26"/>
      <c r="N1626" s="26"/>
      <c r="O1626" s="26"/>
      <c r="P1626" s="26"/>
      <c r="Q1626" s="26"/>
      <c r="R1626" s="26"/>
      <c r="S1626" s="26"/>
      <c r="T1626" s="26"/>
      <c r="U1626" s="26"/>
      <c r="V1626" s="26"/>
      <c r="W1626" s="26"/>
      <c r="X1626" s="26"/>
      <c r="Y1626" s="26"/>
      <c r="Z1626" s="26"/>
      <c r="AA1626" s="26"/>
      <c r="AB1626" s="26"/>
      <c r="AC1626" s="26"/>
      <c r="AD1626" s="26"/>
      <c r="AE1626" s="26"/>
      <c r="AF1626" s="26"/>
      <c r="AG1626" s="26"/>
      <c r="AH1626" s="26"/>
      <c r="AI1626" s="26"/>
      <c r="AJ1626" s="26"/>
      <c r="AK1626" s="26"/>
      <c r="AL1626" s="26"/>
      <c r="AM1626" s="26"/>
      <c r="AN1626" s="26"/>
      <c r="AO1626" s="26"/>
      <c r="AP1626" s="26"/>
      <c r="AQ1626" s="26"/>
      <c r="AR1626" s="26"/>
      <c r="AS1626" s="26"/>
      <c r="AT1626" s="26"/>
      <c r="AU1626" s="26"/>
      <c r="AV1626" s="26"/>
      <c r="AW1626" s="26"/>
      <c r="AX1626" s="26"/>
      <c r="AY1626" s="26"/>
      <c r="AZ1626" s="26"/>
      <c r="BA1626" s="26"/>
      <c r="BB1626" s="26"/>
      <c r="BC1626" s="26"/>
      <c r="BD1626" s="26"/>
      <c r="BE1626" s="26"/>
      <c r="BF1626" s="26"/>
      <c r="BG1626" s="26"/>
      <c r="BH1626" s="26"/>
      <c r="BI1626" s="26"/>
      <c r="BJ1626" s="26"/>
      <c r="BK1626" s="26"/>
      <c r="BL1626" s="26"/>
      <c r="BM1626" s="26"/>
      <c r="BN1626" s="26"/>
      <c r="BO1626" s="26"/>
      <c r="BP1626" s="26"/>
      <c r="BQ1626" s="26"/>
      <c r="BR1626" s="26"/>
      <c r="BS1626" s="26"/>
      <c r="BT1626" s="26"/>
      <c r="BU1626" s="26"/>
      <c r="BV1626" s="26"/>
      <c r="BW1626" s="26"/>
      <c r="BX1626" s="26"/>
      <c r="BY1626" s="26"/>
      <c r="BZ1626" s="26"/>
      <c r="CA1626" s="26"/>
      <c r="CB1626" s="26"/>
      <c r="CC1626" s="26"/>
      <c r="CD1626" s="26"/>
      <c r="CE1626" s="26"/>
      <c r="CF1626" s="26"/>
      <c r="CG1626" s="26"/>
      <c r="CH1626" s="26"/>
      <c r="CI1626" s="26"/>
      <c r="CJ1626" s="26"/>
      <c r="CK1626" s="26"/>
      <c r="CL1626" s="26"/>
      <c r="CM1626" s="26"/>
      <c r="CN1626" s="26"/>
      <c r="CO1626" s="26"/>
      <c r="CP1626" s="26"/>
      <c r="CQ1626" s="26"/>
      <c r="CR1626" s="26"/>
      <c r="CS1626" s="26"/>
      <c r="CT1626" s="26"/>
      <c r="CU1626" s="26"/>
      <c r="CV1626" s="26"/>
      <c r="CW1626" s="26"/>
      <c r="CX1626" s="26"/>
      <c r="CY1626" s="26"/>
      <c r="CZ1626" s="26"/>
      <c r="DA1626" s="26"/>
      <c r="DB1626" s="26"/>
      <c r="DC1626" s="26"/>
      <c r="DD1626" s="26"/>
      <c r="DE1626" s="26"/>
      <c r="DF1626" s="26"/>
    </row>
    <row r="1627" spans="1:110" x14ac:dyDescent="0.25">
      <c r="A1627" s="26"/>
      <c r="B1627" s="26"/>
      <c r="C1627" s="26"/>
      <c r="D1627" s="26"/>
      <c r="E1627" s="26"/>
      <c r="F1627" s="26"/>
      <c r="G1627" s="26"/>
      <c r="H1627" s="26"/>
      <c r="I1627" s="26"/>
      <c r="J1627" s="26"/>
      <c r="K1627" s="26"/>
      <c r="L1627" s="26"/>
      <c r="M1627" s="26"/>
      <c r="N1627" s="26"/>
      <c r="O1627" s="26"/>
      <c r="P1627" s="26"/>
      <c r="Q1627" s="26"/>
      <c r="R1627" s="26"/>
      <c r="S1627" s="26"/>
      <c r="T1627" s="26"/>
      <c r="U1627" s="26"/>
      <c r="V1627" s="26"/>
      <c r="W1627" s="26"/>
      <c r="X1627" s="26"/>
      <c r="Y1627" s="26"/>
      <c r="Z1627" s="26"/>
      <c r="AA1627" s="26"/>
      <c r="AB1627" s="26"/>
      <c r="AC1627" s="26"/>
      <c r="AD1627" s="26"/>
      <c r="AE1627" s="26"/>
      <c r="AF1627" s="26"/>
      <c r="AG1627" s="26"/>
      <c r="AH1627" s="26"/>
      <c r="AI1627" s="26"/>
      <c r="AJ1627" s="26"/>
      <c r="AK1627" s="26"/>
      <c r="AL1627" s="26"/>
      <c r="AM1627" s="26"/>
      <c r="AN1627" s="26"/>
      <c r="AO1627" s="26"/>
      <c r="AP1627" s="26"/>
      <c r="AQ1627" s="26"/>
      <c r="AR1627" s="26"/>
      <c r="AS1627" s="26"/>
      <c r="AT1627" s="26"/>
      <c r="AU1627" s="26"/>
      <c r="AV1627" s="26"/>
      <c r="AW1627" s="26"/>
      <c r="AX1627" s="26"/>
      <c r="AY1627" s="26"/>
      <c r="AZ1627" s="26"/>
      <c r="BA1627" s="26"/>
      <c r="BB1627" s="26"/>
      <c r="BC1627" s="26"/>
      <c r="BD1627" s="26"/>
      <c r="BE1627" s="26"/>
      <c r="BF1627" s="26"/>
      <c r="BG1627" s="26"/>
      <c r="BH1627" s="26"/>
      <c r="BI1627" s="26"/>
      <c r="BJ1627" s="26"/>
      <c r="BK1627" s="26"/>
      <c r="BL1627" s="26"/>
      <c r="BM1627" s="26"/>
      <c r="BN1627" s="26"/>
      <c r="BO1627" s="26"/>
      <c r="BP1627" s="26"/>
      <c r="BQ1627" s="26"/>
      <c r="BR1627" s="26"/>
      <c r="BS1627" s="26"/>
      <c r="BT1627" s="26"/>
      <c r="BU1627" s="26"/>
      <c r="BV1627" s="26"/>
      <c r="BW1627" s="26"/>
      <c r="BX1627" s="26"/>
      <c r="BY1627" s="26"/>
      <c r="BZ1627" s="26"/>
      <c r="CA1627" s="26"/>
      <c r="CB1627" s="26"/>
      <c r="CC1627" s="26"/>
      <c r="CD1627" s="26"/>
      <c r="CE1627" s="26"/>
      <c r="CF1627" s="26"/>
      <c r="CG1627" s="26"/>
      <c r="CH1627" s="26"/>
      <c r="CI1627" s="26"/>
      <c r="CJ1627" s="26"/>
      <c r="CK1627" s="26"/>
      <c r="CL1627" s="26"/>
      <c r="CM1627" s="26"/>
      <c r="CN1627" s="26"/>
      <c r="CO1627" s="26"/>
      <c r="CP1627" s="26"/>
      <c r="CQ1627" s="26"/>
      <c r="CR1627" s="26"/>
      <c r="CS1627" s="26"/>
      <c r="CT1627" s="26"/>
      <c r="CU1627" s="26"/>
      <c r="CV1627" s="26"/>
      <c r="CW1627" s="26"/>
      <c r="CX1627" s="26"/>
      <c r="CY1627" s="26"/>
      <c r="CZ1627" s="26"/>
      <c r="DA1627" s="26"/>
      <c r="DB1627" s="26"/>
      <c r="DC1627" s="26"/>
      <c r="DD1627" s="26"/>
      <c r="DE1627" s="26"/>
      <c r="DF1627" s="26"/>
    </row>
    <row r="1628" spans="1:110" x14ac:dyDescent="0.25">
      <c r="A1628" s="26"/>
      <c r="B1628" s="26"/>
      <c r="C1628" s="26"/>
      <c r="D1628" s="26"/>
      <c r="E1628" s="26"/>
      <c r="F1628" s="26"/>
      <c r="G1628" s="26"/>
      <c r="H1628" s="26"/>
      <c r="I1628" s="26"/>
      <c r="J1628" s="26"/>
      <c r="K1628" s="26"/>
      <c r="L1628" s="26"/>
      <c r="M1628" s="26"/>
      <c r="N1628" s="26"/>
      <c r="O1628" s="26"/>
      <c r="P1628" s="26"/>
      <c r="Q1628" s="26"/>
      <c r="R1628" s="26"/>
      <c r="S1628" s="26"/>
      <c r="T1628" s="26"/>
      <c r="U1628" s="26"/>
      <c r="V1628" s="26"/>
      <c r="W1628" s="26"/>
      <c r="X1628" s="26"/>
      <c r="Y1628" s="26"/>
      <c r="Z1628" s="26"/>
      <c r="AA1628" s="26"/>
      <c r="AB1628" s="26"/>
      <c r="AC1628" s="26"/>
      <c r="AD1628" s="26"/>
      <c r="AE1628" s="26"/>
      <c r="AF1628" s="26"/>
      <c r="AG1628" s="26"/>
      <c r="AH1628" s="26"/>
      <c r="AI1628" s="26"/>
      <c r="AJ1628" s="26"/>
      <c r="AK1628" s="26"/>
      <c r="AL1628" s="26"/>
      <c r="AM1628" s="26"/>
      <c r="AN1628" s="26"/>
      <c r="AO1628" s="26"/>
      <c r="AP1628" s="26"/>
      <c r="AQ1628" s="26"/>
      <c r="AR1628" s="26"/>
      <c r="AS1628" s="26"/>
      <c r="AT1628" s="26"/>
      <c r="AU1628" s="26"/>
      <c r="AV1628" s="26"/>
      <c r="AW1628" s="26"/>
      <c r="AX1628" s="26"/>
      <c r="AY1628" s="26"/>
      <c r="AZ1628" s="26"/>
      <c r="BA1628" s="26"/>
      <c r="BB1628" s="26"/>
      <c r="BC1628" s="26"/>
      <c r="BD1628" s="26"/>
      <c r="BE1628" s="26"/>
      <c r="BF1628" s="26"/>
      <c r="BG1628" s="26"/>
      <c r="BH1628" s="26"/>
      <c r="BI1628" s="26"/>
      <c r="BJ1628" s="26"/>
      <c r="BK1628" s="26"/>
      <c r="BL1628" s="26"/>
      <c r="BM1628" s="26"/>
      <c r="BN1628" s="26"/>
      <c r="BO1628" s="26"/>
      <c r="BP1628" s="26"/>
      <c r="BQ1628" s="26"/>
      <c r="BR1628" s="26"/>
      <c r="BS1628" s="26"/>
      <c r="BT1628" s="26"/>
      <c r="BU1628" s="26"/>
      <c r="BV1628" s="26"/>
      <c r="BW1628" s="26"/>
      <c r="BX1628" s="26"/>
      <c r="BY1628" s="26"/>
      <c r="BZ1628" s="26"/>
      <c r="CA1628" s="26"/>
      <c r="CB1628" s="26"/>
      <c r="CC1628" s="26"/>
      <c r="CD1628" s="26"/>
      <c r="CE1628" s="26"/>
      <c r="CF1628" s="26"/>
      <c r="CG1628" s="26"/>
      <c r="CH1628" s="26"/>
      <c r="CI1628" s="26"/>
      <c r="CJ1628" s="26"/>
      <c r="CK1628" s="26"/>
      <c r="CL1628" s="26"/>
      <c r="CM1628" s="26"/>
      <c r="CN1628" s="26"/>
      <c r="CO1628" s="26"/>
      <c r="CP1628" s="26"/>
      <c r="CQ1628" s="26"/>
      <c r="CR1628" s="26"/>
      <c r="CS1628" s="26"/>
      <c r="CT1628" s="26"/>
      <c r="CU1628" s="26"/>
      <c r="CV1628" s="26"/>
      <c r="CW1628" s="26"/>
      <c r="CX1628" s="26"/>
      <c r="CY1628" s="26"/>
      <c r="CZ1628" s="26"/>
      <c r="DA1628" s="26"/>
      <c r="DB1628" s="26"/>
      <c r="DC1628" s="26"/>
      <c r="DD1628" s="26"/>
      <c r="DE1628" s="26"/>
      <c r="DF1628" s="26"/>
    </row>
    <row r="1629" spans="1:110" x14ac:dyDescent="0.25">
      <c r="A1629" s="26"/>
      <c r="B1629" s="26"/>
      <c r="C1629" s="26"/>
      <c r="D1629" s="26"/>
      <c r="E1629" s="26"/>
      <c r="F1629" s="26"/>
      <c r="G1629" s="26"/>
      <c r="H1629" s="26"/>
      <c r="I1629" s="26"/>
      <c r="J1629" s="26"/>
      <c r="K1629" s="26"/>
      <c r="L1629" s="26"/>
      <c r="M1629" s="26"/>
      <c r="N1629" s="26"/>
      <c r="O1629" s="26"/>
      <c r="P1629" s="26"/>
      <c r="Q1629" s="26"/>
      <c r="R1629" s="26"/>
      <c r="S1629" s="26"/>
      <c r="T1629" s="26"/>
      <c r="U1629" s="26"/>
      <c r="V1629" s="26"/>
      <c r="W1629" s="26"/>
      <c r="X1629" s="26"/>
      <c r="Y1629" s="26"/>
      <c r="Z1629" s="26"/>
      <c r="AA1629" s="26"/>
      <c r="AB1629" s="26"/>
      <c r="AC1629" s="26"/>
      <c r="AD1629" s="26"/>
      <c r="AE1629" s="26"/>
      <c r="AF1629" s="26"/>
      <c r="AG1629" s="26"/>
      <c r="AH1629" s="26"/>
      <c r="AI1629" s="26"/>
      <c r="AJ1629" s="26"/>
      <c r="AK1629" s="26"/>
      <c r="AL1629" s="26"/>
      <c r="AM1629" s="26"/>
      <c r="AN1629" s="26"/>
      <c r="AO1629" s="26"/>
      <c r="AP1629" s="26"/>
      <c r="AQ1629" s="26"/>
      <c r="AR1629" s="26"/>
      <c r="AS1629" s="26"/>
      <c r="AT1629" s="26"/>
      <c r="AU1629" s="26"/>
      <c r="AV1629" s="26"/>
      <c r="AW1629" s="26"/>
      <c r="AX1629" s="26"/>
      <c r="AY1629" s="26"/>
      <c r="AZ1629" s="26"/>
      <c r="BA1629" s="26"/>
      <c r="BB1629" s="26"/>
      <c r="BC1629" s="26"/>
      <c r="BD1629" s="26"/>
      <c r="BE1629" s="26"/>
      <c r="BF1629" s="26"/>
      <c r="BG1629" s="26"/>
      <c r="BH1629" s="26"/>
      <c r="BI1629" s="26"/>
      <c r="BJ1629" s="26"/>
      <c r="BK1629" s="26"/>
      <c r="BL1629" s="26"/>
      <c r="BM1629" s="26"/>
      <c r="BN1629" s="26"/>
      <c r="BO1629" s="26"/>
      <c r="BP1629" s="26"/>
      <c r="BQ1629" s="26"/>
      <c r="BR1629" s="26"/>
      <c r="BS1629" s="26"/>
      <c r="BT1629" s="26"/>
      <c r="BU1629" s="26"/>
      <c r="BV1629" s="26"/>
      <c r="BW1629" s="26"/>
      <c r="BX1629" s="26"/>
      <c r="BY1629" s="26"/>
      <c r="BZ1629" s="26"/>
      <c r="CA1629" s="26"/>
      <c r="CB1629" s="26"/>
      <c r="CC1629" s="26"/>
      <c r="CD1629" s="26"/>
      <c r="CE1629" s="26"/>
      <c r="CF1629" s="26"/>
      <c r="CG1629" s="26"/>
      <c r="CH1629" s="26"/>
      <c r="CI1629" s="26"/>
      <c r="CJ1629" s="26"/>
      <c r="CK1629" s="26"/>
      <c r="CL1629" s="26"/>
      <c r="CM1629" s="26"/>
      <c r="CN1629" s="26"/>
      <c r="CO1629" s="26"/>
      <c r="CP1629" s="26"/>
      <c r="CQ1629" s="26"/>
      <c r="CR1629" s="26"/>
      <c r="CS1629" s="26"/>
      <c r="CT1629" s="26"/>
      <c r="CU1629" s="26"/>
      <c r="CV1629" s="26"/>
      <c r="CW1629" s="26"/>
      <c r="CX1629" s="26"/>
      <c r="CY1629" s="26"/>
      <c r="CZ1629" s="26"/>
      <c r="DA1629" s="26"/>
      <c r="DB1629" s="26"/>
      <c r="DC1629" s="26"/>
      <c r="DD1629" s="26"/>
      <c r="DE1629" s="26"/>
      <c r="DF1629" s="26"/>
    </row>
    <row r="1630" spans="1:110" x14ac:dyDescent="0.25">
      <c r="A1630" s="26"/>
      <c r="B1630" s="26"/>
      <c r="C1630" s="26"/>
      <c r="D1630" s="26"/>
      <c r="E1630" s="26"/>
      <c r="F1630" s="26"/>
      <c r="G1630" s="26"/>
      <c r="H1630" s="26"/>
      <c r="I1630" s="26"/>
      <c r="J1630" s="26"/>
      <c r="K1630" s="26"/>
      <c r="L1630" s="26"/>
      <c r="M1630" s="26"/>
      <c r="N1630" s="26"/>
      <c r="O1630" s="26"/>
      <c r="P1630" s="26"/>
      <c r="Q1630" s="26"/>
      <c r="R1630" s="26"/>
      <c r="S1630" s="26"/>
      <c r="T1630" s="26"/>
      <c r="U1630" s="26"/>
      <c r="V1630" s="26"/>
      <c r="W1630" s="26"/>
      <c r="X1630" s="26"/>
      <c r="Y1630" s="26"/>
      <c r="Z1630" s="26"/>
      <c r="AA1630" s="26"/>
      <c r="AB1630" s="26"/>
      <c r="AC1630" s="26"/>
      <c r="AD1630" s="26"/>
      <c r="AE1630" s="26"/>
      <c r="AF1630" s="26"/>
      <c r="AG1630" s="26"/>
      <c r="AH1630" s="26"/>
      <c r="AI1630" s="26"/>
      <c r="AJ1630" s="26"/>
      <c r="AK1630" s="26"/>
      <c r="AL1630" s="26"/>
      <c r="AM1630" s="26"/>
      <c r="AN1630" s="26"/>
      <c r="AO1630" s="26"/>
      <c r="AP1630" s="26"/>
      <c r="AQ1630" s="26"/>
      <c r="AR1630" s="26"/>
      <c r="AS1630" s="26"/>
      <c r="AT1630" s="26"/>
      <c r="AU1630" s="26"/>
      <c r="AV1630" s="26"/>
      <c r="AW1630" s="26"/>
      <c r="AX1630" s="26"/>
      <c r="AY1630" s="26"/>
      <c r="AZ1630" s="26"/>
      <c r="BA1630" s="26"/>
      <c r="BB1630" s="26"/>
      <c r="BC1630" s="26"/>
      <c r="BD1630" s="26"/>
      <c r="BE1630" s="26"/>
      <c r="BF1630" s="26"/>
      <c r="BG1630" s="26"/>
      <c r="BH1630" s="26"/>
      <c r="BI1630" s="26"/>
      <c r="BJ1630" s="26"/>
      <c r="BK1630" s="26"/>
      <c r="BL1630" s="26"/>
      <c r="BM1630" s="26"/>
      <c r="BN1630" s="26"/>
      <c r="BO1630" s="26"/>
      <c r="BP1630" s="26"/>
      <c r="BQ1630" s="26"/>
      <c r="BR1630" s="26"/>
      <c r="BS1630" s="26"/>
      <c r="BT1630" s="26"/>
      <c r="BU1630" s="26"/>
      <c r="BV1630" s="26"/>
      <c r="BW1630" s="26"/>
      <c r="BX1630" s="26"/>
      <c r="BY1630" s="26"/>
      <c r="BZ1630" s="26"/>
      <c r="CA1630" s="26"/>
      <c r="CB1630" s="26"/>
      <c r="CC1630" s="26"/>
      <c r="CD1630" s="26"/>
      <c r="CE1630" s="26"/>
      <c r="CF1630" s="26"/>
      <c r="CG1630" s="26"/>
      <c r="CH1630" s="26"/>
      <c r="CI1630" s="26"/>
      <c r="CJ1630" s="26"/>
      <c r="CK1630" s="26"/>
      <c r="CL1630" s="26"/>
      <c r="CM1630" s="26"/>
      <c r="CN1630" s="26"/>
      <c r="CO1630" s="26"/>
      <c r="CP1630" s="26"/>
      <c r="CQ1630" s="26"/>
      <c r="CR1630" s="26"/>
      <c r="CS1630" s="26"/>
      <c r="CT1630" s="26"/>
      <c r="CU1630" s="26"/>
      <c r="CV1630" s="26"/>
      <c r="CW1630" s="26"/>
      <c r="CX1630" s="26"/>
      <c r="CY1630" s="26"/>
      <c r="CZ1630" s="26"/>
      <c r="DA1630" s="26"/>
      <c r="DB1630" s="26"/>
      <c r="DC1630" s="26"/>
      <c r="DD1630" s="26"/>
      <c r="DE1630" s="26"/>
      <c r="DF1630" s="26"/>
    </row>
    <row r="1631" spans="1:110" x14ac:dyDescent="0.25">
      <c r="A1631" s="26"/>
      <c r="B1631" s="26"/>
      <c r="C1631" s="26"/>
      <c r="D1631" s="26"/>
      <c r="E1631" s="26"/>
      <c r="F1631" s="26"/>
      <c r="G1631" s="26"/>
      <c r="H1631" s="26"/>
      <c r="I1631" s="26"/>
      <c r="J1631" s="26"/>
      <c r="K1631" s="26"/>
      <c r="L1631" s="26"/>
      <c r="M1631" s="26"/>
      <c r="N1631" s="26"/>
      <c r="O1631" s="26"/>
      <c r="P1631" s="26"/>
      <c r="Q1631" s="26"/>
      <c r="R1631" s="26"/>
      <c r="S1631" s="26"/>
      <c r="T1631" s="26"/>
      <c r="U1631" s="26"/>
      <c r="V1631" s="26"/>
      <c r="W1631" s="26"/>
      <c r="X1631" s="26"/>
      <c r="Y1631" s="26"/>
      <c r="Z1631" s="26"/>
      <c r="AA1631" s="26"/>
      <c r="AB1631" s="26"/>
      <c r="AC1631" s="26"/>
      <c r="AD1631" s="26"/>
      <c r="AE1631" s="26"/>
      <c r="AF1631" s="26"/>
      <c r="AG1631" s="26"/>
      <c r="AH1631" s="26"/>
      <c r="AI1631" s="26"/>
      <c r="AJ1631" s="26"/>
      <c r="AK1631" s="26"/>
      <c r="AL1631" s="26"/>
      <c r="AM1631" s="26"/>
      <c r="AN1631" s="26"/>
      <c r="AO1631" s="26"/>
      <c r="AP1631" s="26"/>
      <c r="AQ1631" s="26"/>
      <c r="AR1631" s="26"/>
      <c r="AS1631" s="26"/>
      <c r="AT1631" s="26"/>
      <c r="AU1631" s="26"/>
      <c r="AV1631" s="26"/>
      <c r="AW1631" s="26"/>
      <c r="AX1631" s="26"/>
      <c r="AY1631" s="26"/>
      <c r="AZ1631" s="26"/>
      <c r="BA1631" s="26"/>
      <c r="BB1631" s="26"/>
      <c r="BC1631" s="26"/>
      <c r="BD1631" s="26"/>
      <c r="BE1631" s="26"/>
      <c r="BF1631" s="26"/>
      <c r="BG1631" s="26"/>
      <c r="BH1631" s="26"/>
      <c r="BI1631" s="26"/>
      <c r="BJ1631" s="26"/>
      <c r="BK1631" s="26"/>
      <c r="BL1631" s="26"/>
      <c r="BM1631" s="26"/>
      <c r="BN1631" s="26"/>
      <c r="BO1631" s="26"/>
      <c r="BP1631" s="26"/>
      <c r="BQ1631" s="26"/>
      <c r="BR1631" s="26"/>
      <c r="BS1631" s="26"/>
      <c r="BT1631" s="26"/>
      <c r="BU1631" s="26"/>
      <c r="BV1631" s="26"/>
      <c r="BW1631" s="26"/>
      <c r="BX1631" s="26"/>
      <c r="BY1631" s="26"/>
      <c r="BZ1631" s="26"/>
      <c r="CA1631" s="26"/>
      <c r="CB1631" s="26"/>
      <c r="CC1631" s="26"/>
      <c r="CD1631" s="26"/>
      <c r="CE1631" s="26"/>
      <c r="CF1631" s="26"/>
      <c r="CG1631" s="26"/>
      <c r="CH1631" s="26"/>
      <c r="CI1631" s="26"/>
      <c r="CJ1631" s="26"/>
      <c r="CK1631" s="26"/>
      <c r="CL1631" s="26"/>
      <c r="CM1631" s="26"/>
      <c r="CN1631" s="26"/>
      <c r="CO1631" s="26"/>
      <c r="CP1631" s="26"/>
      <c r="CQ1631" s="26"/>
      <c r="CR1631" s="26"/>
      <c r="CS1631" s="26"/>
      <c r="CT1631" s="26"/>
      <c r="CU1631" s="26"/>
      <c r="CV1631" s="26"/>
      <c r="CW1631" s="26"/>
      <c r="CX1631" s="26"/>
      <c r="CY1631" s="26"/>
      <c r="CZ1631" s="26"/>
      <c r="DA1631" s="26"/>
      <c r="DB1631" s="26"/>
      <c r="DC1631" s="26"/>
      <c r="DD1631" s="26"/>
      <c r="DE1631" s="26"/>
      <c r="DF1631" s="26"/>
    </row>
    <row r="1632" spans="1:110" x14ac:dyDescent="0.25">
      <c r="A1632" s="26"/>
      <c r="B1632" s="26"/>
      <c r="C1632" s="26"/>
      <c r="D1632" s="26"/>
      <c r="E1632" s="26"/>
      <c r="F1632" s="26"/>
      <c r="G1632" s="26"/>
      <c r="H1632" s="26"/>
      <c r="I1632" s="26"/>
      <c r="J1632" s="26"/>
      <c r="K1632" s="26"/>
      <c r="L1632" s="26"/>
      <c r="M1632" s="26"/>
      <c r="N1632" s="26"/>
      <c r="O1632" s="26"/>
      <c r="P1632" s="26"/>
      <c r="Q1632" s="26"/>
      <c r="R1632" s="26"/>
      <c r="S1632" s="26"/>
      <c r="T1632" s="26"/>
      <c r="U1632" s="26"/>
      <c r="V1632" s="26"/>
      <c r="W1632" s="26"/>
      <c r="X1632" s="26"/>
      <c r="Y1632" s="26"/>
      <c r="Z1632" s="26"/>
      <c r="AA1632" s="26"/>
      <c r="AB1632" s="26"/>
      <c r="AC1632" s="26"/>
      <c r="AD1632" s="26"/>
      <c r="AE1632" s="26"/>
      <c r="AF1632" s="26"/>
      <c r="AG1632" s="26"/>
      <c r="AH1632" s="26"/>
      <c r="AI1632" s="26"/>
      <c r="AJ1632" s="26"/>
      <c r="AK1632" s="26"/>
      <c r="AL1632" s="26"/>
      <c r="AM1632" s="26"/>
      <c r="AN1632" s="26"/>
      <c r="AO1632" s="26"/>
      <c r="AP1632" s="26"/>
      <c r="AQ1632" s="26"/>
      <c r="AR1632" s="26"/>
      <c r="AS1632" s="26"/>
      <c r="AT1632" s="26"/>
      <c r="AU1632" s="26"/>
      <c r="AV1632" s="26"/>
      <c r="AW1632" s="26"/>
      <c r="AX1632" s="26"/>
      <c r="AY1632" s="26"/>
      <c r="AZ1632" s="26"/>
      <c r="BA1632" s="26"/>
      <c r="BB1632" s="26"/>
      <c r="BC1632" s="26"/>
      <c r="BD1632" s="26"/>
      <c r="BE1632" s="26"/>
      <c r="BF1632" s="26"/>
      <c r="BG1632" s="26"/>
      <c r="BH1632" s="26"/>
      <c r="BI1632" s="26"/>
      <c r="BJ1632" s="26"/>
      <c r="BK1632" s="26"/>
      <c r="BL1632" s="26"/>
      <c r="BM1632" s="26"/>
      <c r="BN1632" s="26"/>
      <c r="BO1632" s="26"/>
      <c r="BP1632" s="26"/>
      <c r="BQ1632" s="26"/>
      <c r="BR1632" s="26"/>
      <c r="BS1632" s="26"/>
      <c r="BT1632" s="26"/>
      <c r="BU1632" s="26"/>
      <c r="BV1632" s="26"/>
      <c r="BW1632" s="26"/>
      <c r="BX1632" s="26"/>
      <c r="BY1632" s="26"/>
      <c r="BZ1632" s="26"/>
      <c r="CA1632" s="26"/>
      <c r="CB1632" s="26"/>
      <c r="CC1632" s="26"/>
      <c r="CD1632" s="26"/>
      <c r="CE1632" s="26"/>
      <c r="CF1632" s="26"/>
      <c r="CG1632" s="26"/>
      <c r="CH1632" s="26"/>
      <c r="CI1632" s="26"/>
      <c r="CJ1632" s="26"/>
      <c r="CK1632" s="26"/>
      <c r="CL1632" s="26"/>
      <c r="CM1632" s="26"/>
      <c r="CN1632" s="26"/>
      <c r="CO1632" s="26"/>
      <c r="CP1632" s="26"/>
      <c r="CQ1632" s="26"/>
      <c r="CR1632" s="26"/>
      <c r="CS1632" s="26"/>
      <c r="CT1632" s="26"/>
      <c r="CU1632" s="26"/>
      <c r="CV1632" s="26"/>
      <c r="CW1632" s="26"/>
      <c r="CX1632" s="26"/>
      <c r="CY1632" s="26"/>
      <c r="CZ1632" s="26"/>
      <c r="DA1632" s="26"/>
      <c r="DB1632" s="26"/>
      <c r="DC1632" s="26"/>
      <c r="DD1632" s="26"/>
      <c r="DE1632" s="26"/>
      <c r="DF1632" s="26"/>
    </row>
    <row r="1633" spans="1:110" x14ac:dyDescent="0.25">
      <c r="A1633" s="26"/>
      <c r="B1633" s="26"/>
      <c r="C1633" s="26"/>
      <c r="D1633" s="26"/>
      <c r="E1633" s="26"/>
      <c r="F1633" s="26"/>
      <c r="G1633" s="26"/>
      <c r="H1633" s="26"/>
      <c r="I1633" s="26"/>
      <c r="J1633" s="26"/>
      <c r="K1633" s="26"/>
      <c r="L1633" s="26"/>
      <c r="M1633" s="26"/>
      <c r="N1633" s="26"/>
      <c r="O1633" s="26"/>
      <c r="P1633" s="26"/>
      <c r="Q1633" s="26"/>
      <c r="R1633" s="26"/>
      <c r="S1633" s="26"/>
      <c r="T1633" s="26"/>
      <c r="U1633" s="26"/>
      <c r="V1633" s="26"/>
      <c r="W1633" s="26"/>
      <c r="X1633" s="26"/>
      <c r="Y1633" s="26"/>
      <c r="Z1633" s="26"/>
      <c r="AA1633" s="26"/>
      <c r="AB1633" s="26"/>
      <c r="AC1633" s="26"/>
      <c r="AD1633" s="26"/>
      <c r="AE1633" s="26"/>
      <c r="AF1633" s="26"/>
      <c r="AG1633" s="26"/>
      <c r="AH1633" s="26"/>
      <c r="AI1633" s="26"/>
      <c r="AJ1633" s="26"/>
      <c r="AK1633" s="26"/>
      <c r="AL1633" s="26"/>
      <c r="AM1633" s="26"/>
      <c r="AN1633" s="26"/>
      <c r="AO1633" s="26"/>
      <c r="AP1633" s="26"/>
      <c r="AQ1633" s="26"/>
      <c r="AR1633" s="26"/>
      <c r="AS1633" s="26"/>
      <c r="AT1633" s="26"/>
      <c r="AU1633" s="26"/>
      <c r="AV1633" s="26"/>
      <c r="AW1633" s="26"/>
      <c r="AX1633" s="26"/>
      <c r="AY1633" s="26"/>
      <c r="AZ1633" s="26"/>
      <c r="BA1633" s="26"/>
      <c r="BB1633" s="26"/>
      <c r="BC1633" s="26"/>
      <c r="BD1633" s="26"/>
      <c r="BE1633" s="26"/>
      <c r="BF1633" s="26"/>
      <c r="BG1633" s="26"/>
      <c r="BH1633" s="26"/>
      <c r="BI1633" s="26"/>
      <c r="BJ1633" s="26"/>
      <c r="BK1633" s="26"/>
      <c r="BL1633" s="26"/>
      <c r="BM1633" s="26"/>
      <c r="BN1633" s="26"/>
      <c r="BO1633" s="26"/>
      <c r="BP1633" s="26"/>
      <c r="BQ1633" s="26"/>
      <c r="BR1633" s="26"/>
      <c r="BS1633" s="26"/>
      <c r="BT1633" s="26"/>
      <c r="BU1633" s="26"/>
      <c r="BV1633" s="26"/>
      <c r="BW1633" s="26"/>
      <c r="BX1633" s="26"/>
      <c r="BY1633" s="26"/>
      <c r="BZ1633" s="26"/>
      <c r="CA1633" s="26"/>
      <c r="CB1633" s="26"/>
      <c r="CC1633" s="26"/>
      <c r="CD1633" s="26"/>
      <c r="CE1633" s="26"/>
      <c r="CF1633" s="26"/>
      <c r="CG1633" s="26"/>
      <c r="CH1633" s="26"/>
      <c r="CI1633" s="26"/>
      <c r="CJ1633" s="26"/>
      <c r="CK1633" s="26"/>
      <c r="CL1633" s="26"/>
      <c r="CM1633" s="26"/>
      <c r="CN1633" s="26"/>
      <c r="CO1633" s="26"/>
      <c r="CP1633" s="26"/>
      <c r="CQ1633" s="26"/>
      <c r="CR1633" s="26"/>
      <c r="CS1633" s="26"/>
      <c r="CT1633" s="26"/>
      <c r="CU1633" s="26"/>
      <c r="CV1633" s="26"/>
      <c r="CW1633" s="26"/>
      <c r="CX1633" s="26"/>
      <c r="CY1633" s="26"/>
      <c r="CZ1633" s="26"/>
      <c r="DA1633" s="26"/>
      <c r="DB1633" s="26"/>
      <c r="DC1633" s="26"/>
      <c r="DD1633" s="26"/>
      <c r="DE1633" s="26"/>
      <c r="DF1633" s="26"/>
    </row>
    <row r="1634" spans="1:110" x14ac:dyDescent="0.25">
      <c r="A1634" s="26"/>
      <c r="B1634" s="26"/>
      <c r="C1634" s="26"/>
      <c r="D1634" s="26"/>
      <c r="E1634" s="26"/>
      <c r="F1634" s="26"/>
      <c r="G1634" s="26"/>
      <c r="H1634" s="26"/>
      <c r="I1634" s="26"/>
      <c r="J1634" s="26"/>
      <c r="K1634" s="26"/>
      <c r="L1634" s="26"/>
      <c r="M1634" s="26"/>
      <c r="N1634" s="26"/>
      <c r="O1634" s="26"/>
      <c r="P1634" s="26"/>
      <c r="Q1634" s="26"/>
      <c r="R1634" s="26"/>
      <c r="S1634" s="26"/>
      <c r="T1634" s="26"/>
      <c r="U1634" s="26"/>
      <c r="V1634" s="26"/>
      <c r="W1634" s="26"/>
      <c r="X1634" s="26"/>
      <c r="Y1634" s="26"/>
      <c r="Z1634" s="26"/>
      <c r="AA1634" s="26"/>
      <c r="AB1634" s="26"/>
      <c r="AC1634" s="26"/>
      <c r="AD1634" s="26"/>
      <c r="AE1634" s="26"/>
      <c r="AF1634" s="26"/>
      <c r="AG1634" s="26"/>
      <c r="AH1634" s="26"/>
      <c r="AI1634" s="26"/>
      <c r="AJ1634" s="26"/>
      <c r="AK1634" s="26"/>
      <c r="AL1634" s="26"/>
      <c r="AM1634" s="26"/>
      <c r="AN1634" s="26"/>
      <c r="AO1634" s="26"/>
      <c r="AP1634" s="26"/>
      <c r="AQ1634" s="26"/>
      <c r="AR1634" s="26"/>
      <c r="AS1634" s="26"/>
      <c r="AT1634" s="26"/>
      <c r="AU1634" s="26"/>
      <c r="AV1634" s="26"/>
      <c r="AW1634" s="26"/>
      <c r="AX1634" s="26"/>
      <c r="AY1634" s="26"/>
      <c r="AZ1634" s="26"/>
      <c r="BA1634" s="26"/>
      <c r="BB1634" s="26"/>
      <c r="BC1634" s="26"/>
      <c r="BD1634" s="26"/>
      <c r="BE1634" s="26"/>
      <c r="BF1634" s="26"/>
      <c r="BG1634" s="26"/>
      <c r="BH1634" s="26"/>
      <c r="BI1634" s="26"/>
      <c r="BJ1634" s="26"/>
      <c r="BK1634" s="26"/>
      <c r="BL1634" s="26"/>
      <c r="BM1634" s="26"/>
      <c r="BN1634" s="26"/>
      <c r="BO1634" s="26"/>
      <c r="BP1634" s="26"/>
      <c r="BQ1634" s="26"/>
      <c r="BR1634" s="26"/>
      <c r="BS1634" s="26"/>
      <c r="BT1634" s="26"/>
      <c r="BU1634" s="26"/>
      <c r="BV1634" s="26"/>
      <c r="BW1634" s="26"/>
      <c r="BX1634" s="26"/>
      <c r="BY1634" s="26"/>
      <c r="BZ1634" s="26"/>
      <c r="CA1634" s="26"/>
      <c r="CB1634" s="26"/>
      <c r="CC1634" s="26"/>
      <c r="CD1634" s="26"/>
      <c r="CE1634" s="26"/>
      <c r="CF1634" s="26"/>
      <c r="CG1634" s="26"/>
      <c r="CH1634" s="26"/>
      <c r="CI1634" s="26"/>
      <c r="CJ1634" s="26"/>
      <c r="CK1634" s="26"/>
      <c r="CL1634" s="26"/>
      <c r="CM1634" s="26"/>
      <c r="CN1634" s="26"/>
      <c r="CO1634" s="26"/>
      <c r="CP1634" s="26"/>
      <c r="CQ1634" s="26"/>
      <c r="CR1634" s="26"/>
      <c r="CS1634" s="26"/>
      <c r="CT1634" s="26"/>
      <c r="CU1634" s="26"/>
      <c r="CV1634" s="26"/>
      <c r="CW1634" s="26"/>
      <c r="CX1634" s="26"/>
      <c r="CY1634" s="26"/>
      <c r="CZ1634" s="26"/>
      <c r="DA1634" s="26"/>
      <c r="DB1634" s="26"/>
      <c r="DC1634" s="26"/>
      <c r="DD1634" s="26"/>
      <c r="DE1634" s="26"/>
      <c r="DF1634" s="26"/>
    </row>
    <row r="1635" spans="1:110" x14ac:dyDescent="0.25">
      <c r="A1635" s="26"/>
      <c r="B1635" s="26"/>
      <c r="C1635" s="26"/>
      <c r="D1635" s="26"/>
      <c r="E1635" s="26"/>
      <c r="F1635" s="26"/>
      <c r="G1635" s="26"/>
      <c r="H1635" s="26"/>
      <c r="I1635" s="26"/>
      <c r="J1635" s="26"/>
      <c r="K1635" s="26"/>
      <c r="L1635" s="26"/>
      <c r="M1635" s="26"/>
      <c r="N1635" s="26"/>
      <c r="O1635" s="26"/>
      <c r="P1635" s="26"/>
      <c r="Q1635" s="26"/>
      <c r="R1635" s="26"/>
      <c r="S1635" s="26"/>
      <c r="T1635" s="26"/>
      <c r="U1635" s="26"/>
      <c r="V1635" s="26"/>
      <c r="W1635" s="26"/>
      <c r="X1635" s="26"/>
      <c r="Y1635" s="26"/>
      <c r="Z1635" s="26"/>
      <c r="AA1635" s="26"/>
      <c r="AB1635" s="26"/>
      <c r="AC1635" s="26"/>
      <c r="AD1635" s="26"/>
      <c r="AE1635" s="26"/>
      <c r="AF1635" s="26"/>
      <c r="AG1635" s="26"/>
      <c r="AH1635" s="26"/>
      <c r="AI1635" s="26"/>
      <c r="AJ1635" s="26"/>
      <c r="AK1635" s="26"/>
      <c r="AL1635" s="26"/>
      <c r="AM1635" s="26"/>
      <c r="AN1635" s="26"/>
      <c r="AO1635" s="26"/>
      <c r="AP1635" s="26"/>
      <c r="AQ1635" s="26"/>
      <c r="AR1635" s="26"/>
      <c r="AS1635" s="26"/>
      <c r="AT1635" s="26"/>
      <c r="AU1635" s="26"/>
      <c r="AV1635" s="26"/>
      <c r="AW1635" s="26"/>
      <c r="AX1635" s="26"/>
      <c r="AY1635" s="26"/>
      <c r="AZ1635" s="26"/>
      <c r="BA1635" s="26"/>
      <c r="BB1635" s="26"/>
      <c r="BC1635" s="26"/>
      <c r="BD1635" s="26"/>
      <c r="BE1635" s="26"/>
      <c r="BF1635" s="26"/>
      <c r="BG1635" s="26"/>
      <c r="BH1635" s="26"/>
      <c r="BI1635" s="26"/>
      <c r="BJ1635" s="26"/>
      <c r="BK1635" s="26"/>
      <c r="BL1635" s="26"/>
      <c r="BM1635" s="26"/>
      <c r="BN1635" s="26"/>
      <c r="BO1635" s="26"/>
      <c r="BP1635" s="26"/>
      <c r="BQ1635" s="26"/>
      <c r="BR1635" s="26"/>
      <c r="BS1635" s="26"/>
      <c r="BT1635" s="26"/>
      <c r="BU1635" s="26"/>
      <c r="BV1635" s="26"/>
      <c r="BW1635" s="26"/>
      <c r="BX1635" s="26"/>
      <c r="BY1635" s="26"/>
      <c r="BZ1635" s="26"/>
      <c r="CA1635" s="26"/>
      <c r="CB1635" s="26"/>
      <c r="CC1635" s="26"/>
      <c r="CD1635" s="26"/>
      <c r="CE1635" s="26"/>
      <c r="CF1635" s="26"/>
      <c r="CG1635" s="26"/>
      <c r="CH1635" s="26"/>
      <c r="CI1635" s="26"/>
      <c r="CJ1635" s="26"/>
      <c r="CK1635" s="26"/>
      <c r="CL1635" s="26"/>
      <c r="CM1635" s="26"/>
      <c r="CN1635" s="26"/>
      <c r="CO1635" s="26"/>
      <c r="CP1635" s="26"/>
      <c r="CQ1635" s="26"/>
      <c r="CR1635" s="26"/>
      <c r="CS1635" s="26"/>
      <c r="CT1635" s="26"/>
      <c r="CU1635" s="26"/>
      <c r="CV1635" s="26"/>
      <c r="CW1635" s="26"/>
      <c r="CX1635" s="26"/>
      <c r="CY1635" s="26"/>
      <c r="CZ1635" s="26"/>
      <c r="DA1635" s="26"/>
      <c r="DB1635" s="26"/>
      <c r="DC1635" s="26"/>
      <c r="DD1635" s="26"/>
      <c r="DE1635" s="26"/>
      <c r="DF1635" s="26"/>
    </row>
    <row r="1636" spans="1:110" x14ac:dyDescent="0.25">
      <c r="A1636" s="26"/>
      <c r="B1636" s="26"/>
      <c r="C1636" s="26"/>
      <c r="D1636" s="26"/>
      <c r="E1636" s="26"/>
      <c r="F1636" s="26"/>
      <c r="G1636" s="26"/>
      <c r="H1636" s="26"/>
      <c r="I1636" s="26"/>
      <c r="J1636" s="26"/>
      <c r="K1636" s="26"/>
      <c r="L1636" s="26"/>
      <c r="M1636" s="26"/>
      <c r="N1636" s="26"/>
      <c r="O1636" s="26"/>
      <c r="P1636" s="26"/>
      <c r="Q1636" s="26"/>
      <c r="R1636" s="26"/>
      <c r="S1636" s="26"/>
      <c r="T1636" s="26"/>
      <c r="U1636" s="26"/>
      <c r="V1636" s="26"/>
      <c r="W1636" s="26"/>
      <c r="X1636" s="26"/>
      <c r="Y1636" s="26"/>
      <c r="Z1636" s="26"/>
      <c r="AA1636" s="26"/>
      <c r="AB1636" s="26"/>
      <c r="AC1636" s="26"/>
      <c r="AD1636" s="26"/>
      <c r="AE1636" s="26"/>
      <c r="AF1636" s="26"/>
      <c r="AG1636" s="26"/>
      <c r="AH1636" s="26"/>
      <c r="AI1636" s="26"/>
      <c r="AJ1636" s="26"/>
      <c r="AK1636" s="26"/>
      <c r="AL1636" s="26"/>
      <c r="AM1636" s="26"/>
      <c r="AN1636" s="26"/>
      <c r="AO1636" s="26"/>
      <c r="AP1636" s="26"/>
      <c r="AQ1636" s="26"/>
      <c r="AR1636" s="26"/>
      <c r="AS1636" s="26"/>
      <c r="AT1636" s="26"/>
      <c r="AU1636" s="26"/>
      <c r="AV1636" s="26"/>
      <c r="AW1636" s="26"/>
      <c r="AX1636" s="26"/>
      <c r="AY1636" s="26"/>
      <c r="AZ1636" s="26"/>
      <c r="BA1636" s="26"/>
      <c r="BB1636" s="26"/>
      <c r="BC1636" s="26"/>
      <c r="BD1636" s="26"/>
      <c r="BE1636" s="26"/>
      <c r="BF1636" s="26"/>
      <c r="BG1636" s="26"/>
      <c r="BH1636" s="26"/>
      <c r="BI1636" s="26"/>
      <c r="BJ1636" s="26"/>
      <c r="BK1636" s="26"/>
      <c r="BL1636" s="26"/>
      <c r="BM1636" s="26"/>
      <c r="BN1636" s="26"/>
      <c r="BO1636" s="26"/>
      <c r="BP1636" s="26"/>
      <c r="BQ1636" s="26"/>
      <c r="BR1636" s="26"/>
      <c r="BS1636" s="26"/>
      <c r="BT1636" s="26"/>
      <c r="BU1636" s="26"/>
      <c r="BV1636" s="26"/>
      <c r="BW1636" s="26"/>
      <c r="BX1636" s="26"/>
      <c r="BY1636" s="26"/>
      <c r="BZ1636" s="26"/>
      <c r="CA1636" s="26"/>
      <c r="CB1636" s="26"/>
      <c r="CC1636" s="26"/>
      <c r="CD1636" s="26"/>
      <c r="CE1636" s="26"/>
      <c r="CF1636" s="26"/>
      <c r="CG1636" s="26"/>
      <c r="CH1636" s="26"/>
      <c r="CI1636" s="26"/>
      <c r="CJ1636" s="26"/>
      <c r="CK1636" s="26"/>
      <c r="CL1636" s="26"/>
      <c r="CM1636" s="26"/>
      <c r="CN1636" s="26"/>
      <c r="CO1636" s="26"/>
      <c r="CP1636" s="26"/>
      <c r="CQ1636" s="26"/>
      <c r="CR1636" s="26"/>
      <c r="CS1636" s="26"/>
      <c r="CT1636" s="26"/>
      <c r="CU1636" s="26"/>
      <c r="CV1636" s="26"/>
      <c r="CW1636" s="26"/>
      <c r="CX1636" s="26"/>
      <c r="CY1636" s="26"/>
      <c r="CZ1636" s="26"/>
      <c r="DA1636" s="26"/>
      <c r="DB1636" s="26"/>
      <c r="DC1636" s="26"/>
      <c r="DD1636" s="26"/>
      <c r="DE1636" s="26"/>
      <c r="DF1636" s="26"/>
    </row>
    <row r="1637" spans="1:110" x14ac:dyDescent="0.25">
      <c r="A1637" s="26"/>
      <c r="B1637" s="26"/>
      <c r="C1637" s="26"/>
      <c r="D1637" s="26"/>
      <c r="E1637" s="26"/>
      <c r="F1637" s="26"/>
      <c r="G1637" s="26"/>
      <c r="H1637" s="26"/>
      <c r="I1637" s="26"/>
      <c r="J1637" s="26"/>
      <c r="K1637" s="26"/>
      <c r="L1637" s="26"/>
      <c r="M1637" s="26"/>
      <c r="N1637" s="26"/>
      <c r="O1637" s="26"/>
      <c r="P1637" s="26"/>
      <c r="Q1637" s="26"/>
      <c r="R1637" s="26"/>
      <c r="S1637" s="26"/>
      <c r="T1637" s="26"/>
      <c r="U1637" s="26"/>
      <c r="V1637" s="26"/>
      <c r="W1637" s="26"/>
      <c r="X1637" s="26"/>
      <c r="Y1637" s="26"/>
      <c r="Z1637" s="26"/>
      <c r="AA1637" s="26"/>
      <c r="AB1637" s="26"/>
      <c r="AC1637" s="26"/>
      <c r="AD1637" s="26"/>
      <c r="AE1637" s="26"/>
      <c r="AF1637" s="26"/>
      <c r="AG1637" s="26"/>
      <c r="AH1637" s="26"/>
      <c r="AI1637" s="26"/>
      <c r="AJ1637" s="26"/>
      <c r="AK1637" s="26"/>
      <c r="AL1637" s="26"/>
      <c r="AM1637" s="26"/>
      <c r="AN1637" s="26"/>
      <c r="AO1637" s="26"/>
      <c r="AP1637" s="26"/>
      <c r="AQ1637" s="26"/>
      <c r="AR1637" s="26"/>
      <c r="AS1637" s="26"/>
      <c r="AT1637" s="26"/>
      <c r="AU1637" s="26"/>
      <c r="AV1637" s="26"/>
      <c r="AW1637" s="26"/>
      <c r="AX1637" s="26"/>
      <c r="AY1637" s="26"/>
      <c r="AZ1637" s="26"/>
      <c r="BA1637" s="26"/>
      <c r="BB1637" s="26"/>
      <c r="BC1637" s="26"/>
      <c r="BD1637" s="26"/>
      <c r="BE1637" s="26"/>
      <c r="BF1637" s="26"/>
      <c r="BG1637" s="26"/>
      <c r="BH1637" s="26"/>
      <c r="BI1637" s="26"/>
      <c r="BJ1637" s="26"/>
      <c r="BK1637" s="26"/>
      <c r="BL1637" s="26"/>
      <c r="BM1637" s="26"/>
      <c r="BN1637" s="26"/>
      <c r="BO1637" s="26"/>
      <c r="BP1637" s="26"/>
      <c r="BQ1637" s="26"/>
      <c r="BR1637" s="26"/>
      <c r="BS1637" s="26"/>
      <c r="BT1637" s="26"/>
      <c r="BU1637" s="26"/>
      <c r="BV1637" s="26"/>
      <c r="BW1637" s="26"/>
      <c r="BX1637" s="26"/>
      <c r="BY1637" s="26"/>
      <c r="BZ1637" s="26"/>
      <c r="CA1637" s="26"/>
      <c r="CB1637" s="26"/>
      <c r="CC1637" s="26"/>
      <c r="CD1637" s="26"/>
      <c r="CE1637" s="26"/>
      <c r="CF1637" s="26"/>
      <c r="CG1637" s="26"/>
      <c r="CH1637" s="26"/>
      <c r="CI1637" s="26"/>
      <c r="CJ1637" s="26"/>
      <c r="CK1637" s="26"/>
      <c r="CL1637" s="26"/>
      <c r="CM1637" s="26"/>
      <c r="CN1637" s="26"/>
      <c r="CO1637" s="26"/>
      <c r="CP1637" s="26"/>
      <c r="CQ1637" s="26"/>
      <c r="CR1637" s="26"/>
      <c r="CS1637" s="26"/>
      <c r="CT1637" s="26"/>
      <c r="CU1637" s="26"/>
      <c r="CV1637" s="26"/>
      <c r="CW1637" s="26"/>
      <c r="CX1637" s="26"/>
      <c r="CY1637" s="26"/>
      <c r="CZ1637" s="26"/>
      <c r="DA1637" s="26"/>
      <c r="DB1637" s="26"/>
      <c r="DC1637" s="26"/>
      <c r="DD1637" s="26"/>
      <c r="DE1637" s="26"/>
      <c r="DF1637" s="26"/>
    </row>
    <row r="1638" spans="1:110" x14ac:dyDescent="0.25">
      <c r="A1638" s="26"/>
      <c r="B1638" s="26"/>
      <c r="C1638" s="26"/>
      <c r="D1638" s="26"/>
      <c r="E1638" s="26"/>
      <c r="F1638" s="26"/>
      <c r="G1638" s="26"/>
      <c r="H1638" s="26"/>
      <c r="I1638" s="26"/>
      <c r="J1638" s="26"/>
      <c r="K1638" s="26"/>
      <c r="L1638" s="26"/>
      <c r="M1638" s="26"/>
      <c r="N1638" s="26"/>
      <c r="O1638" s="26"/>
      <c r="P1638" s="26"/>
      <c r="Q1638" s="26"/>
      <c r="R1638" s="26"/>
      <c r="S1638" s="26"/>
      <c r="T1638" s="26"/>
      <c r="U1638" s="26"/>
      <c r="V1638" s="26"/>
      <c r="W1638" s="26"/>
      <c r="X1638" s="26"/>
      <c r="Y1638" s="26"/>
      <c r="Z1638" s="26"/>
      <c r="AA1638" s="26"/>
      <c r="AB1638" s="26"/>
      <c r="AC1638" s="26"/>
      <c r="AD1638" s="26"/>
      <c r="AE1638" s="26"/>
      <c r="AF1638" s="26"/>
      <c r="AG1638" s="26"/>
      <c r="AH1638" s="26"/>
      <c r="AI1638" s="26"/>
      <c r="AJ1638" s="26"/>
      <c r="AK1638" s="26"/>
      <c r="AL1638" s="26"/>
      <c r="AM1638" s="26"/>
      <c r="AN1638" s="26"/>
      <c r="AO1638" s="26"/>
      <c r="AP1638" s="26"/>
      <c r="AQ1638" s="26"/>
      <c r="AR1638" s="26"/>
      <c r="AS1638" s="26"/>
      <c r="AT1638" s="26"/>
      <c r="AU1638" s="26"/>
      <c r="AV1638" s="26"/>
      <c r="AW1638" s="26"/>
      <c r="AX1638" s="26"/>
      <c r="AY1638" s="26"/>
      <c r="AZ1638" s="26"/>
      <c r="BA1638" s="26"/>
      <c r="BB1638" s="26"/>
      <c r="BC1638" s="26"/>
      <c r="BD1638" s="26"/>
      <c r="BE1638" s="26"/>
      <c r="BF1638" s="26"/>
      <c r="BG1638" s="26"/>
      <c r="BH1638" s="26"/>
      <c r="BI1638" s="26"/>
      <c r="BJ1638" s="26"/>
      <c r="BK1638" s="26"/>
      <c r="BL1638" s="26"/>
      <c r="BM1638" s="26"/>
      <c r="BN1638" s="26"/>
      <c r="BO1638" s="26"/>
      <c r="BP1638" s="26"/>
      <c r="BQ1638" s="26"/>
      <c r="BR1638" s="26"/>
      <c r="BS1638" s="26"/>
      <c r="BT1638" s="26"/>
      <c r="BU1638" s="26"/>
      <c r="BV1638" s="26"/>
      <c r="BW1638" s="26"/>
      <c r="BX1638" s="26"/>
      <c r="BY1638" s="26"/>
      <c r="BZ1638" s="26"/>
      <c r="CA1638" s="26"/>
      <c r="CB1638" s="26"/>
      <c r="CC1638" s="26"/>
      <c r="CD1638" s="26"/>
      <c r="CE1638" s="26"/>
      <c r="CF1638" s="26"/>
      <c r="CG1638" s="26"/>
      <c r="CH1638" s="26"/>
      <c r="CI1638" s="26"/>
      <c r="CJ1638" s="26"/>
      <c r="CK1638" s="26"/>
      <c r="CL1638" s="26"/>
      <c r="CM1638" s="26"/>
      <c r="CN1638" s="26"/>
      <c r="CO1638" s="26"/>
      <c r="CP1638" s="26"/>
      <c r="CQ1638" s="26"/>
      <c r="CR1638" s="26"/>
      <c r="CS1638" s="26"/>
      <c r="CT1638" s="26"/>
      <c r="CU1638" s="26"/>
      <c r="CV1638" s="26"/>
      <c r="CW1638" s="26"/>
      <c r="CX1638" s="26"/>
      <c r="CY1638" s="26"/>
      <c r="CZ1638" s="26"/>
      <c r="DA1638" s="26"/>
      <c r="DB1638" s="26"/>
      <c r="DC1638" s="26"/>
      <c r="DD1638" s="26"/>
      <c r="DE1638" s="26"/>
      <c r="DF1638" s="26"/>
    </row>
    <row r="1639" spans="1:110" x14ac:dyDescent="0.25">
      <c r="A1639" s="26"/>
      <c r="B1639" s="26"/>
      <c r="C1639" s="26"/>
      <c r="D1639" s="26"/>
      <c r="E1639" s="26"/>
      <c r="F1639" s="26"/>
      <c r="G1639" s="26"/>
      <c r="H1639" s="26"/>
      <c r="I1639" s="26"/>
      <c r="J1639" s="26"/>
      <c r="K1639" s="26"/>
      <c r="L1639" s="26"/>
      <c r="M1639" s="26"/>
      <c r="N1639" s="26"/>
      <c r="O1639" s="26"/>
      <c r="P1639" s="26"/>
      <c r="Q1639" s="26"/>
      <c r="R1639" s="26"/>
      <c r="S1639" s="26"/>
      <c r="T1639" s="26"/>
      <c r="U1639" s="26"/>
      <c r="V1639" s="26"/>
      <c r="W1639" s="26"/>
      <c r="X1639" s="26"/>
      <c r="Y1639" s="26"/>
      <c r="Z1639" s="26"/>
      <c r="AA1639" s="26"/>
      <c r="AB1639" s="26"/>
      <c r="AC1639" s="26"/>
      <c r="AD1639" s="26"/>
      <c r="AE1639" s="26"/>
      <c r="AF1639" s="26"/>
      <c r="AG1639" s="26"/>
      <c r="AH1639" s="26"/>
      <c r="AI1639" s="26"/>
      <c r="AJ1639" s="26"/>
      <c r="AK1639" s="26"/>
      <c r="AL1639" s="26"/>
      <c r="AM1639" s="26"/>
      <c r="AN1639" s="26"/>
      <c r="AO1639" s="26"/>
      <c r="AP1639" s="26"/>
      <c r="AQ1639" s="26"/>
      <c r="AR1639" s="26"/>
      <c r="AS1639" s="26"/>
      <c r="AT1639" s="26"/>
      <c r="AU1639" s="26"/>
      <c r="AV1639" s="26"/>
      <c r="AW1639" s="26"/>
      <c r="AX1639" s="26"/>
      <c r="AY1639" s="26"/>
      <c r="AZ1639" s="26"/>
      <c r="BA1639" s="26"/>
      <c r="BB1639" s="26"/>
      <c r="BC1639" s="26"/>
      <c r="BD1639" s="26"/>
      <c r="BE1639" s="26"/>
      <c r="BF1639" s="26"/>
      <c r="BG1639" s="26"/>
      <c r="BH1639" s="26"/>
      <c r="BI1639" s="26"/>
      <c r="BJ1639" s="26"/>
      <c r="BK1639" s="26"/>
      <c r="BL1639" s="26"/>
      <c r="BM1639" s="26"/>
      <c r="BN1639" s="26"/>
      <c r="BO1639" s="26"/>
      <c r="BP1639" s="26"/>
      <c r="BQ1639" s="26"/>
      <c r="BR1639" s="26"/>
      <c r="BS1639" s="26"/>
      <c r="BT1639" s="26"/>
      <c r="BU1639" s="26"/>
      <c r="BV1639" s="26"/>
      <c r="BW1639" s="26"/>
      <c r="BX1639" s="26"/>
      <c r="BY1639" s="26"/>
      <c r="BZ1639" s="26"/>
      <c r="CA1639" s="26"/>
      <c r="CB1639" s="26"/>
      <c r="CC1639" s="26"/>
      <c r="CD1639" s="26"/>
      <c r="CE1639" s="26"/>
      <c r="CF1639" s="26"/>
      <c r="CG1639" s="26"/>
      <c r="CH1639" s="26"/>
      <c r="CI1639" s="26"/>
      <c r="CJ1639" s="26"/>
      <c r="CK1639" s="26"/>
      <c r="CL1639" s="26"/>
      <c r="CM1639" s="26"/>
      <c r="CN1639" s="26"/>
      <c r="CO1639" s="26"/>
      <c r="CP1639" s="26"/>
      <c r="CQ1639" s="26"/>
      <c r="CR1639" s="26"/>
      <c r="CS1639" s="26"/>
      <c r="CT1639" s="26"/>
      <c r="CU1639" s="26"/>
      <c r="CV1639" s="26"/>
      <c r="CW1639" s="26"/>
      <c r="CX1639" s="26"/>
      <c r="CY1639" s="26"/>
      <c r="CZ1639" s="26"/>
      <c r="DA1639" s="26"/>
      <c r="DB1639" s="26"/>
      <c r="DC1639" s="26"/>
      <c r="DD1639" s="26"/>
      <c r="DE1639" s="26"/>
      <c r="DF1639" s="26"/>
    </row>
    <row r="1640" spans="1:110" x14ac:dyDescent="0.25">
      <c r="A1640" s="26"/>
      <c r="B1640" s="26"/>
      <c r="C1640" s="26"/>
      <c r="D1640" s="26"/>
      <c r="E1640" s="26"/>
      <c r="F1640" s="26"/>
      <c r="G1640" s="26"/>
      <c r="H1640" s="26"/>
      <c r="I1640" s="26"/>
      <c r="J1640" s="26"/>
      <c r="K1640" s="26"/>
      <c r="L1640" s="26"/>
      <c r="M1640" s="26"/>
      <c r="N1640" s="26"/>
      <c r="O1640" s="26"/>
      <c r="P1640" s="26"/>
      <c r="Q1640" s="26"/>
      <c r="R1640" s="26"/>
      <c r="S1640" s="26"/>
      <c r="T1640" s="26"/>
      <c r="U1640" s="26"/>
      <c r="V1640" s="26"/>
      <c r="W1640" s="26"/>
      <c r="X1640" s="26"/>
      <c r="Y1640" s="26"/>
      <c r="Z1640" s="26"/>
      <c r="AA1640" s="26"/>
      <c r="AB1640" s="26"/>
      <c r="AC1640" s="26"/>
      <c r="AD1640" s="26"/>
      <c r="AE1640" s="26"/>
      <c r="AF1640" s="26"/>
      <c r="AG1640" s="26"/>
      <c r="AH1640" s="26"/>
      <c r="AI1640" s="26"/>
      <c r="AJ1640" s="26"/>
      <c r="AK1640" s="26"/>
      <c r="AL1640" s="26"/>
      <c r="AM1640" s="26"/>
      <c r="AN1640" s="26"/>
      <c r="AO1640" s="26"/>
      <c r="AP1640" s="26"/>
      <c r="AQ1640" s="26"/>
      <c r="AR1640" s="26"/>
      <c r="AS1640" s="26"/>
      <c r="AT1640" s="26"/>
      <c r="AU1640" s="26"/>
      <c r="AV1640" s="26"/>
      <c r="AW1640" s="26"/>
      <c r="AX1640" s="26"/>
      <c r="AY1640" s="26"/>
      <c r="AZ1640" s="26"/>
      <c r="BA1640" s="26"/>
      <c r="BB1640" s="26"/>
      <c r="BC1640" s="26"/>
      <c r="BD1640" s="26"/>
      <c r="BE1640" s="26"/>
      <c r="BF1640" s="26"/>
      <c r="BG1640" s="26"/>
      <c r="BH1640" s="26"/>
      <c r="BI1640" s="26"/>
      <c r="BJ1640" s="26"/>
      <c r="BK1640" s="26"/>
      <c r="BL1640" s="26"/>
      <c r="BM1640" s="26"/>
      <c r="BN1640" s="26"/>
      <c r="BO1640" s="26"/>
      <c r="BP1640" s="26"/>
      <c r="BQ1640" s="26"/>
      <c r="BR1640" s="26"/>
      <c r="BS1640" s="26"/>
      <c r="BT1640" s="26"/>
      <c r="BU1640" s="26"/>
      <c r="BV1640" s="26"/>
      <c r="BW1640" s="26"/>
      <c r="BX1640" s="26"/>
      <c r="BY1640" s="26"/>
      <c r="BZ1640" s="26"/>
      <c r="CA1640" s="26"/>
      <c r="CB1640" s="26"/>
      <c r="CC1640" s="26"/>
      <c r="CD1640" s="26"/>
      <c r="CE1640" s="26"/>
      <c r="CF1640" s="26"/>
      <c r="CG1640" s="26"/>
      <c r="CH1640" s="26"/>
      <c r="CI1640" s="26"/>
      <c r="CJ1640" s="26"/>
      <c r="CK1640" s="26"/>
      <c r="CL1640" s="26"/>
      <c r="CM1640" s="26"/>
      <c r="CN1640" s="26"/>
      <c r="CO1640" s="26"/>
      <c r="CP1640" s="26"/>
      <c r="CQ1640" s="26"/>
      <c r="CR1640" s="26"/>
      <c r="CS1640" s="26"/>
      <c r="CT1640" s="26"/>
      <c r="CU1640" s="26"/>
      <c r="CV1640" s="26"/>
      <c r="CW1640" s="26"/>
      <c r="CX1640" s="26"/>
      <c r="CY1640" s="26"/>
      <c r="CZ1640" s="26"/>
      <c r="DA1640" s="26"/>
      <c r="DB1640" s="26"/>
      <c r="DC1640" s="26"/>
      <c r="DD1640" s="26"/>
      <c r="DE1640" s="26"/>
      <c r="DF1640" s="26"/>
    </row>
    <row r="1641" spans="1:110" x14ac:dyDescent="0.25">
      <c r="A1641" s="26"/>
      <c r="B1641" s="26"/>
      <c r="C1641" s="26"/>
      <c r="D1641" s="26"/>
      <c r="E1641" s="26"/>
      <c r="F1641" s="26"/>
      <c r="G1641" s="26"/>
      <c r="H1641" s="26"/>
      <c r="I1641" s="26"/>
      <c r="J1641" s="26"/>
      <c r="K1641" s="26"/>
      <c r="L1641" s="26"/>
      <c r="M1641" s="26"/>
      <c r="N1641" s="26"/>
      <c r="O1641" s="26"/>
      <c r="P1641" s="26"/>
      <c r="Q1641" s="26"/>
      <c r="R1641" s="26"/>
      <c r="S1641" s="26"/>
      <c r="T1641" s="26"/>
      <c r="U1641" s="26"/>
      <c r="V1641" s="26"/>
      <c r="W1641" s="26"/>
      <c r="X1641" s="26"/>
      <c r="Y1641" s="26"/>
      <c r="Z1641" s="26"/>
      <c r="AA1641" s="26"/>
      <c r="AB1641" s="26"/>
      <c r="AC1641" s="26"/>
      <c r="AD1641" s="26"/>
      <c r="AE1641" s="26"/>
      <c r="AF1641" s="26"/>
      <c r="AG1641" s="26"/>
      <c r="AH1641" s="26"/>
      <c r="AI1641" s="26"/>
      <c r="AJ1641" s="26"/>
      <c r="AK1641" s="26"/>
      <c r="AL1641" s="26"/>
      <c r="AM1641" s="26"/>
      <c r="AN1641" s="26"/>
      <c r="AO1641" s="26"/>
      <c r="AP1641" s="26"/>
      <c r="AQ1641" s="26"/>
      <c r="AR1641" s="26"/>
      <c r="AS1641" s="26"/>
      <c r="AT1641" s="26"/>
      <c r="AU1641" s="26"/>
      <c r="AV1641" s="26"/>
      <c r="AW1641" s="26"/>
      <c r="AX1641" s="26"/>
      <c r="AY1641" s="26"/>
      <c r="AZ1641" s="26"/>
      <c r="BA1641" s="26"/>
      <c r="BB1641" s="26"/>
      <c r="BC1641" s="26"/>
      <c r="BD1641" s="26"/>
      <c r="BE1641" s="26"/>
      <c r="BF1641" s="26"/>
      <c r="BG1641" s="26"/>
      <c r="BH1641" s="26"/>
      <c r="BI1641" s="26"/>
      <c r="BJ1641" s="26"/>
      <c r="BK1641" s="26"/>
      <c r="BL1641" s="26"/>
      <c r="BM1641" s="26"/>
      <c r="BN1641" s="26"/>
      <c r="BO1641" s="26"/>
      <c r="BP1641" s="26"/>
      <c r="BQ1641" s="26"/>
      <c r="BR1641" s="26"/>
      <c r="BS1641" s="26"/>
      <c r="BT1641" s="26"/>
      <c r="BU1641" s="26"/>
      <c r="BV1641" s="26"/>
      <c r="BW1641" s="26"/>
      <c r="BX1641" s="26"/>
      <c r="BY1641" s="26"/>
      <c r="BZ1641" s="26"/>
      <c r="CA1641" s="26"/>
      <c r="CB1641" s="26"/>
      <c r="CC1641" s="26"/>
      <c r="CD1641" s="26"/>
      <c r="CE1641" s="26"/>
      <c r="CF1641" s="26"/>
      <c r="CG1641" s="26"/>
      <c r="CH1641" s="26"/>
      <c r="CI1641" s="26"/>
      <c r="CJ1641" s="26"/>
      <c r="CK1641" s="26"/>
      <c r="CL1641" s="26"/>
      <c r="CM1641" s="26"/>
      <c r="CN1641" s="26"/>
      <c r="CO1641" s="26"/>
      <c r="CP1641" s="26"/>
      <c r="CQ1641" s="26"/>
      <c r="CR1641" s="26"/>
      <c r="CS1641" s="26"/>
      <c r="CT1641" s="26"/>
      <c r="CU1641" s="26"/>
      <c r="CV1641" s="26"/>
      <c r="CW1641" s="26"/>
      <c r="CX1641" s="26"/>
      <c r="CY1641" s="26"/>
      <c r="CZ1641" s="26"/>
      <c r="DA1641" s="26"/>
      <c r="DB1641" s="26"/>
      <c r="DC1641" s="26"/>
      <c r="DD1641" s="26"/>
      <c r="DE1641" s="26"/>
      <c r="DF1641" s="26"/>
    </row>
    <row r="1642" spans="1:110" x14ac:dyDescent="0.25">
      <c r="A1642" s="26"/>
      <c r="B1642" s="26"/>
      <c r="C1642" s="26"/>
      <c r="D1642" s="26"/>
      <c r="E1642" s="26"/>
      <c r="F1642" s="26"/>
      <c r="G1642" s="26"/>
      <c r="H1642" s="26"/>
      <c r="I1642" s="26"/>
      <c r="J1642" s="26"/>
      <c r="K1642" s="26"/>
      <c r="L1642" s="26"/>
      <c r="M1642" s="26"/>
      <c r="N1642" s="26"/>
      <c r="O1642" s="26"/>
      <c r="P1642" s="26"/>
      <c r="Q1642" s="26"/>
      <c r="R1642" s="26"/>
      <c r="S1642" s="26"/>
      <c r="T1642" s="26"/>
      <c r="U1642" s="26"/>
      <c r="V1642" s="26"/>
      <c r="W1642" s="26"/>
      <c r="X1642" s="26"/>
      <c r="Y1642" s="26"/>
      <c r="Z1642" s="26"/>
      <c r="AA1642" s="26"/>
      <c r="AB1642" s="26"/>
      <c r="AC1642" s="26"/>
      <c r="AD1642" s="26"/>
      <c r="AE1642" s="26"/>
      <c r="AF1642" s="26"/>
      <c r="AG1642" s="26"/>
      <c r="AH1642" s="26"/>
      <c r="AI1642" s="26"/>
      <c r="AJ1642" s="26"/>
      <c r="AK1642" s="26"/>
      <c r="AL1642" s="26"/>
      <c r="AM1642" s="26"/>
      <c r="AN1642" s="26"/>
      <c r="AO1642" s="26"/>
      <c r="AP1642" s="26"/>
      <c r="AQ1642" s="26"/>
      <c r="AR1642" s="26"/>
      <c r="AS1642" s="26"/>
      <c r="AT1642" s="26"/>
      <c r="AU1642" s="26"/>
      <c r="AV1642" s="26"/>
      <c r="AW1642" s="26"/>
      <c r="AX1642" s="26"/>
      <c r="AY1642" s="26"/>
      <c r="AZ1642" s="26"/>
      <c r="BA1642" s="26"/>
      <c r="BB1642" s="26"/>
      <c r="BC1642" s="26"/>
      <c r="BD1642" s="26"/>
      <c r="BE1642" s="26"/>
      <c r="BF1642" s="26"/>
      <c r="BG1642" s="26"/>
      <c r="BH1642" s="26"/>
      <c r="BI1642" s="26"/>
      <c r="BJ1642" s="26"/>
      <c r="BK1642" s="26"/>
      <c r="BL1642" s="26"/>
      <c r="BM1642" s="26"/>
      <c r="BN1642" s="26"/>
      <c r="BO1642" s="26"/>
      <c r="BP1642" s="26"/>
      <c r="BQ1642" s="26"/>
      <c r="BR1642" s="26"/>
      <c r="BS1642" s="26"/>
      <c r="BT1642" s="26"/>
      <c r="BU1642" s="26"/>
      <c r="BV1642" s="26"/>
      <c r="BW1642" s="26"/>
      <c r="BX1642" s="26"/>
      <c r="BY1642" s="26"/>
      <c r="BZ1642" s="26"/>
      <c r="CA1642" s="26"/>
      <c r="CB1642" s="26"/>
      <c r="CC1642" s="26"/>
      <c r="CD1642" s="26"/>
      <c r="CE1642" s="26"/>
      <c r="CF1642" s="26"/>
      <c r="CG1642" s="26"/>
      <c r="CH1642" s="26"/>
      <c r="CI1642" s="26"/>
      <c r="CJ1642" s="26"/>
      <c r="CK1642" s="26"/>
      <c r="CL1642" s="26"/>
      <c r="CM1642" s="26"/>
      <c r="CN1642" s="26"/>
      <c r="CO1642" s="26"/>
      <c r="CP1642" s="26"/>
      <c r="CQ1642" s="26"/>
      <c r="CR1642" s="26"/>
      <c r="CS1642" s="26"/>
      <c r="CT1642" s="26"/>
      <c r="CU1642" s="26"/>
      <c r="CV1642" s="26"/>
      <c r="CW1642" s="26"/>
      <c r="CX1642" s="26"/>
      <c r="CY1642" s="26"/>
      <c r="CZ1642" s="26"/>
      <c r="DA1642" s="26"/>
      <c r="DB1642" s="26"/>
      <c r="DC1642" s="26"/>
      <c r="DD1642" s="26"/>
      <c r="DE1642" s="26"/>
      <c r="DF1642" s="26"/>
    </row>
    <row r="1643" spans="1:110" x14ac:dyDescent="0.25">
      <c r="A1643" s="26"/>
      <c r="B1643" s="26"/>
      <c r="C1643" s="26"/>
      <c r="D1643" s="26"/>
      <c r="E1643" s="26"/>
      <c r="F1643" s="26"/>
      <c r="G1643" s="26"/>
      <c r="H1643" s="26"/>
      <c r="I1643" s="26"/>
      <c r="J1643" s="26"/>
      <c r="K1643" s="26"/>
      <c r="L1643" s="26"/>
      <c r="M1643" s="26"/>
      <c r="N1643" s="26"/>
      <c r="O1643" s="26"/>
      <c r="P1643" s="26"/>
      <c r="Q1643" s="26"/>
      <c r="R1643" s="26"/>
      <c r="S1643" s="26"/>
      <c r="T1643" s="26"/>
      <c r="U1643" s="26"/>
      <c r="V1643" s="26"/>
      <c r="W1643" s="26"/>
      <c r="X1643" s="26"/>
      <c r="Y1643" s="26"/>
      <c r="Z1643" s="26"/>
      <c r="AA1643" s="26"/>
      <c r="AB1643" s="26"/>
      <c r="AC1643" s="26"/>
      <c r="AD1643" s="26"/>
      <c r="AE1643" s="26"/>
      <c r="AF1643" s="26"/>
      <c r="AG1643" s="26"/>
      <c r="AH1643" s="26"/>
      <c r="AI1643" s="26"/>
      <c r="AJ1643" s="26"/>
      <c r="AK1643" s="26"/>
      <c r="AL1643" s="26"/>
      <c r="AM1643" s="26"/>
      <c r="AN1643" s="26"/>
      <c r="AO1643" s="26"/>
      <c r="AP1643" s="26"/>
      <c r="AQ1643" s="26"/>
      <c r="AR1643" s="26"/>
      <c r="AS1643" s="26"/>
      <c r="AT1643" s="26"/>
      <c r="AU1643" s="26"/>
      <c r="AV1643" s="26"/>
      <c r="AW1643" s="26"/>
      <c r="AX1643" s="26"/>
      <c r="AY1643" s="26"/>
      <c r="AZ1643" s="26"/>
      <c r="BA1643" s="26"/>
      <c r="BB1643" s="26"/>
      <c r="BC1643" s="26"/>
      <c r="BD1643" s="26"/>
      <c r="BE1643" s="26"/>
      <c r="BF1643" s="26"/>
      <c r="BG1643" s="26"/>
      <c r="BH1643" s="26"/>
      <c r="BI1643" s="26"/>
      <c r="BJ1643" s="26"/>
      <c r="BK1643" s="26"/>
      <c r="BL1643" s="26"/>
      <c r="BM1643" s="26"/>
      <c r="BN1643" s="26"/>
      <c r="BO1643" s="26"/>
      <c r="BP1643" s="26"/>
      <c r="BQ1643" s="26"/>
      <c r="BR1643" s="26"/>
      <c r="BS1643" s="26"/>
      <c r="BT1643" s="26"/>
      <c r="BU1643" s="26"/>
      <c r="BV1643" s="26"/>
      <c r="BW1643" s="26"/>
      <c r="BX1643" s="26"/>
      <c r="BY1643" s="26"/>
      <c r="BZ1643" s="26"/>
      <c r="CA1643" s="26"/>
      <c r="CB1643" s="26"/>
      <c r="CC1643" s="26"/>
      <c r="CD1643" s="26"/>
      <c r="CE1643" s="26"/>
      <c r="CF1643" s="26"/>
      <c r="CG1643" s="26"/>
      <c r="CH1643" s="26"/>
      <c r="CI1643" s="26"/>
      <c r="CJ1643" s="26"/>
      <c r="CK1643" s="26"/>
      <c r="CL1643" s="26"/>
      <c r="CM1643" s="26"/>
      <c r="CN1643" s="26"/>
      <c r="CO1643" s="26"/>
      <c r="CP1643" s="26"/>
      <c r="CQ1643" s="26"/>
      <c r="CR1643" s="26"/>
      <c r="CS1643" s="26"/>
      <c r="CT1643" s="26"/>
      <c r="CU1643" s="26"/>
      <c r="CV1643" s="26"/>
      <c r="CW1643" s="26"/>
      <c r="CX1643" s="26"/>
      <c r="CY1643" s="26"/>
      <c r="CZ1643" s="26"/>
      <c r="DA1643" s="26"/>
      <c r="DB1643" s="26"/>
      <c r="DC1643" s="26"/>
      <c r="DD1643" s="26"/>
      <c r="DE1643" s="26"/>
      <c r="DF1643" s="26"/>
    </row>
    <row r="1644" spans="1:110" x14ac:dyDescent="0.25">
      <c r="A1644" s="26"/>
      <c r="B1644" s="26"/>
      <c r="C1644" s="26"/>
      <c r="D1644" s="26"/>
      <c r="E1644" s="26"/>
      <c r="F1644" s="26"/>
      <c r="G1644" s="26"/>
      <c r="H1644" s="26"/>
      <c r="I1644" s="26"/>
      <c r="J1644" s="26"/>
      <c r="K1644" s="26"/>
      <c r="L1644" s="26"/>
      <c r="M1644" s="26"/>
      <c r="N1644" s="26"/>
      <c r="O1644" s="26"/>
      <c r="P1644" s="26"/>
      <c r="Q1644" s="26"/>
      <c r="R1644" s="26"/>
      <c r="S1644" s="26"/>
      <c r="T1644" s="26"/>
      <c r="U1644" s="26"/>
      <c r="V1644" s="26"/>
      <c r="W1644" s="26"/>
      <c r="X1644" s="26"/>
      <c r="Y1644" s="26"/>
      <c r="Z1644" s="26"/>
      <c r="AA1644" s="26"/>
      <c r="AB1644" s="26"/>
      <c r="AC1644" s="26"/>
      <c r="AD1644" s="26"/>
      <c r="AE1644" s="26"/>
      <c r="AF1644" s="26"/>
      <c r="AG1644" s="26"/>
      <c r="AH1644" s="26"/>
      <c r="AI1644" s="26"/>
      <c r="AJ1644" s="26"/>
      <c r="AK1644" s="26"/>
      <c r="AL1644" s="26"/>
      <c r="AM1644" s="26"/>
      <c r="AN1644" s="26"/>
      <c r="AO1644" s="26"/>
      <c r="AP1644" s="26"/>
      <c r="AQ1644" s="26"/>
      <c r="AR1644" s="26"/>
      <c r="AS1644" s="26"/>
      <c r="AT1644" s="26"/>
      <c r="AU1644" s="26"/>
      <c r="AV1644" s="26"/>
      <c r="AW1644" s="26"/>
      <c r="AX1644" s="26"/>
      <c r="AY1644" s="26"/>
      <c r="AZ1644" s="26"/>
      <c r="BA1644" s="26"/>
      <c r="BB1644" s="26"/>
      <c r="BC1644" s="26"/>
      <c r="BD1644" s="26"/>
      <c r="BE1644" s="26"/>
      <c r="BF1644" s="26"/>
      <c r="BG1644" s="26"/>
      <c r="BH1644" s="26"/>
      <c r="BI1644" s="26"/>
      <c r="BJ1644" s="26"/>
      <c r="BK1644" s="26"/>
      <c r="BL1644" s="26"/>
      <c r="BM1644" s="26"/>
      <c r="BN1644" s="26"/>
      <c r="BO1644" s="26"/>
      <c r="BP1644" s="26"/>
      <c r="BQ1644" s="26"/>
      <c r="BR1644" s="26"/>
      <c r="BS1644" s="26"/>
      <c r="BT1644" s="26"/>
      <c r="BU1644" s="26"/>
      <c r="BV1644" s="26"/>
      <c r="BW1644" s="26"/>
      <c r="BX1644" s="26"/>
      <c r="BY1644" s="26"/>
      <c r="BZ1644" s="26"/>
      <c r="CA1644" s="26"/>
      <c r="CB1644" s="26"/>
      <c r="CC1644" s="26"/>
      <c r="CD1644" s="26"/>
      <c r="CE1644" s="26"/>
      <c r="CF1644" s="26"/>
      <c r="CG1644" s="26"/>
      <c r="CH1644" s="26"/>
      <c r="CI1644" s="26"/>
      <c r="CJ1644" s="26"/>
      <c r="CK1644" s="26"/>
      <c r="CL1644" s="26"/>
      <c r="CM1644" s="26"/>
      <c r="CN1644" s="26"/>
      <c r="CO1644" s="26"/>
      <c r="CP1644" s="26"/>
      <c r="CQ1644" s="26"/>
      <c r="CR1644" s="26"/>
      <c r="CS1644" s="26"/>
      <c r="CT1644" s="26"/>
      <c r="CU1644" s="26"/>
      <c r="CV1644" s="26"/>
      <c r="CW1644" s="26"/>
      <c r="CX1644" s="26"/>
      <c r="CY1644" s="26"/>
      <c r="CZ1644" s="26"/>
      <c r="DA1644" s="26"/>
      <c r="DB1644" s="26"/>
      <c r="DC1644" s="26"/>
      <c r="DD1644" s="26"/>
      <c r="DE1644" s="26"/>
      <c r="DF1644" s="26"/>
    </row>
    <row r="1645" spans="1:110" x14ac:dyDescent="0.25">
      <c r="A1645" s="26"/>
      <c r="B1645" s="26"/>
      <c r="C1645" s="26"/>
      <c r="D1645" s="26"/>
      <c r="E1645" s="26"/>
      <c r="F1645" s="26"/>
      <c r="G1645" s="26"/>
      <c r="H1645" s="26"/>
      <c r="I1645" s="26"/>
      <c r="J1645" s="26"/>
      <c r="K1645" s="26"/>
      <c r="L1645" s="26"/>
      <c r="M1645" s="26"/>
      <c r="N1645" s="26"/>
      <c r="O1645" s="26"/>
      <c r="P1645" s="26"/>
      <c r="Q1645" s="26"/>
      <c r="R1645" s="26"/>
      <c r="S1645" s="26"/>
      <c r="T1645" s="26"/>
      <c r="U1645" s="26"/>
      <c r="V1645" s="26"/>
      <c r="W1645" s="26"/>
      <c r="X1645" s="26"/>
      <c r="Y1645" s="26"/>
      <c r="Z1645" s="26"/>
      <c r="AA1645" s="26"/>
      <c r="AB1645" s="26"/>
      <c r="AC1645" s="26"/>
      <c r="AD1645" s="26"/>
      <c r="AE1645" s="26"/>
      <c r="AF1645" s="26"/>
      <c r="AG1645" s="26"/>
      <c r="AH1645" s="26"/>
      <c r="AI1645" s="26"/>
      <c r="AJ1645" s="26"/>
      <c r="AK1645" s="26"/>
      <c r="AL1645" s="26"/>
      <c r="AM1645" s="26"/>
      <c r="AN1645" s="26"/>
      <c r="AO1645" s="26"/>
      <c r="AP1645" s="26"/>
      <c r="AQ1645" s="26"/>
      <c r="AR1645" s="26"/>
      <c r="AS1645" s="26"/>
      <c r="AT1645" s="26"/>
      <c r="AU1645" s="26"/>
      <c r="AV1645" s="26"/>
      <c r="AW1645" s="26"/>
      <c r="AX1645" s="26"/>
      <c r="AY1645" s="26"/>
      <c r="AZ1645" s="26"/>
      <c r="BA1645" s="26"/>
      <c r="BB1645" s="26"/>
      <c r="BC1645" s="26"/>
      <c r="BD1645" s="26"/>
      <c r="BE1645" s="26"/>
      <c r="BF1645" s="26"/>
      <c r="BG1645" s="26"/>
      <c r="BH1645" s="26"/>
      <c r="BI1645" s="26"/>
      <c r="BJ1645" s="26"/>
      <c r="BK1645" s="26"/>
      <c r="BL1645" s="26"/>
      <c r="BM1645" s="26"/>
      <c r="BN1645" s="26"/>
      <c r="BO1645" s="26"/>
      <c r="BP1645" s="26"/>
      <c r="BQ1645" s="26"/>
      <c r="BR1645" s="26"/>
      <c r="BS1645" s="26"/>
      <c r="BT1645" s="26"/>
      <c r="BU1645" s="26"/>
      <c r="BV1645" s="26"/>
      <c r="BW1645" s="26"/>
      <c r="BX1645" s="26"/>
      <c r="BY1645" s="26"/>
      <c r="BZ1645" s="26"/>
      <c r="CA1645" s="26"/>
      <c r="CB1645" s="26"/>
      <c r="CC1645" s="26"/>
      <c r="CD1645" s="26"/>
      <c r="CE1645" s="26"/>
      <c r="CF1645" s="26"/>
      <c r="CG1645" s="26"/>
      <c r="CH1645" s="26"/>
      <c r="CI1645" s="26"/>
      <c r="CJ1645" s="26"/>
      <c r="CK1645" s="26"/>
      <c r="CL1645" s="26"/>
      <c r="CM1645" s="26"/>
      <c r="CN1645" s="26"/>
      <c r="CO1645" s="26"/>
      <c r="CP1645" s="26"/>
      <c r="CQ1645" s="26"/>
      <c r="CR1645" s="26"/>
      <c r="CS1645" s="26"/>
      <c r="CT1645" s="26"/>
      <c r="CU1645" s="26"/>
      <c r="CV1645" s="26"/>
      <c r="CW1645" s="26"/>
      <c r="CX1645" s="26"/>
      <c r="CY1645" s="26"/>
      <c r="CZ1645" s="26"/>
      <c r="DA1645" s="26"/>
      <c r="DB1645" s="26"/>
      <c r="DC1645" s="26"/>
      <c r="DD1645" s="26"/>
      <c r="DE1645" s="26"/>
      <c r="DF1645" s="26"/>
    </row>
    <row r="1646" spans="1:110" x14ac:dyDescent="0.25">
      <c r="A1646" s="26"/>
      <c r="B1646" s="26"/>
      <c r="C1646" s="26"/>
      <c r="D1646" s="26"/>
      <c r="E1646" s="26"/>
      <c r="F1646" s="26"/>
      <c r="G1646" s="26"/>
      <c r="H1646" s="26"/>
      <c r="I1646" s="26"/>
      <c r="J1646" s="26"/>
      <c r="K1646" s="26"/>
      <c r="L1646" s="26"/>
      <c r="M1646" s="26"/>
      <c r="N1646" s="26"/>
      <c r="O1646" s="26"/>
      <c r="P1646" s="26"/>
      <c r="Q1646" s="26"/>
      <c r="R1646" s="26"/>
      <c r="S1646" s="26"/>
      <c r="T1646" s="26"/>
      <c r="U1646" s="26"/>
      <c r="V1646" s="26"/>
      <c r="W1646" s="26"/>
      <c r="X1646" s="26"/>
      <c r="Y1646" s="26"/>
      <c r="Z1646" s="26"/>
      <c r="AA1646" s="26"/>
      <c r="AB1646" s="26"/>
      <c r="AC1646" s="26"/>
      <c r="AD1646" s="26"/>
      <c r="AE1646" s="26"/>
      <c r="AF1646" s="26"/>
      <c r="AG1646" s="26"/>
      <c r="AH1646" s="26"/>
      <c r="AI1646" s="26"/>
      <c r="AJ1646" s="26"/>
      <c r="AK1646" s="26"/>
      <c r="AL1646" s="26"/>
      <c r="AM1646" s="26"/>
      <c r="AN1646" s="26"/>
      <c r="AO1646" s="26"/>
      <c r="AP1646" s="26"/>
      <c r="AQ1646" s="26"/>
      <c r="AR1646" s="26"/>
      <c r="AS1646" s="26"/>
      <c r="AT1646" s="26"/>
      <c r="AU1646" s="26"/>
      <c r="AV1646" s="26"/>
      <c r="AW1646" s="26"/>
      <c r="AX1646" s="26"/>
      <c r="AY1646" s="26"/>
      <c r="AZ1646" s="26"/>
      <c r="BA1646" s="26"/>
      <c r="BB1646" s="26"/>
      <c r="BC1646" s="26"/>
      <c r="BD1646" s="26"/>
      <c r="BE1646" s="26"/>
      <c r="BF1646" s="26"/>
      <c r="BG1646" s="26"/>
      <c r="BH1646" s="26"/>
      <c r="BI1646" s="26"/>
      <c r="BJ1646" s="26"/>
      <c r="BK1646" s="26"/>
      <c r="BL1646" s="26"/>
      <c r="BM1646" s="26"/>
      <c r="BN1646" s="26"/>
      <c r="BO1646" s="26"/>
      <c r="BP1646" s="26"/>
      <c r="BQ1646" s="26"/>
      <c r="BR1646" s="26"/>
      <c r="BS1646" s="26"/>
      <c r="BT1646" s="26"/>
      <c r="BU1646" s="26"/>
      <c r="BV1646" s="26"/>
      <c r="BW1646" s="26"/>
      <c r="BX1646" s="26"/>
      <c r="BY1646" s="26"/>
      <c r="BZ1646" s="26"/>
      <c r="CA1646" s="26"/>
      <c r="CB1646" s="26"/>
      <c r="CC1646" s="26"/>
      <c r="CD1646" s="26"/>
      <c r="CE1646" s="26"/>
      <c r="CF1646" s="26"/>
      <c r="CG1646" s="26"/>
      <c r="CH1646" s="26"/>
      <c r="CI1646" s="26"/>
      <c r="CJ1646" s="26"/>
      <c r="CK1646" s="26"/>
      <c r="CL1646" s="26"/>
      <c r="CM1646" s="26"/>
      <c r="CN1646" s="26"/>
      <c r="CO1646" s="26"/>
      <c r="CP1646" s="26"/>
      <c r="CQ1646" s="26"/>
      <c r="CR1646" s="26"/>
      <c r="CS1646" s="26"/>
      <c r="CT1646" s="26"/>
      <c r="CU1646" s="26"/>
      <c r="CV1646" s="26"/>
      <c r="CW1646" s="26"/>
      <c r="CX1646" s="26"/>
      <c r="CY1646" s="26"/>
      <c r="CZ1646" s="26"/>
      <c r="DA1646" s="26"/>
      <c r="DB1646" s="26"/>
      <c r="DC1646" s="26"/>
      <c r="DD1646" s="26"/>
      <c r="DE1646" s="26"/>
      <c r="DF1646" s="26"/>
    </row>
    <row r="1647" spans="1:110" x14ac:dyDescent="0.25">
      <c r="A1647" s="26"/>
      <c r="B1647" s="26"/>
      <c r="C1647" s="26"/>
      <c r="D1647" s="26"/>
      <c r="E1647" s="26"/>
      <c r="F1647" s="26"/>
      <c r="G1647" s="26"/>
      <c r="H1647" s="26"/>
      <c r="I1647" s="26"/>
      <c r="J1647" s="26"/>
      <c r="K1647" s="26"/>
      <c r="L1647" s="26"/>
      <c r="M1647" s="26"/>
      <c r="N1647" s="26"/>
      <c r="O1647" s="26"/>
      <c r="P1647" s="26"/>
      <c r="Q1647" s="26"/>
      <c r="R1647" s="26"/>
      <c r="S1647" s="26"/>
      <c r="T1647" s="26"/>
      <c r="U1647" s="26"/>
      <c r="V1647" s="26"/>
      <c r="W1647" s="26"/>
      <c r="X1647" s="26"/>
      <c r="Y1647" s="26"/>
      <c r="Z1647" s="26"/>
      <c r="AA1647" s="26"/>
      <c r="AB1647" s="26"/>
      <c r="AC1647" s="26"/>
      <c r="AD1647" s="26"/>
      <c r="AE1647" s="26"/>
      <c r="AF1647" s="26"/>
      <c r="AG1647" s="26"/>
      <c r="AH1647" s="26"/>
      <c r="AI1647" s="26"/>
      <c r="AJ1647" s="26"/>
      <c r="AK1647" s="26"/>
      <c r="AL1647" s="26"/>
      <c r="AM1647" s="26"/>
      <c r="AN1647" s="26"/>
      <c r="AO1647" s="26"/>
      <c r="AP1647" s="26"/>
      <c r="AQ1647" s="26"/>
      <c r="AR1647" s="26"/>
      <c r="AS1647" s="26"/>
      <c r="AT1647" s="26"/>
      <c r="AU1647" s="26"/>
      <c r="AV1647" s="26"/>
      <c r="AW1647" s="26"/>
      <c r="AX1647" s="26"/>
      <c r="AY1647" s="26"/>
      <c r="AZ1647" s="26"/>
      <c r="BA1647" s="26"/>
      <c r="BB1647" s="26"/>
      <c r="BC1647" s="26"/>
      <c r="BD1647" s="26"/>
      <c r="BE1647" s="26"/>
      <c r="BF1647" s="26"/>
      <c r="BG1647" s="26"/>
      <c r="BH1647" s="26"/>
      <c r="BI1647" s="26"/>
      <c r="BJ1647" s="26"/>
      <c r="BK1647" s="26"/>
      <c r="BL1647" s="26"/>
      <c r="BM1647" s="26"/>
      <c r="BN1647" s="26"/>
      <c r="BO1647" s="26"/>
      <c r="BP1647" s="26"/>
      <c r="BQ1647" s="26"/>
      <c r="BR1647" s="26"/>
      <c r="BS1647" s="26"/>
      <c r="BT1647" s="26"/>
      <c r="BU1647" s="26"/>
      <c r="BV1647" s="26"/>
      <c r="BW1647" s="26"/>
      <c r="BX1647" s="26"/>
      <c r="BY1647" s="26"/>
      <c r="BZ1647" s="26"/>
      <c r="CA1647" s="26"/>
      <c r="CB1647" s="26"/>
      <c r="CC1647" s="26"/>
      <c r="CD1647" s="26"/>
      <c r="CE1647" s="26"/>
      <c r="CF1647" s="26"/>
      <c r="CG1647" s="26"/>
      <c r="CH1647" s="26"/>
      <c r="CI1647" s="26"/>
      <c r="CJ1647" s="26"/>
      <c r="CK1647" s="26"/>
      <c r="CL1647" s="26"/>
      <c r="CM1647" s="26"/>
      <c r="CN1647" s="26"/>
      <c r="CO1647" s="26"/>
      <c r="CP1647" s="26"/>
      <c r="CQ1647" s="26"/>
      <c r="CR1647" s="26"/>
      <c r="CS1647" s="26"/>
      <c r="CT1647" s="26"/>
      <c r="CU1647" s="26"/>
      <c r="CV1647" s="26"/>
      <c r="CW1647" s="26"/>
      <c r="CX1647" s="26"/>
      <c r="CY1647" s="26"/>
      <c r="CZ1647" s="26"/>
      <c r="DA1647" s="26"/>
      <c r="DB1647" s="26"/>
      <c r="DC1647" s="26"/>
      <c r="DD1647" s="26"/>
      <c r="DE1647" s="26"/>
      <c r="DF1647" s="26"/>
    </row>
    <row r="1648" spans="1:110" x14ac:dyDescent="0.25">
      <c r="A1648" s="26"/>
      <c r="B1648" s="26"/>
      <c r="C1648" s="26"/>
      <c r="D1648" s="26"/>
      <c r="E1648" s="26"/>
      <c r="F1648" s="26"/>
      <c r="G1648" s="26"/>
      <c r="H1648" s="26"/>
      <c r="I1648" s="26"/>
      <c r="J1648" s="26"/>
      <c r="K1648" s="26"/>
      <c r="L1648" s="26"/>
      <c r="M1648" s="26"/>
      <c r="N1648" s="26"/>
      <c r="O1648" s="26"/>
      <c r="P1648" s="26"/>
      <c r="Q1648" s="26"/>
      <c r="R1648" s="26"/>
      <c r="S1648" s="26"/>
      <c r="T1648" s="26"/>
      <c r="U1648" s="26"/>
      <c r="V1648" s="26"/>
      <c r="W1648" s="26"/>
      <c r="X1648" s="26"/>
      <c r="Y1648" s="26"/>
      <c r="Z1648" s="26"/>
      <c r="AA1648" s="26"/>
      <c r="AB1648" s="26"/>
      <c r="AC1648" s="26"/>
      <c r="AD1648" s="26"/>
      <c r="AE1648" s="26"/>
      <c r="AF1648" s="26"/>
      <c r="AG1648" s="26"/>
      <c r="AH1648" s="26"/>
      <c r="AI1648" s="26"/>
      <c r="AJ1648" s="26"/>
      <c r="AK1648" s="26"/>
      <c r="AL1648" s="26"/>
      <c r="AM1648" s="26"/>
      <c r="AN1648" s="26"/>
      <c r="AO1648" s="26"/>
      <c r="AP1648" s="26"/>
      <c r="AQ1648" s="26"/>
      <c r="AR1648" s="26"/>
      <c r="AS1648" s="26"/>
      <c r="AT1648" s="26"/>
      <c r="AU1648" s="26"/>
      <c r="AV1648" s="26"/>
      <c r="AW1648" s="26"/>
      <c r="AX1648" s="26"/>
      <c r="AY1648" s="26"/>
      <c r="AZ1648" s="26"/>
      <c r="BA1648" s="26"/>
      <c r="BB1648" s="26"/>
      <c r="BC1648" s="26"/>
      <c r="BD1648" s="26"/>
      <c r="BE1648" s="26"/>
      <c r="BF1648" s="26"/>
      <c r="BG1648" s="26"/>
      <c r="BH1648" s="26"/>
      <c r="BI1648" s="26"/>
      <c r="BJ1648" s="26"/>
      <c r="BK1648" s="26"/>
      <c r="BL1648" s="26"/>
      <c r="BM1648" s="26"/>
      <c r="BN1648" s="26"/>
      <c r="BO1648" s="26"/>
      <c r="BP1648" s="26"/>
      <c r="BQ1648" s="26"/>
      <c r="BR1648" s="26"/>
      <c r="BS1648" s="26"/>
      <c r="BT1648" s="26"/>
      <c r="BU1648" s="26"/>
      <c r="BV1648" s="26"/>
      <c r="BW1648" s="26"/>
      <c r="BX1648" s="26"/>
      <c r="BY1648" s="26"/>
      <c r="BZ1648" s="26"/>
      <c r="CA1648" s="26"/>
      <c r="CB1648" s="26"/>
      <c r="CC1648" s="26"/>
      <c r="CD1648" s="26"/>
      <c r="CE1648" s="26"/>
      <c r="CF1648" s="26"/>
      <c r="CG1648" s="26"/>
      <c r="CH1648" s="26"/>
      <c r="CI1648" s="26"/>
      <c r="CJ1648" s="26"/>
      <c r="CK1648" s="26"/>
      <c r="CL1648" s="26"/>
      <c r="CM1648" s="26"/>
      <c r="CN1648" s="26"/>
      <c r="CO1648" s="26"/>
      <c r="CP1648" s="26"/>
      <c r="CQ1648" s="26"/>
      <c r="CR1648" s="26"/>
      <c r="CS1648" s="26"/>
      <c r="CT1648" s="26"/>
      <c r="CU1648" s="26"/>
      <c r="CV1648" s="26"/>
      <c r="CW1648" s="26"/>
      <c r="CX1648" s="26"/>
      <c r="CY1648" s="26"/>
      <c r="CZ1648" s="26"/>
      <c r="DA1648" s="26"/>
      <c r="DB1648" s="26"/>
      <c r="DC1648" s="26"/>
      <c r="DD1648" s="26"/>
      <c r="DE1648" s="26"/>
      <c r="DF1648" s="26"/>
    </row>
    <row r="1649" spans="1:110" x14ac:dyDescent="0.25">
      <c r="A1649" s="26"/>
      <c r="B1649" s="26"/>
      <c r="C1649" s="26"/>
      <c r="D1649" s="26"/>
      <c r="E1649" s="26"/>
      <c r="F1649" s="26"/>
      <c r="G1649" s="26"/>
      <c r="H1649" s="26"/>
      <c r="I1649" s="26"/>
      <c r="J1649" s="26"/>
      <c r="K1649" s="26"/>
      <c r="L1649" s="26"/>
      <c r="M1649" s="26"/>
      <c r="N1649" s="26"/>
      <c r="O1649" s="26"/>
      <c r="P1649" s="26"/>
      <c r="Q1649" s="26"/>
      <c r="R1649" s="26"/>
      <c r="S1649" s="26"/>
      <c r="T1649" s="26"/>
      <c r="U1649" s="26"/>
      <c r="V1649" s="26"/>
      <c r="W1649" s="26"/>
      <c r="X1649" s="26"/>
      <c r="Y1649" s="26"/>
      <c r="Z1649" s="26"/>
      <c r="AA1649" s="26"/>
      <c r="AB1649" s="26"/>
      <c r="AC1649" s="26"/>
      <c r="AD1649" s="26"/>
      <c r="AE1649" s="26"/>
      <c r="AF1649" s="26"/>
      <c r="AG1649" s="26"/>
      <c r="AH1649" s="26"/>
      <c r="AI1649" s="26"/>
      <c r="AJ1649" s="26"/>
      <c r="AK1649" s="26"/>
      <c r="AL1649" s="26"/>
      <c r="AM1649" s="26"/>
      <c r="AN1649" s="26"/>
      <c r="AO1649" s="26"/>
      <c r="AP1649" s="26"/>
      <c r="AQ1649" s="26"/>
      <c r="AR1649" s="26"/>
      <c r="AS1649" s="26"/>
      <c r="AT1649" s="26"/>
      <c r="AU1649" s="26"/>
      <c r="AV1649" s="26"/>
      <c r="AW1649" s="26"/>
      <c r="AX1649" s="26"/>
      <c r="AY1649" s="26"/>
      <c r="AZ1649" s="26"/>
      <c r="BA1649" s="26"/>
      <c r="BB1649" s="26"/>
      <c r="BC1649" s="26"/>
      <c r="BD1649" s="26"/>
      <c r="BE1649" s="26"/>
      <c r="BF1649" s="26"/>
      <c r="BG1649" s="26"/>
      <c r="BH1649" s="26"/>
      <c r="BI1649" s="26"/>
      <c r="BJ1649" s="26"/>
      <c r="BK1649" s="26"/>
      <c r="BL1649" s="26"/>
      <c r="BM1649" s="26"/>
      <c r="BN1649" s="26"/>
      <c r="BO1649" s="26"/>
      <c r="BP1649" s="26"/>
      <c r="BQ1649" s="26"/>
      <c r="BR1649" s="26"/>
      <c r="BS1649" s="26"/>
      <c r="BT1649" s="26"/>
      <c r="BU1649" s="26"/>
      <c r="BV1649" s="26"/>
      <c r="BW1649" s="26"/>
      <c r="BX1649" s="26"/>
      <c r="BY1649" s="26"/>
      <c r="BZ1649" s="26"/>
      <c r="CA1649" s="26"/>
      <c r="CB1649" s="26"/>
      <c r="CC1649" s="26"/>
      <c r="CD1649" s="26"/>
      <c r="CE1649" s="26"/>
      <c r="CF1649" s="26"/>
      <c r="CG1649" s="26"/>
      <c r="CH1649" s="26"/>
      <c r="CI1649" s="26"/>
      <c r="CJ1649" s="26"/>
      <c r="CK1649" s="26"/>
      <c r="CL1649" s="26"/>
      <c r="CM1649" s="26"/>
      <c r="CN1649" s="26"/>
      <c r="CO1649" s="26"/>
      <c r="CP1649" s="26"/>
      <c r="CQ1649" s="26"/>
      <c r="CR1649" s="26"/>
      <c r="CS1649" s="26"/>
      <c r="CT1649" s="26"/>
      <c r="CU1649" s="26"/>
      <c r="CV1649" s="26"/>
      <c r="CW1649" s="26"/>
      <c r="CX1649" s="26"/>
      <c r="CY1649" s="26"/>
      <c r="CZ1649" s="26"/>
      <c r="DA1649" s="26"/>
      <c r="DB1649" s="26"/>
      <c r="DC1649" s="26"/>
      <c r="DD1649" s="26"/>
      <c r="DE1649" s="26"/>
      <c r="DF1649" s="26"/>
    </row>
    <row r="1650" spans="1:110" x14ac:dyDescent="0.25">
      <c r="A1650" s="26"/>
      <c r="B1650" s="26"/>
      <c r="C1650" s="26"/>
      <c r="D1650" s="26"/>
      <c r="E1650" s="26"/>
      <c r="F1650" s="26"/>
      <c r="G1650" s="26"/>
      <c r="H1650" s="26"/>
      <c r="I1650" s="26"/>
      <c r="J1650" s="26"/>
      <c r="K1650" s="26"/>
      <c r="L1650" s="26"/>
      <c r="M1650" s="26"/>
      <c r="N1650" s="26"/>
      <c r="O1650" s="26"/>
      <c r="P1650" s="26"/>
      <c r="Q1650" s="26"/>
      <c r="R1650" s="26"/>
      <c r="S1650" s="26"/>
      <c r="T1650" s="26"/>
      <c r="U1650" s="26"/>
      <c r="V1650" s="26"/>
      <c r="W1650" s="26"/>
      <c r="X1650" s="26"/>
      <c r="Y1650" s="26"/>
      <c r="Z1650" s="26"/>
      <c r="AA1650" s="26"/>
      <c r="AB1650" s="26"/>
      <c r="AC1650" s="26"/>
      <c r="AD1650" s="26"/>
      <c r="AE1650" s="26"/>
      <c r="AF1650" s="26"/>
      <c r="AG1650" s="26"/>
      <c r="AH1650" s="26"/>
      <c r="AI1650" s="26"/>
      <c r="AJ1650" s="26"/>
      <c r="AK1650" s="26"/>
      <c r="AL1650" s="26"/>
      <c r="AM1650" s="26"/>
      <c r="AN1650" s="26"/>
      <c r="AO1650" s="26"/>
      <c r="AP1650" s="26"/>
      <c r="AQ1650" s="26"/>
      <c r="AR1650" s="26"/>
      <c r="AS1650" s="26"/>
      <c r="AT1650" s="26"/>
      <c r="AU1650" s="26"/>
      <c r="AV1650" s="26"/>
      <c r="AW1650" s="26"/>
      <c r="AX1650" s="26"/>
      <c r="AY1650" s="26"/>
      <c r="AZ1650" s="26"/>
      <c r="BA1650" s="26"/>
      <c r="BB1650" s="26"/>
      <c r="BC1650" s="26"/>
      <c r="BD1650" s="26"/>
      <c r="BE1650" s="26"/>
      <c r="BF1650" s="26"/>
      <c r="BG1650" s="26"/>
      <c r="BH1650" s="26"/>
      <c r="BI1650" s="26"/>
      <c r="BJ1650" s="26"/>
      <c r="BK1650" s="26"/>
      <c r="BL1650" s="26"/>
      <c r="BM1650" s="26"/>
      <c r="BN1650" s="26"/>
      <c r="BO1650" s="26"/>
      <c r="BP1650" s="26"/>
      <c r="BQ1650" s="26"/>
      <c r="BR1650" s="26"/>
      <c r="BS1650" s="26"/>
      <c r="BT1650" s="26"/>
      <c r="BU1650" s="26"/>
      <c r="BV1650" s="26"/>
      <c r="BW1650" s="26"/>
      <c r="BX1650" s="26"/>
      <c r="BY1650" s="26"/>
      <c r="BZ1650" s="26"/>
      <c r="CA1650" s="26"/>
      <c r="CB1650" s="26"/>
      <c r="CC1650" s="26"/>
      <c r="CD1650" s="26"/>
      <c r="CE1650" s="26"/>
      <c r="CF1650" s="26"/>
      <c r="CG1650" s="26"/>
      <c r="CH1650" s="26"/>
      <c r="CI1650" s="26"/>
      <c r="CJ1650" s="26"/>
      <c r="CK1650" s="26"/>
      <c r="CL1650" s="26"/>
      <c r="CM1650" s="26"/>
      <c r="CN1650" s="26"/>
      <c r="CO1650" s="26"/>
      <c r="CP1650" s="26"/>
      <c r="CQ1650" s="26"/>
      <c r="CR1650" s="26"/>
      <c r="CS1650" s="26"/>
      <c r="CT1650" s="26"/>
      <c r="CU1650" s="26"/>
      <c r="CV1650" s="26"/>
      <c r="CW1650" s="26"/>
      <c r="CX1650" s="26"/>
      <c r="CY1650" s="26"/>
      <c r="CZ1650" s="26"/>
      <c r="DA1650" s="26"/>
      <c r="DB1650" s="26"/>
      <c r="DC1650" s="26"/>
      <c r="DD1650" s="26"/>
      <c r="DE1650" s="26"/>
      <c r="DF1650" s="26"/>
    </row>
    <row r="1651" spans="1:110" x14ac:dyDescent="0.25">
      <c r="A1651" s="26"/>
      <c r="B1651" s="26"/>
      <c r="C1651" s="26"/>
      <c r="D1651" s="26"/>
      <c r="E1651" s="26"/>
      <c r="F1651" s="26"/>
      <c r="G1651" s="26"/>
      <c r="H1651" s="26"/>
      <c r="I1651" s="26"/>
      <c r="J1651" s="26"/>
      <c r="K1651" s="26"/>
      <c r="L1651" s="26"/>
      <c r="M1651" s="26"/>
      <c r="N1651" s="26"/>
      <c r="O1651" s="26"/>
      <c r="P1651" s="26"/>
      <c r="Q1651" s="26"/>
      <c r="R1651" s="26"/>
      <c r="S1651" s="26"/>
      <c r="T1651" s="26"/>
      <c r="U1651" s="26"/>
      <c r="V1651" s="26"/>
      <c r="W1651" s="26"/>
      <c r="X1651" s="26"/>
      <c r="Y1651" s="26"/>
      <c r="Z1651" s="26"/>
      <c r="AA1651" s="26"/>
      <c r="AB1651" s="26"/>
      <c r="AC1651" s="26"/>
      <c r="AD1651" s="26"/>
      <c r="AE1651" s="26"/>
      <c r="AF1651" s="26"/>
      <c r="AG1651" s="26"/>
      <c r="AH1651" s="26"/>
      <c r="AI1651" s="26"/>
      <c r="AJ1651" s="26"/>
      <c r="AK1651" s="26"/>
      <c r="AL1651" s="26"/>
      <c r="AM1651" s="26"/>
      <c r="AN1651" s="26"/>
      <c r="AO1651" s="26"/>
      <c r="AP1651" s="26"/>
      <c r="AQ1651" s="26"/>
      <c r="AR1651" s="26"/>
      <c r="AS1651" s="26"/>
      <c r="AT1651" s="26"/>
      <c r="AU1651" s="26"/>
      <c r="AV1651" s="26"/>
      <c r="AW1651" s="26"/>
      <c r="AX1651" s="26"/>
      <c r="AY1651" s="26"/>
      <c r="AZ1651" s="26"/>
      <c r="BA1651" s="26"/>
      <c r="BB1651" s="26"/>
      <c r="BC1651" s="26"/>
      <c r="BD1651" s="26"/>
      <c r="BE1651" s="26"/>
      <c r="BF1651" s="26"/>
      <c r="BG1651" s="26"/>
      <c r="BH1651" s="26"/>
      <c r="BI1651" s="26"/>
      <c r="BJ1651" s="26"/>
      <c r="BK1651" s="26"/>
      <c r="BL1651" s="26"/>
      <c r="BM1651" s="26"/>
      <c r="BN1651" s="26"/>
      <c r="BO1651" s="26"/>
      <c r="BP1651" s="26"/>
      <c r="BQ1651" s="26"/>
      <c r="BR1651" s="26"/>
      <c r="BS1651" s="26"/>
      <c r="BT1651" s="26"/>
      <c r="BU1651" s="26"/>
      <c r="BV1651" s="26"/>
      <c r="BW1651" s="26"/>
      <c r="BX1651" s="26"/>
      <c r="BY1651" s="26"/>
      <c r="BZ1651" s="26"/>
      <c r="CA1651" s="26"/>
      <c r="CB1651" s="26"/>
      <c r="CC1651" s="26"/>
      <c r="CD1651" s="26"/>
      <c r="CE1651" s="26"/>
      <c r="CF1651" s="26"/>
      <c r="CG1651" s="26"/>
      <c r="CH1651" s="26"/>
      <c r="CI1651" s="26"/>
      <c r="CJ1651" s="26"/>
      <c r="CK1651" s="26"/>
      <c r="CL1651" s="26"/>
      <c r="CM1651" s="26"/>
      <c r="CN1651" s="26"/>
      <c r="CO1651" s="26"/>
      <c r="CP1651" s="26"/>
      <c r="CQ1651" s="26"/>
      <c r="CR1651" s="26"/>
      <c r="CS1651" s="26"/>
      <c r="CT1651" s="26"/>
      <c r="CU1651" s="26"/>
      <c r="CV1651" s="26"/>
      <c r="CW1651" s="26"/>
      <c r="CX1651" s="26"/>
      <c r="CY1651" s="26"/>
      <c r="CZ1651" s="26"/>
      <c r="DA1651" s="26"/>
      <c r="DB1651" s="26"/>
      <c r="DC1651" s="26"/>
      <c r="DD1651" s="26"/>
      <c r="DE1651" s="26"/>
      <c r="DF1651" s="26"/>
    </row>
    <row r="1652" spans="1:110" x14ac:dyDescent="0.25">
      <c r="A1652" s="26"/>
      <c r="B1652" s="26"/>
      <c r="C1652" s="26"/>
      <c r="D1652" s="26"/>
      <c r="E1652" s="26"/>
      <c r="F1652" s="26"/>
      <c r="G1652" s="26"/>
      <c r="H1652" s="26"/>
      <c r="I1652" s="26"/>
      <c r="J1652" s="26"/>
      <c r="K1652" s="26"/>
      <c r="L1652" s="26"/>
      <c r="M1652" s="26"/>
      <c r="N1652" s="26"/>
      <c r="O1652" s="26"/>
      <c r="P1652" s="26"/>
      <c r="Q1652" s="26"/>
      <c r="R1652" s="26"/>
      <c r="S1652" s="26"/>
      <c r="T1652" s="26"/>
      <c r="U1652" s="26"/>
      <c r="V1652" s="26"/>
      <c r="W1652" s="26"/>
      <c r="X1652" s="26"/>
      <c r="Y1652" s="26"/>
      <c r="Z1652" s="26"/>
      <c r="AA1652" s="26"/>
      <c r="AB1652" s="26"/>
      <c r="AC1652" s="26"/>
      <c r="AD1652" s="26"/>
      <c r="AE1652" s="26"/>
      <c r="AF1652" s="26"/>
      <c r="AG1652" s="26"/>
      <c r="AH1652" s="26"/>
      <c r="AI1652" s="26"/>
      <c r="AJ1652" s="26"/>
      <c r="AK1652" s="26"/>
      <c r="AL1652" s="26"/>
      <c r="AM1652" s="26"/>
      <c r="AN1652" s="26"/>
      <c r="AO1652" s="26"/>
      <c r="AP1652" s="26"/>
      <c r="AQ1652" s="26"/>
      <c r="AR1652" s="26"/>
      <c r="AS1652" s="26"/>
      <c r="AT1652" s="26"/>
      <c r="AU1652" s="26"/>
      <c r="AV1652" s="26"/>
      <c r="AW1652" s="26"/>
      <c r="AX1652" s="26"/>
      <c r="AY1652" s="26"/>
      <c r="AZ1652" s="26"/>
      <c r="BA1652" s="26"/>
      <c r="BB1652" s="26"/>
      <c r="BC1652" s="26"/>
      <c r="BD1652" s="26"/>
      <c r="BE1652" s="26"/>
      <c r="BF1652" s="26"/>
      <c r="BG1652" s="26"/>
      <c r="BH1652" s="26"/>
      <c r="BI1652" s="26"/>
      <c r="BJ1652" s="26"/>
      <c r="BK1652" s="26"/>
      <c r="BL1652" s="26"/>
      <c r="BM1652" s="26"/>
      <c r="BN1652" s="26"/>
      <c r="BO1652" s="26"/>
      <c r="BP1652" s="26"/>
      <c r="BQ1652" s="26"/>
      <c r="BR1652" s="26"/>
      <c r="BS1652" s="26"/>
      <c r="BT1652" s="26"/>
      <c r="BU1652" s="26"/>
      <c r="BV1652" s="26"/>
      <c r="BW1652" s="26"/>
      <c r="BX1652" s="26"/>
      <c r="BY1652" s="26"/>
      <c r="BZ1652" s="26"/>
      <c r="CA1652" s="26"/>
      <c r="CB1652" s="26"/>
      <c r="CC1652" s="26"/>
      <c r="CD1652" s="26"/>
      <c r="CE1652" s="26"/>
      <c r="CF1652" s="26"/>
      <c r="CG1652" s="26"/>
      <c r="CH1652" s="26"/>
      <c r="CI1652" s="26"/>
      <c r="CJ1652" s="26"/>
      <c r="CK1652" s="26"/>
      <c r="CL1652" s="26"/>
      <c r="CM1652" s="26"/>
      <c r="CN1652" s="26"/>
      <c r="CO1652" s="26"/>
      <c r="CP1652" s="26"/>
      <c r="CQ1652" s="26"/>
      <c r="CR1652" s="26"/>
      <c r="CS1652" s="26"/>
      <c r="CT1652" s="26"/>
      <c r="CU1652" s="26"/>
      <c r="CV1652" s="26"/>
      <c r="CW1652" s="26"/>
      <c r="CX1652" s="26"/>
      <c r="CY1652" s="26"/>
      <c r="CZ1652" s="26"/>
      <c r="DA1652" s="26"/>
      <c r="DB1652" s="26"/>
      <c r="DC1652" s="26"/>
      <c r="DD1652" s="26"/>
      <c r="DE1652" s="26"/>
      <c r="DF1652" s="26"/>
    </row>
    <row r="1653" spans="1:110" x14ac:dyDescent="0.25">
      <c r="A1653" s="26"/>
      <c r="B1653" s="26"/>
      <c r="C1653" s="26"/>
      <c r="D1653" s="26"/>
      <c r="E1653" s="26"/>
      <c r="F1653" s="26"/>
      <c r="G1653" s="26"/>
      <c r="H1653" s="26"/>
      <c r="I1653" s="26"/>
      <c r="J1653" s="26"/>
      <c r="K1653" s="26"/>
      <c r="L1653" s="26"/>
      <c r="M1653" s="26"/>
      <c r="N1653" s="26"/>
      <c r="O1653" s="26"/>
      <c r="P1653" s="26"/>
      <c r="Q1653" s="26"/>
      <c r="R1653" s="26"/>
      <c r="S1653" s="26"/>
      <c r="T1653" s="26"/>
      <c r="U1653" s="26"/>
      <c r="V1653" s="26"/>
      <c r="W1653" s="26"/>
      <c r="X1653" s="26"/>
      <c r="Y1653" s="26"/>
      <c r="Z1653" s="26"/>
      <c r="AA1653" s="26"/>
      <c r="AB1653" s="26"/>
      <c r="AC1653" s="26"/>
      <c r="AD1653" s="26"/>
      <c r="AE1653" s="26"/>
      <c r="AF1653" s="26"/>
      <c r="AG1653" s="26"/>
      <c r="AH1653" s="26"/>
      <c r="AI1653" s="26"/>
      <c r="AJ1653" s="26"/>
      <c r="AK1653" s="26"/>
      <c r="AL1653" s="26"/>
      <c r="AM1653" s="26"/>
      <c r="AN1653" s="26"/>
      <c r="AO1653" s="26"/>
      <c r="AP1653" s="26"/>
      <c r="AQ1653" s="26"/>
      <c r="AR1653" s="26"/>
      <c r="AS1653" s="26"/>
      <c r="AT1653" s="26"/>
      <c r="AU1653" s="26"/>
      <c r="AV1653" s="26"/>
      <c r="AW1653" s="26"/>
      <c r="AX1653" s="26"/>
      <c r="AY1653" s="26"/>
      <c r="AZ1653" s="26"/>
      <c r="BA1653" s="26"/>
      <c r="BB1653" s="26"/>
      <c r="BC1653" s="26"/>
      <c r="BD1653" s="26"/>
      <c r="BE1653" s="26"/>
      <c r="BF1653" s="26"/>
      <c r="BG1653" s="26"/>
      <c r="BH1653" s="26"/>
      <c r="BI1653" s="26"/>
      <c r="BJ1653" s="26"/>
      <c r="BK1653" s="26"/>
      <c r="BL1653" s="26"/>
      <c r="BM1653" s="26"/>
      <c r="BN1653" s="26"/>
      <c r="BO1653" s="26"/>
      <c r="BP1653" s="26"/>
      <c r="BQ1653" s="26"/>
      <c r="BR1653" s="26"/>
      <c r="BS1653" s="26"/>
      <c r="BT1653" s="26"/>
      <c r="BU1653" s="26"/>
      <c r="BV1653" s="26"/>
      <c r="BW1653" s="26"/>
      <c r="BX1653" s="26"/>
      <c r="BY1653" s="26"/>
      <c r="BZ1653" s="26"/>
      <c r="CA1653" s="26"/>
      <c r="CB1653" s="26"/>
      <c r="CC1653" s="26"/>
      <c r="CD1653" s="26"/>
      <c r="CE1653" s="26"/>
      <c r="CF1653" s="26"/>
      <c r="CG1653" s="26"/>
      <c r="CH1653" s="26"/>
      <c r="CI1653" s="26"/>
      <c r="CJ1653" s="26"/>
      <c r="CK1653" s="26"/>
      <c r="CL1653" s="26"/>
      <c r="CM1653" s="26"/>
      <c r="CN1653" s="26"/>
      <c r="CO1653" s="26"/>
      <c r="CP1653" s="26"/>
      <c r="CQ1653" s="26"/>
      <c r="CR1653" s="26"/>
      <c r="CS1653" s="26"/>
      <c r="CT1653" s="26"/>
      <c r="CU1653" s="26"/>
      <c r="CV1653" s="26"/>
      <c r="CW1653" s="26"/>
      <c r="CX1653" s="26"/>
      <c r="CY1653" s="26"/>
      <c r="CZ1653" s="26"/>
      <c r="DA1653" s="26"/>
      <c r="DB1653" s="26"/>
      <c r="DC1653" s="26"/>
      <c r="DD1653" s="26"/>
      <c r="DE1653" s="26"/>
      <c r="DF1653" s="26"/>
    </row>
    <row r="1654" spans="1:110" x14ac:dyDescent="0.25">
      <c r="A1654" s="26"/>
      <c r="B1654" s="26"/>
      <c r="C1654" s="26"/>
      <c r="D1654" s="26"/>
      <c r="E1654" s="26"/>
      <c r="F1654" s="26"/>
      <c r="G1654" s="26"/>
      <c r="H1654" s="26"/>
      <c r="I1654" s="26"/>
      <c r="J1654" s="26"/>
      <c r="K1654" s="26"/>
      <c r="L1654" s="26"/>
      <c r="M1654" s="26"/>
      <c r="N1654" s="26"/>
      <c r="O1654" s="26"/>
      <c r="P1654" s="26"/>
      <c r="Q1654" s="26"/>
      <c r="R1654" s="26"/>
      <c r="S1654" s="26"/>
      <c r="T1654" s="26"/>
      <c r="U1654" s="26"/>
      <c r="V1654" s="26"/>
      <c r="W1654" s="26"/>
      <c r="X1654" s="26"/>
      <c r="Y1654" s="26"/>
      <c r="Z1654" s="26"/>
      <c r="AA1654" s="26"/>
      <c r="AB1654" s="26"/>
      <c r="AC1654" s="26"/>
      <c r="AD1654" s="26"/>
      <c r="AE1654" s="26"/>
      <c r="AF1654" s="26"/>
      <c r="AG1654" s="26"/>
      <c r="AH1654" s="26"/>
      <c r="AI1654" s="26"/>
      <c r="AJ1654" s="26"/>
      <c r="AK1654" s="26"/>
      <c r="AL1654" s="26"/>
      <c r="AM1654" s="26"/>
      <c r="AN1654" s="26"/>
      <c r="AO1654" s="26"/>
      <c r="AP1654" s="26"/>
      <c r="AQ1654" s="26"/>
      <c r="AR1654" s="26"/>
      <c r="AS1654" s="26"/>
      <c r="AT1654" s="26"/>
      <c r="AU1654" s="26"/>
      <c r="AV1654" s="26"/>
      <c r="AW1654" s="26"/>
      <c r="AX1654" s="26"/>
      <c r="AY1654" s="26"/>
      <c r="AZ1654" s="26"/>
      <c r="BA1654" s="26"/>
      <c r="BB1654" s="26"/>
      <c r="BC1654" s="26"/>
      <c r="BD1654" s="26"/>
      <c r="BE1654" s="26"/>
      <c r="BF1654" s="26"/>
      <c r="BG1654" s="26"/>
      <c r="BH1654" s="26"/>
      <c r="BI1654" s="26"/>
      <c r="BJ1654" s="26"/>
      <c r="BK1654" s="26"/>
      <c r="BL1654" s="26"/>
      <c r="BM1654" s="26"/>
      <c r="BN1654" s="26"/>
      <c r="BO1654" s="26"/>
      <c r="BP1654" s="26"/>
      <c r="BQ1654" s="26"/>
      <c r="BR1654" s="26"/>
      <c r="BS1654" s="26"/>
      <c r="BT1654" s="26"/>
      <c r="BU1654" s="26"/>
      <c r="BV1654" s="26"/>
      <c r="BW1654" s="26"/>
      <c r="BX1654" s="26"/>
      <c r="BY1654" s="26"/>
      <c r="BZ1654" s="26"/>
      <c r="CA1654" s="26"/>
      <c r="CB1654" s="26"/>
      <c r="CC1654" s="26"/>
      <c r="CD1654" s="26"/>
      <c r="CE1654" s="26"/>
      <c r="CF1654" s="26"/>
      <c r="CG1654" s="26"/>
      <c r="CH1654" s="26"/>
      <c r="CI1654" s="26"/>
      <c r="CJ1654" s="26"/>
      <c r="CK1654" s="26"/>
      <c r="CL1654" s="26"/>
      <c r="CM1654" s="26"/>
      <c r="CN1654" s="26"/>
      <c r="CO1654" s="26"/>
      <c r="CP1654" s="26"/>
      <c r="CQ1654" s="26"/>
      <c r="CR1654" s="26"/>
      <c r="CS1654" s="26"/>
      <c r="CT1654" s="26"/>
      <c r="CU1654" s="26"/>
      <c r="CV1654" s="26"/>
      <c r="CW1654" s="26"/>
      <c r="CX1654" s="26"/>
      <c r="CY1654" s="26"/>
      <c r="CZ1654" s="26"/>
      <c r="DA1654" s="26"/>
      <c r="DB1654" s="26"/>
      <c r="DC1654" s="26"/>
      <c r="DD1654" s="26"/>
      <c r="DE1654" s="26"/>
      <c r="DF1654" s="26"/>
    </row>
    <row r="1655" spans="1:110" x14ac:dyDescent="0.25">
      <c r="A1655" s="26"/>
      <c r="B1655" s="26"/>
      <c r="C1655" s="26"/>
      <c r="D1655" s="26"/>
      <c r="E1655" s="26"/>
      <c r="F1655" s="26"/>
      <c r="G1655" s="26"/>
      <c r="H1655" s="26"/>
      <c r="I1655" s="26"/>
      <c r="J1655" s="26"/>
      <c r="K1655" s="26"/>
      <c r="L1655" s="26"/>
      <c r="M1655" s="26"/>
      <c r="N1655" s="26"/>
      <c r="O1655" s="26"/>
      <c r="P1655" s="26"/>
      <c r="Q1655" s="26"/>
      <c r="R1655" s="26"/>
      <c r="S1655" s="26"/>
      <c r="T1655" s="26"/>
      <c r="U1655" s="26"/>
      <c r="V1655" s="26"/>
      <c r="W1655" s="26"/>
      <c r="X1655" s="26"/>
      <c r="Y1655" s="26"/>
      <c r="Z1655" s="26"/>
      <c r="AA1655" s="26"/>
      <c r="AB1655" s="26"/>
      <c r="AC1655" s="26"/>
      <c r="AD1655" s="26"/>
      <c r="AE1655" s="26"/>
      <c r="AF1655" s="26"/>
      <c r="AG1655" s="26"/>
      <c r="AH1655" s="26"/>
      <c r="AI1655" s="26"/>
      <c r="AJ1655" s="26"/>
      <c r="AK1655" s="26"/>
      <c r="AL1655" s="26"/>
      <c r="AM1655" s="26"/>
      <c r="AN1655" s="26"/>
      <c r="AO1655" s="26"/>
      <c r="AP1655" s="26"/>
      <c r="AQ1655" s="26"/>
      <c r="AR1655" s="26"/>
      <c r="AS1655" s="26"/>
      <c r="AT1655" s="26"/>
      <c r="AU1655" s="26"/>
      <c r="AV1655" s="26"/>
      <c r="AW1655" s="26"/>
      <c r="AX1655" s="26"/>
      <c r="AY1655" s="26"/>
      <c r="AZ1655" s="26"/>
      <c r="BA1655" s="26"/>
      <c r="BB1655" s="26"/>
      <c r="BC1655" s="26"/>
      <c r="BD1655" s="26"/>
      <c r="BE1655" s="26"/>
      <c r="BF1655" s="26"/>
      <c r="BG1655" s="26"/>
      <c r="BH1655" s="26"/>
      <c r="BI1655" s="26"/>
      <c r="BJ1655" s="26"/>
      <c r="BK1655" s="26"/>
      <c r="BL1655" s="26"/>
      <c r="BM1655" s="26"/>
      <c r="BN1655" s="26"/>
      <c r="BO1655" s="26"/>
      <c r="BP1655" s="26"/>
      <c r="BQ1655" s="26"/>
      <c r="BR1655" s="26"/>
      <c r="BS1655" s="26"/>
      <c r="BT1655" s="26"/>
      <c r="BU1655" s="26"/>
      <c r="BV1655" s="26"/>
      <c r="BW1655" s="26"/>
      <c r="BX1655" s="26"/>
      <c r="BY1655" s="26"/>
      <c r="BZ1655" s="26"/>
      <c r="CA1655" s="26"/>
      <c r="CB1655" s="26"/>
      <c r="CC1655" s="26"/>
      <c r="CD1655" s="26"/>
      <c r="CE1655" s="26"/>
      <c r="CF1655" s="26"/>
      <c r="CG1655" s="26"/>
      <c r="CH1655" s="26"/>
      <c r="CI1655" s="26"/>
      <c r="CJ1655" s="26"/>
      <c r="CK1655" s="26"/>
      <c r="CL1655" s="26"/>
      <c r="CM1655" s="26"/>
      <c r="CN1655" s="26"/>
      <c r="CO1655" s="26"/>
      <c r="CP1655" s="26"/>
      <c r="CQ1655" s="26"/>
      <c r="CR1655" s="26"/>
      <c r="CS1655" s="26"/>
      <c r="CT1655" s="26"/>
      <c r="CU1655" s="26"/>
      <c r="CV1655" s="26"/>
      <c r="CW1655" s="26"/>
      <c r="CX1655" s="26"/>
      <c r="CY1655" s="26"/>
      <c r="CZ1655" s="26"/>
      <c r="DA1655" s="26"/>
      <c r="DB1655" s="26"/>
      <c r="DC1655" s="26"/>
      <c r="DD1655" s="26"/>
      <c r="DE1655" s="26"/>
      <c r="DF1655" s="26"/>
    </row>
    <row r="1656" spans="1:110" x14ac:dyDescent="0.25">
      <c r="A1656" s="26"/>
      <c r="B1656" s="26"/>
      <c r="C1656" s="26"/>
      <c r="D1656" s="26"/>
      <c r="E1656" s="26"/>
      <c r="F1656" s="26"/>
      <c r="G1656" s="26"/>
      <c r="H1656" s="26"/>
      <c r="I1656" s="26"/>
      <c r="J1656" s="26"/>
      <c r="K1656" s="26"/>
      <c r="L1656" s="26"/>
      <c r="M1656" s="26"/>
      <c r="N1656" s="26"/>
      <c r="O1656" s="26"/>
      <c r="P1656" s="26"/>
      <c r="Q1656" s="26"/>
      <c r="R1656" s="26"/>
      <c r="S1656" s="26"/>
      <c r="T1656" s="26"/>
      <c r="U1656" s="26"/>
      <c r="V1656" s="26"/>
      <c r="W1656" s="26"/>
      <c r="X1656" s="26"/>
      <c r="Y1656" s="26"/>
      <c r="Z1656" s="26"/>
      <c r="AA1656" s="26"/>
      <c r="AB1656" s="26"/>
      <c r="AC1656" s="26"/>
      <c r="AD1656" s="26"/>
      <c r="AE1656" s="26"/>
      <c r="AF1656" s="26"/>
      <c r="AG1656" s="26"/>
      <c r="AH1656" s="26"/>
      <c r="AI1656" s="26"/>
      <c r="AJ1656" s="26"/>
      <c r="AK1656" s="26"/>
      <c r="AL1656" s="26"/>
      <c r="AM1656" s="26"/>
      <c r="AN1656" s="26"/>
      <c r="AO1656" s="26"/>
      <c r="AP1656" s="26"/>
      <c r="AQ1656" s="26"/>
      <c r="AR1656" s="26"/>
      <c r="AS1656" s="26"/>
      <c r="AT1656" s="26"/>
      <c r="AU1656" s="26"/>
      <c r="AV1656" s="26"/>
      <c r="AW1656" s="26"/>
      <c r="AX1656" s="26"/>
      <c r="AY1656" s="26"/>
      <c r="AZ1656" s="26"/>
      <c r="BA1656" s="26"/>
      <c r="BB1656" s="26"/>
      <c r="BC1656" s="26"/>
      <c r="BD1656" s="26"/>
      <c r="BE1656" s="26"/>
      <c r="BF1656" s="26"/>
      <c r="BG1656" s="26"/>
      <c r="BH1656" s="26"/>
      <c r="BI1656" s="26"/>
      <c r="BJ1656" s="26"/>
      <c r="BK1656" s="26"/>
      <c r="BL1656" s="26"/>
      <c r="BM1656" s="26"/>
      <c r="BN1656" s="26"/>
      <c r="BO1656" s="26"/>
      <c r="BP1656" s="26"/>
      <c r="BQ1656" s="26"/>
      <c r="BR1656" s="26"/>
      <c r="BS1656" s="26"/>
      <c r="BT1656" s="26"/>
      <c r="BU1656" s="26"/>
      <c r="BV1656" s="26"/>
      <c r="BW1656" s="26"/>
      <c r="BX1656" s="26"/>
      <c r="BY1656" s="26"/>
      <c r="BZ1656" s="26"/>
      <c r="CA1656" s="26"/>
      <c r="CB1656" s="26"/>
      <c r="CC1656" s="26"/>
      <c r="CD1656" s="26"/>
      <c r="CE1656" s="26"/>
      <c r="CF1656" s="26"/>
      <c r="CG1656" s="26"/>
      <c r="CH1656" s="26"/>
      <c r="CI1656" s="26"/>
      <c r="CJ1656" s="26"/>
      <c r="CK1656" s="26"/>
      <c r="CL1656" s="26"/>
      <c r="CM1656" s="26"/>
      <c r="CN1656" s="26"/>
      <c r="CO1656" s="26"/>
      <c r="CP1656" s="26"/>
      <c r="CQ1656" s="26"/>
      <c r="CR1656" s="26"/>
      <c r="CS1656" s="26"/>
      <c r="CT1656" s="26"/>
      <c r="CU1656" s="26"/>
      <c r="CV1656" s="26"/>
      <c r="CW1656" s="26"/>
      <c r="CX1656" s="26"/>
      <c r="CY1656" s="26"/>
      <c r="CZ1656" s="26"/>
      <c r="DA1656" s="26"/>
      <c r="DB1656" s="26"/>
      <c r="DC1656" s="26"/>
      <c r="DD1656" s="26"/>
      <c r="DE1656" s="26"/>
      <c r="DF1656" s="26"/>
    </row>
    <row r="1657" spans="1:110" x14ac:dyDescent="0.25">
      <c r="A1657" s="26"/>
      <c r="B1657" s="26"/>
      <c r="C1657" s="26"/>
      <c r="D1657" s="26"/>
      <c r="E1657" s="26"/>
      <c r="F1657" s="26"/>
      <c r="G1657" s="26"/>
      <c r="H1657" s="26"/>
      <c r="I1657" s="26"/>
      <c r="J1657" s="26"/>
      <c r="K1657" s="26"/>
      <c r="L1657" s="26"/>
      <c r="M1657" s="26"/>
      <c r="N1657" s="26"/>
      <c r="O1657" s="26"/>
      <c r="P1657" s="26"/>
      <c r="Q1657" s="26"/>
      <c r="R1657" s="26"/>
      <c r="S1657" s="26"/>
      <c r="T1657" s="26"/>
      <c r="U1657" s="26"/>
      <c r="V1657" s="26"/>
      <c r="W1657" s="26"/>
      <c r="X1657" s="26"/>
      <c r="Y1657" s="26"/>
      <c r="Z1657" s="26"/>
      <c r="AA1657" s="26"/>
      <c r="AB1657" s="26"/>
      <c r="AC1657" s="26"/>
      <c r="AD1657" s="26"/>
      <c r="AE1657" s="26"/>
      <c r="AF1657" s="26"/>
      <c r="AG1657" s="26"/>
      <c r="AH1657" s="26"/>
      <c r="AI1657" s="26"/>
      <c r="AJ1657" s="26"/>
      <c r="AK1657" s="26"/>
      <c r="AL1657" s="26"/>
      <c r="AM1657" s="26"/>
      <c r="AN1657" s="26"/>
      <c r="AO1657" s="26"/>
      <c r="AP1657" s="26"/>
      <c r="AQ1657" s="26"/>
      <c r="AR1657" s="26"/>
      <c r="AS1657" s="26"/>
      <c r="AT1657" s="26"/>
      <c r="AU1657" s="26"/>
      <c r="AV1657" s="26"/>
      <c r="AW1657" s="26"/>
      <c r="AX1657" s="26"/>
      <c r="AY1657" s="26"/>
      <c r="AZ1657" s="26"/>
      <c r="BA1657" s="26"/>
      <c r="BB1657" s="26"/>
      <c r="BC1657" s="26"/>
      <c r="BD1657" s="26"/>
      <c r="BE1657" s="26"/>
      <c r="BF1657" s="26"/>
      <c r="BG1657" s="26"/>
      <c r="BH1657" s="26"/>
      <c r="BI1657" s="26"/>
      <c r="BJ1657" s="26"/>
      <c r="BK1657" s="26"/>
      <c r="BL1657" s="26"/>
      <c r="BM1657" s="26"/>
      <c r="BN1657" s="26"/>
      <c r="BO1657" s="26"/>
      <c r="BP1657" s="26"/>
      <c r="BQ1657" s="26"/>
      <c r="BR1657" s="26"/>
      <c r="BS1657" s="26"/>
      <c r="BT1657" s="26"/>
      <c r="BU1657" s="26"/>
      <c r="BV1657" s="26"/>
      <c r="BW1657" s="26"/>
      <c r="BX1657" s="26"/>
      <c r="BY1657" s="26"/>
      <c r="BZ1657" s="26"/>
      <c r="CA1657" s="26"/>
      <c r="CB1657" s="26"/>
      <c r="CC1657" s="26"/>
      <c r="CD1657" s="26"/>
      <c r="CE1657" s="26"/>
      <c r="CF1657" s="26"/>
      <c r="CG1657" s="26"/>
      <c r="CH1657" s="26"/>
      <c r="CI1657" s="26"/>
      <c r="CJ1657" s="26"/>
      <c r="CK1657" s="26"/>
      <c r="CL1657" s="26"/>
      <c r="CM1657" s="26"/>
      <c r="CN1657" s="26"/>
      <c r="CO1657" s="26"/>
      <c r="CP1657" s="26"/>
      <c r="CQ1657" s="26"/>
      <c r="CR1657" s="26"/>
      <c r="CS1657" s="26"/>
      <c r="CT1657" s="26"/>
      <c r="CU1657" s="26"/>
      <c r="CV1657" s="26"/>
      <c r="CW1657" s="26"/>
      <c r="CX1657" s="26"/>
      <c r="CY1657" s="26"/>
      <c r="CZ1657" s="26"/>
      <c r="DA1657" s="26"/>
      <c r="DB1657" s="26"/>
      <c r="DC1657" s="26"/>
      <c r="DD1657" s="26"/>
      <c r="DE1657" s="26"/>
      <c r="DF1657" s="26"/>
    </row>
    <row r="1658" spans="1:110" x14ac:dyDescent="0.25">
      <c r="A1658" s="26"/>
      <c r="B1658" s="26"/>
      <c r="C1658" s="26"/>
      <c r="D1658" s="26"/>
      <c r="E1658" s="26"/>
      <c r="F1658" s="26"/>
      <c r="G1658" s="26"/>
      <c r="H1658" s="26"/>
      <c r="I1658" s="26"/>
      <c r="J1658" s="26"/>
      <c r="K1658" s="26"/>
      <c r="L1658" s="26"/>
      <c r="M1658" s="26"/>
      <c r="N1658" s="26"/>
      <c r="O1658" s="26"/>
      <c r="P1658" s="26"/>
      <c r="Q1658" s="26"/>
      <c r="R1658" s="26"/>
      <c r="S1658" s="26"/>
      <c r="T1658" s="26"/>
      <c r="U1658" s="26"/>
      <c r="V1658" s="26"/>
      <c r="W1658" s="26"/>
      <c r="X1658" s="26"/>
      <c r="Y1658" s="26"/>
      <c r="Z1658" s="26"/>
      <c r="AA1658" s="26"/>
      <c r="AB1658" s="26"/>
      <c r="AC1658" s="26"/>
      <c r="AD1658" s="26"/>
      <c r="AE1658" s="26"/>
      <c r="AF1658" s="26"/>
      <c r="AG1658" s="26"/>
      <c r="AH1658" s="26"/>
      <c r="AI1658" s="26"/>
      <c r="AJ1658" s="26"/>
      <c r="AK1658" s="26"/>
      <c r="AL1658" s="26"/>
      <c r="AM1658" s="26"/>
      <c r="AN1658" s="26"/>
      <c r="AO1658" s="26"/>
      <c r="AP1658" s="26"/>
      <c r="AQ1658" s="26"/>
      <c r="AR1658" s="26"/>
      <c r="AS1658" s="26"/>
      <c r="AT1658" s="26"/>
      <c r="AU1658" s="26"/>
      <c r="AV1658" s="26"/>
      <c r="AW1658" s="26"/>
      <c r="AX1658" s="26"/>
      <c r="AY1658" s="26"/>
      <c r="AZ1658" s="26"/>
      <c r="BA1658" s="26"/>
      <c r="BB1658" s="26"/>
      <c r="BC1658" s="26"/>
      <c r="BD1658" s="26"/>
      <c r="BE1658" s="26"/>
      <c r="BF1658" s="26"/>
      <c r="BG1658" s="26"/>
      <c r="BH1658" s="26"/>
      <c r="BI1658" s="26"/>
      <c r="BJ1658" s="26"/>
      <c r="BK1658" s="26"/>
      <c r="BL1658" s="26"/>
      <c r="BM1658" s="26"/>
      <c r="BN1658" s="26"/>
      <c r="BO1658" s="26"/>
      <c r="BP1658" s="26"/>
      <c r="BQ1658" s="26"/>
      <c r="BR1658" s="26"/>
      <c r="BS1658" s="26"/>
      <c r="BT1658" s="26"/>
      <c r="BU1658" s="26"/>
      <c r="BV1658" s="26"/>
      <c r="BW1658" s="26"/>
      <c r="BX1658" s="26"/>
      <c r="BY1658" s="26"/>
      <c r="BZ1658" s="26"/>
      <c r="CA1658" s="26"/>
      <c r="CB1658" s="26"/>
      <c r="CC1658" s="26"/>
      <c r="CD1658" s="26"/>
      <c r="CE1658" s="26"/>
      <c r="CF1658" s="26"/>
      <c r="CG1658" s="26"/>
      <c r="CH1658" s="26"/>
      <c r="CI1658" s="26"/>
      <c r="CJ1658" s="26"/>
      <c r="CK1658" s="26"/>
      <c r="CL1658" s="26"/>
      <c r="CM1658" s="26"/>
      <c r="CN1658" s="26"/>
      <c r="CO1658" s="26"/>
      <c r="CP1658" s="26"/>
      <c r="CQ1658" s="26"/>
      <c r="CR1658" s="26"/>
      <c r="CS1658" s="26"/>
      <c r="CT1658" s="26"/>
      <c r="CU1658" s="26"/>
      <c r="CV1658" s="26"/>
      <c r="CW1658" s="26"/>
      <c r="CX1658" s="26"/>
      <c r="CY1658" s="26"/>
      <c r="CZ1658" s="26"/>
      <c r="DA1658" s="26"/>
      <c r="DB1658" s="26"/>
      <c r="DC1658" s="26"/>
      <c r="DD1658" s="26"/>
      <c r="DE1658" s="26"/>
      <c r="DF1658" s="26"/>
    </row>
    <row r="1659" spans="1:110" x14ac:dyDescent="0.25">
      <c r="A1659" s="26"/>
      <c r="B1659" s="26"/>
      <c r="C1659" s="26"/>
      <c r="D1659" s="26"/>
      <c r="E1659" s="26"/>
      <c r="F1659" s="26"/>
      <c r="G1659" s="26"/>
      <c r="H1659" s="26"/>
      <c r="I1659" s="26"/>
      <c r="J1659" s="26"/>
      <c r="K1659" s="26"/>
      <c r="L1659" s="26"/>
      <c r="M1659" s="26"/>
      <c r="N1659" s="26"/>
      <c r="O1659" s="26"/>
      <c r="P1659" s="26"/>
      <c r="Q1659" s="26"/>
      <c r="R1659" s="26"/>
      <c r="S1659" s="26"/>
      <c r="T1659" s="26"/>
      <c r="U1659" s="26"/>
      <c r="V1659" s="26"/>
      <c r="W1659" s="26"/>
      <c r="X1659" s="26"/>
      <c r="Y1659" s="26"/>
      <c r="Z1659" s="26"/>
      <c r="AA1659" s="26"/>
      <c r="AB1659" s="26"/>
      <c r="AC1659" s="26"/>
      <c r="AD1659" s="26"/>
      <c r="AE1659" s="26"/>
      <c r="AF1659" s="26"/>
      <c r="AG1659" s="26"/>
      <c r="AH1659" s="26"/>
      <c r="AI1659" s="26"/>
      <c r="AJ1659" s="26"/>
      <c r="AK1659" s="26"/>
      <c r="AL1659" s="26"/>
      <c r="AM1659" s="26"/>
      <c r="AN1659" s="26"/>
      <c r="AO1659" s="26"/>
      <c r="AP1659" s="26"/>
      <c r="AQ1659" s="26"/>
      <c r="AR1659" s="26"/>
      <c r="AS1659" s="26"/>
      <c r="AT1659" s="26"/>
      <c r="AU1659" s="26"/>
      <c r="AV1659" s="26"/>
      <c r="AW1659" s="26"/>
      <c r="AX1659" s="26"/>
      <c r="AY1659" s="26"/>
      <c r="AZ1659" s="26"/>
      <c r="BA1659" s="26"/>
      <c r="BB1659" s="26"/>
      <c r="BC1659" s="26"/>
      <c r="BD1659" s="26"/>
      <c r="BE1659" s="26"/>
      <c r="BF1659" s="26"/>
      <c r="BG1659" s="26"/>
      <c r="BH1659" s="26"/>
      <c r="BI1659" s="26"/>
      <c r="BJ1659" s="26"/>
      <c r="BK1659" s="26"/>
      <c r="BL1659" s="26"/>
      <c r="BM1659" s="26"/>
      <c r="BN1659" s="26"/>
      <c r="BO1659" s="26"/>
      <c r="BP1659" s="26"/>
      <c r="BQ1659" s="26"/>
      <c r="BR1659" s="26"/>
      <c r="BS1659" s="26"/>
      <c r="BT1659" s="26"/>
      <c r="BU1659" s="26"/>
      <c r="BV1659" s="26"/>
      <c r="BW1659" s="26"/>
      <c r="BX1659" s="26"/>
      <c r="BY1659" s="26"/>
      <c r="BZ1659" s="26"/>
      <c r="CA1659" s="26"/>
      <c r="CB1659" s="26"/>
      <c r="CC1659" s="26"/>
      <c r="CD1659" s="26"/>
      <c r="CE1659" s="26"/>
      <c r="CF1659" s="26"/>
      <c r="CG1659" s="26"/>
      <c r="CH1659" s="26"/>
      <c r="CI1659" s="26"/>
      <c r="CJ1659" s="26"/>
      <c r="CK1659" s="26"/>
      <c r="CL1659" s="26"/>
      <c r="CM1659" s="26"/>
      <c r="CN1659" s="26"/>
      <c r="CO1659" s="26"/>
      <c r="CP1659" s="26"/>
      <c r="CQ1659" s="26"/>
      <c r="CR1659" s="26"/>
      <c r="CS1659" s="26"/>
      <c r="CT1659" s="26"/>
      <c r="CU1659" s="26"/>
      <c r="CV1659" s="26"/>
      <c r="CW1659" s="26"/>
      <c r="CX1659" s="26"/>
      <c r="CY1659" s="26"/>
      <c r="CZ1659" s="26"/>
      <c r="DA1659" s="26"/>
      <c r="DB1659" s="26"/>
      <c r="DC1659" s="26"/>
      <c r="DD1659" s="26"/>
      <c r="DE1659" s="26"/>
      <c r="DF1659" s="26"/>
    </row>
    <row r="1660" spans="1:110" x14ac:dyDescent="0.25">
      <c r="A1660" s="26"/>
      <c r="B1660" s="26"/>
      <c r="C1660" s="26"/>
      <c r="D1660" s="26"/>
      <c r="E1660" s="26"/>
      <c r="F1660" s="26"/>
      <c r="G1660" s="26"/>
      <c r="H1660" s="26"/>
      <c r="I1660" s="26"/>
      <c r="J1660" s="26"/>
      <c r="K1660" s="26"/>
      <c r="L1660" s="26"/>
      <c r="M1660" s="26"/>
      <c r="N1660" s="26"/>
      <c r="O1660" s="26"/>
      <c r="P1660" s="26"/>
      <c r="Q1660" s="26"/>
      <c r="R1660" s="26"/>
      <c r="S1660" s="26"/>
      <c r="T1660" s="26"/>
      <c r="U1660" s="26"/>
      <c r="V1660" s="26"/>
      <c r="W1660" s="26"/>
      <c r="X1660" s="26"/>
      <c r="Y1660" s="26"/>
      <c r="Z1660" s="26"/>
      <c r="AA1660" s="26"/>
      <c r="AB1660" s="26"/>
      <c r="AC1660" s="26"/>
      <c r="AD1660" s="26"/>
      <c r="AE1660" s="26"/>
      <c r="AF1660" s="26"/>
      <c r="AG1660" s="26"/>
      <c r="AH1660" s="26"/>
      <c r="AI1660" s="26"/>
      <c r="AJ1660" s="26"/>
      <c r="AK1660" s="26"/>
      <c r="AL1660" s="26"/>
      <c r="AM1660" s="26"/>
      <c r="AN1660" s="26"/>
      <c r="AO1660" s="26"/>
      <c r="AP1660" s="26"/>
      <c r="AQ1660" s="26"/>
      <c r="AR1660" s="26"/>
      <c r="AS1660" s="26"/>
      <c r="AT1660" s="26"/>
      <c r="AU1660" s="26"/>
      <c r="AV1660" s="26"/>
      <c r="AW1660" s="26"/>
      <c r="AX1660" s="26"/>
      <c r="AY1660" s="26"/>
      <c r="AZ1660" s="26"/>
      <c r="BA1660" s="26"/>
      <c r="BB1660" s="26"/>
      <c r="BC1660" s="26"/>
      <c r="BD1660" s="26"/>
      <c r="BE1660" s="26"/>
      <c r="BF1660" s="26"/>
      <c r="BG1660" s="26"/>
      <c r="BH1660" s="26"/>
      <c r="BI1660" s="26"/>
      <c r="BJ1660" s="26"/>
      <c r="BK1660" s="26"/>
      <c r="BL1660" s="26"/>
      <c r="BM1660" s="26"/>
      <c r="BN1660" s="26"/>
      <c r="BO1660" s="26"/>
      <c r="BP1660" s="26"/>
      <c r="BQ1660" s="26"/>
      <c r="BR1660" s="26"/>
      <c r="BS1660" s="26"/>
      <c r="BT1660" s="26"/>
      <c r="BU1660" s="26"/>
      <c r="BV1660" s="26"/>
      <c r="BW1660" s="26"/>
      <c r="BX1660" s="26"/>
      <c r="BY1660" s="26"/>
      <c r="BZ1660" s="26"/>
      <c r="CA1660" s="26"/>
      <c r="CB1660" s="26"/>
      <c r="CC1660" s="26"/>
      <c r="CD1660" s="26"/>
      <c r="CE1660" s="26"/>
      <c r="CF1660" s="26"/>
      <c r="CG1660" s="26"/>
      <c r="CH1660" s="26"/>
      <c r="CI1660" s="26"/>
      <c r="CJ1660" s="26"/>
      <c r="CK1660" s="26"/>
      <c r="CL1660" s="26"/>
      <c r="CM1660" s="26"/>
      <c r="CN1660" s="26"/>
      <c r="CO1660" s="26"/>
      <c r="CP1660" s="26"/>
      <c r="CQ1660" s="26"/>
      <c r="CR1660" s="26"/>
      <c r="CS1660" s="26"/>
      <c r="CT1660" s="26"/>
      <c r="CU1660" s="26"/>
      <c r="CV1660" s="26"/>
      <c r="CW1660" s="26"/>
      <c r="CX1660" s="26"/>
      <c r="CY1660" s="26"/>
      <c r="CZ1660" s="26"/>
      <c r="DA1660" s="26"/>
      <c r="DB1660" s="26"/>
      <c r="DC1660" s="26"/>
      <c r="DD1660" s="26"/>
      <c r="DE1660" s="26"/>
      <c r="DF1660" s="26"/>
    </row>
    <row r="1661" spans="1:110" x14ac:dyDescent="0.25">
      <c r="A1661" s="26"/>
      <c r="B1661" s="26"/>
      <c r="C1661" s="26"/>
      <c r="D1661" s="26"/>
      <c r="E1661" s="26"/>
      <c r="F1661" s="26"/>
      <c r="G1661" s="26"/>
      <c r="H1661" s="26"/>
      <c r="I1661" s="26"/>
      <c r="J1661" s="26"/>
      <c r="K1661" s="26"/>
      <c r="L1661" s="26"/>
      <c r="M1661" s="26"/>
      <c r="N1661" s="26"/>
      <c r="O1661" s="26"/>
      <c r="P1661" s="26"/>
      <c r="Q1661" s="26"/>
      <c r="R1661" s="26"/>
      <c r="S1661" s="26"/>
      <c r="T1661" s="26"/>
      <c r="U1661" s="26"/>
      <c r="V1661" s="26"/>
      <c r="W1661" s="26"/>
      <c r="X1661" s="26"/>
      <c r="Y1661" s="26"/>
      <c r="Z1661" s="26"/>
      <c r="AA1661" s="26"/>
      <c r="AB1661" s="26"/>
      <c r="AC1661" s="26"/>
      <c r="AD1661" s="26"/>
      <c r="AE1661" s="26"/>
      <c r="AF1661" s="26"/>
      <c r="AG1661" s="26"/>
      <c r="AH1661" s="26"/>
      <c r="AI1661" s="26"/>
      <c r="AJ1661" s="26"/>
      <c r="AK1661" s="26"/>
      <c r="AL1661" s="26"/>
      <c r="AM1661" s="26"/>
      <c r="AN1661" s="26"/>
      <c r="AO1661" s="26"/>
      <c r="AP1661" s="26"/>
      <c r="AQ1661" s="26"/>
      <c r="AR1661" s="26"/>
      <c r="AS1661" s="26"/>
      <c r="AT1661" s="26"/>
      <c r="AU1661" s="26"/>
      <c r="AV1661" s="26"/>
      <c r="AW1661" s="26"/>
      <c r="AX1661" s="26"/>
      <c r="AY1661" s="26"/>
      <c r="AZ1661" s="26"/>
      <c r="BA1661" s="26"/>
      <c r="BB1661" s="26"/>
      <c r="BC1661" s="26"/>
      <c r="BD1661" s="26"/>
      <c r="BE1661" s="26"/>
      <c r="BF1661" s="26"/>
      <c r="BG1661" s="26"/>
      <c r="BH1661" s="26"/>
      <c r="BI1661" s="26"/>
      <c r="BJ1661" s="26"/>
      <c r="BK1661" s="26"/>
      <c r="BL1661" s="26"/>
      <c r="BM1661" s="26"/>
      <c r="BN1661" s="26"/>
      <c r="BO1661" s="26"/>
      <c r="BP1661" s="26"/>
      <c r="BQ1661" s="26"/>
      <c r="BR1661" s="26"/>
      <c r="BS1661" s="26"/>
      <c r="BT1661" s="26"/>
      <c r="BU1661" s="26"/>
      <c r="BV1661" s="26"/>
      <c r="BW1661" s="26"/>
      <c r="BX1661" s="26"/>
      <c r="BY1661" s="26"/>
      <c r="BZ1661" s="26"/>
      <c r="CA1661" s="26"/>
      <c r="CB1661" s="26"/>
      <c r="CC1661" s="26"/>
      <c r="CD1661" s="26"/>
      <c r="CE1661" s="26"/>
      <c r="CF1661" s="26"/>
      <c r="CG1661" s="26"/>
      <c r="CH1661" s="26"/>
      <c r="CI1661" s="26"/>
      <c r="CJ1661" s="26"/>
      <c r="CK1661" s="26"/>
      <c r="CL1661" s="26"/>
      <c r="CM1661" s="26"/>
      <c r="CN1661" s="26"/>
      <c r="CO1661" s="26"/>
      <c r="CP1661" s="26"/>
      <c r="CQ1661" s="26"/>
      <c r="CR1661" s="26"/>
      <c r="CS1661" s="26"/>
      <c r="CT1661" s="26"/>
      <c r="CU1661" s="26"/>
      <c r="CV1661" s="26"/>
      <c r="CW1661" s="26"/>
      <c r="CX1661" s="26"/>
      <c r="CY1661" s="26"/>
      <c r="CZ1661" s="26"/>
      <c r="DA1661" s="26"/>
      <c r="DB1661" s="26"/>
      <c r="DC1661" s="26"/>
      <c r="DD1661" s="26"/>
      <c r="DE1661" s="26"/>
      <c r="DF1661" s="26"/>
    </row>
    <row r="1662" spans="1:110" x14ac:dyDescent="0.25">
      <c r="A1662" s="26"/>
      <c r="B1662" s="26"/>
      <c r="C1662" s="26"/>
      <c r="D1662" s="26"/>
      <c r="E1662" s="26"/>
      <c r="F1662" s="26"/>
      <c r="G1662" s="26"/>
      <c r="H1662" s="26"/>
      <c r="I1662" s="26"/>
      <c r="J1662" s="26"/>
      <c r="K1662" s="26"/>
      <c r="L1662" s="26"/>
      <c r="M1662" s="26"/>
      <c r="N1662" s="26"/>
      <c r="O1662" s="26"/>
      <c r="P1662" s="26"/>
      <c r="Q1662" s="26"/>
      <c r="R1662" s="26"/>
      <c r="S1662" s="26"/>
      <c r="T1662" s="26"/>
      <c r="U1662" s="26"/>
      <c r="V1662" s="26"/>
      <c r="W1662" s="26"/>
      <c r="X1662" s="26"/>
      <c r="Y1662" s="26"/>
      <c r="Z1662" s="26"/>
      <c r="AA1662" s="26"/>
      <c r="AB1662" s="26"/>
      <c r="AC1662" s="26"/>
      <c r="AD1662" s="26"/>
      <c r="AE1662" s="26"/>
      <c r="AF1662" s="26"/>
      <c r="AG1662" s="26"/>
      <c r="AH1662" s="26"/>
      <c r="AI1662" s="26"/>
      <c r="AJ1662" s="26"/>
      <c r="AK1662" s="26"/>
      <c r="AL1662" s="26"/>
      <c r="AM1662" s="26"/>
      <c r="AN1662" s="26"/>
      <c r="AO1662" s="26"/>
      <c r="AP1662" s="26"/>
      <c r="AQ1662" s="26"/>
      <c r="AR1662" s="26"/>
      <c r="AS1662" s="26"/>
      <c r="AT1662" s="26"/>
      <c r="AU1662" s="26"/>
      <c r="AV1662" s="26"/>
      <c r="AW1662" s="26"/>
      <c r="AX1662" s="26"/>
      <c r="AY1662" s="26"/>
      <c r="AZ1662" s="26"/>
      <c r="BA1662" s="26"/>
      <c r="BB1662" s="26"/>
      <c r="BC1662" s="26"/>
      <c r="BD1662" s="26"/>
      <c r="BE1662" s="26"/>
      <c r="BF1662" s="26"/>
      <c r="BG1662" s="26"/>
      <c r="BH1662" s="26"/>
      <c r="BI1662" s="26"/>
      <c r="BJ1662" s="26"/>
      <c r="BK1662" s="26"/>
      <c r="BL1662" s="26"/>
      <c r="BM1662" s="26"/>
      <c r="BN1662" s="26"/>
      <c r="BO1662" s="26"/>
      <c r="BP1662" s="26"/>
      <c r="BQ1662" s="26"/>
      <c r="BR1662" s="26"/>
      <c r="BS1662" s="26"/>
      <c r="BT1662" s="26"/>
      <c r="BU1662" s="26"/>
      <c r="BV1662" s="26"/>
      <c r="BW1662" s="26"/>
      <c r="BX1662" s="26"/>
      <c r="BY1662" s="26"/>
      <c r="BZ1662" s="26"/>
      <c r="CA1662" s="26"/>
      <c r="CB1662" s="26"/>
      <c r="CC1662" s="26"/>
      <c r="CD1662" s="26"/>
      <c r="CE1662" s="26"/>
      <c r="CF1662" s="26"/>
      <c r="CG1662" s="26"/>
      <c r="CH1662" s="26"/>
      <c r="CI1662" s="26"/>
      <c r="CJ1662" s="26"/>
      <c r="CK1662" s="26"/>
      <c r="CL1662" s="26"/>
      <c r="CM1662" s="26"/>
      <c r="CN1662" s="26"/>
      <c r="CO1662" s="26"/>
      <c r="CP1662" s="26"/>
      <c r="CQ1662" s="26"/>
      <c r="CR1662" s="26"/>
      <c r="CS1662" s="26"/>
      <c r="CT1662" s="26"/>
      <c r="CU1662" s="26"/>
      <c r="CV1662" s="26"/>
      <c r="CW1662" s="26"/>
      <c r="CX1662" s="26"/>
      <c r="CY1662" s="26"/>
      <c r="CZ1662" s="26"/>
      <c r="DA1662" s="26"/>
      <c r="DB1662" s="26"/>
      <c r="DC1662" s="26"/>
      <c r="DD1662" s="26"/>
      <c r="DE1662" s="26"/>
      <c r="DF1662" s="26"/>
    </row>
    <row r="1663" spans="1:110" x14ac:dyDescent="0.25">
      <c r="A1663" s="26"/>
      <c r="B1663" s="26"/>
      <c r="C1663" s="26"/>
      <c r="D1663" s="26"/>
      <c r="E1663" s="26"/>
      <c r="F1663" s="26"/>
      <c r="G1663" s="26"/>
      <c r="H1663" s="26"/>
      <c r="I1663" s="26"/>
      <c r="J1663" s="26"/>
      <c r="K1663" s="26"/>
      <c r="L1663" s="26"/>
      <c r="M1663" s="26"/>
      <c r="N1663" s="26"/>
      <c r="O1663" s="26"/>
      <c r="P1663" s="26"/>
      <c r="Q1663" s="26"/>
      <c r="R1663" s="26"/>
      <c r="S1663" s="26"/>
      <c r="T1663" s="26"/>
      <c r="U1663" s="26"/>
      <c r="V1663" s="26"/>
      <c r="W1663" s="26"/>
      <c r="X1663" s="26"/>
      <c r="Y1663" s="26"/>
      <c r="Z1663" s="26"/>
      <c r="AA1663" s="26"/>
      <c r="AB1663" s="26"/>
      <c r="AC1663" s="26"/>
      <c r="AD1663" s="26"/>
      <c r="AE1663" s="26"/>
      <c r="AF1663" s="26"/>
      <c r="AG1663" s="26"/>
      <c r="AH1663" s="26"/>
      <c r="AI1663" s="26"/>
      <c r="AJ1663" s="26"/>
      <c r="AK1663" s="26"/>
      <c r="AL1663" s="26"/>
      <c r="AM1663" s="26"/>
      <c r="AN1663" s="26"/>
      <c r="AO1663" s="26"/>
      <c r="AP1663" s="26"/>
      <c r="AQ1663" s="26"/>
      <c r="AR1663" s="26"/>
      <c r="AS1663" s="26"/>
      <c r="AT1663" s="26"/>
      <c r="AU1663" s="26"/>
      <c r="AV1663" s="26"/>
      <c r="AW1663" s="26"/>
      <c r="AX1663" s="26"/>
      <c r="AY1663" s="26"/>
      <c r="AZ1663" s="26"/>
      <c r="BA1663" s="26"/>
      <c r="BB1663" s="26"/>
      <c r="BC1663" s="26"/>
      <c r="BD1663" s="26"/>
      <c r="BE1663" s="26"/>
      <c r="BF1663" s="26"/>
      <c r="BG1663" s="26"/>
      <c r="BH1663" s="26"/>
      <c r="BI1663" s="26"/>
      <c r="BJ1663" s="26"/>
      <c r="BK1663" s="26"/>
      <c r="BL1663" s="26"/>
      <c r="BM1663" s="26"/>
      <c r="BN1663" s="26"/>
      <c r="BO1663" s="26"/>
      <c r="BP1663" s="26"/>
      <c r="BQ1663" s="26"/>
      <c r="BR1663" s="26"/>
      <c r="BS1663" s="26"/>
      <c r="BT1663" s="26"/>
      <c r="BU1663" s="26"/>
      <c r="BV1663" s="26"/>
      <c r="BW1663" s="26"/>
      <c r="BX1663" s="26"/>
      <c r="BY1663" s="26"/>
      <c r="BZ1663" s="26"/>
      <c r="CA1663" s="26"/>
      <c r="CB1663" s="26"/>
      <c r="CC1663" s="26"/>
      <c r="CD1663" s="26"/>
      <c r="CE1663" s="26"/>
      <c r="CF1663" s="26"/>
      <c r="CG1663" s="26"/>
      <c r="CH1663" s="26"/>
      <c r="CI1663" s="26"/>
      <c r="CJ1663" s="26"/>
      <c r="CK1663" s="26"/>
      <c r="CL1663" s="26"/>
      <c r="CM1663" s="26"/>
      <c r="CN1663" s="26"/>
      <c r="CO1663" s="26"/>
      <c r="CP1663" s="26"/>
      <c r="CQ1663" s="26"/>
      <c r="CR1663" s="26"/>
      <c r="CS1663" s="26"/>
      <c r="CT1663" s="26"/>
      <c r="CU1663" s="26"/>
      <c r="CV1663" s="26"/>
      <c r="CW1663" s="26"/>
      <c r="CX1663" s="26"/>
      <c r="CY1663" s="26"/>
      <c r="CZ1663" s="26"/>
      <c r="DA1663" s="26"/>
      <c r="DB1663" s="26"/>
      <c r="DC1663" s="26"/>
      <c r="DD1663" s="26"/>
      <c r="DE1663" s="26"/>
      <c r="DF1663" s="26"/>
    </row>
    <row r="1664" spans="1:110" x14ac:dyDescent="0.25">
      <c r="A1664" s="26"/>
      <c r="B1664" s="26"/>
      <c r="C1664" s="26"/>
      <c r="D1664" s="26"/>
      <c r="E1664" s="26"/>
      <c r="F1664" s="26"/>
      <c r="G1664" s="26"/>
      <c r="H1664" s="26"/>
      <c r="I1664" s="26"/>
      <c r="J1664" s="26"/>
      <c r="K1664" s="26"/>
      <c r="L1664" s="26"/>
      <c r="M1664" s="26"/>
      <c r="N1664" s="26"/>
      <c r="O1664" s="26"/>
      <c r="P1664" s="26"/>
      <c r="Q1664" s="26"/>
      <c r="R1664" s="26"/>
      <c r="S1664" s="26"/>
      <c r="T1664" s="26"/>
      <c r="U1664" s="26"/>
      <c r="V1664" s="26"/>
      <c r="W1664" s="26"/>
      <c r="X1664" s="26"/>
      <c r="Y1664" s="26"/>
      <c r="Z1664" s="26"/>
      <c r="AA1664" s="26"/>
      <c r="AB1664" s="26"/>
      <c r="AC1664" s="26"/>
      <c r="AD1664" s="26"/>
      <c r="AE1664" s="26"/>
      <c r="AF1664" s="26"/>
      <c r="AG1664" s="26"/>
      <c r="AH1664" s="26"/>
      <c r="AI1664" s="26"/>
      <c r="AJ1664" s="26"/>
      <c r="AK1664" s="26"/>
      <c r="AL1664" s="26"/>
      <c r="AM1664" s="26"/>
      <c r="AN1664" s="26"/>
      <c r="AO1664" s="26"/>
      <c r="AP1664" s="26"/>
      <c r="AQ1664" s="26"/>
      <c r="AR1664" s="26"/>
      <c r="AS1664" s="26"/>
      <c r="AT1664" s="26"/>
      <c r="AU1664" s="26"/>
      <c r="AV1664" s="26"/>
      <c r="AW1664" s="26"/>
      <c r="AX1664" s="26"/>
      <c r="AY1664" s="26"/>
      <c r="AZ1664" s="26"/>
      <c r="BA1664" s="26"/>
      <c r="BB1664" s="26"/>
      <c r="BC1664" s="26"/>
      <c r="BD1664" s="26"/>
      <c r="BE1664" s="26"/>
      <c r="BF1664" s="26"/>
      <c r="BG1664" s="26"/>
      <c r="BH1664" s="26"/>
      <c r="BI1664" s="26"/>
      <c r="BJ1664" s="26"/>
      <c r="BK1664" s="26"/>
      <c r="BL1664" s="26"/>
      <c r="BM1664" s="26"/>
      <c r="BN1664" s="26"/>
      <c r="BO1664" s="26"/>
      <c r="BP1664" s="26"/>
      <c r="BQ1664" s="26"/>
      <c r="BR1664" s="26"/>
      <c r="BS1664" s="26"/>
      <c r="BT1664" s="26"/>
      <c r="BU1664" s="26"/>
      <c r="BV1664" s="26"/>
      <c r="BW1664" s="26"/>
      <c r="BX1664" s="26"/>
      <c r="BY1664" s="26"/>
      <c r="BZ1664" s="26"/>
      <c r="CA1664" s="26"/>
      <c r="CB1664" s="26"/>
      <c r="CC1664" s="26"/>
      <c r="CD1664" s="26"/>
      <c r="CE1664" s="26"/>
      <c r="CF1664" s="26"/>
      <c r="CG1664" s="26"/>
      <c r="CH1664" s="26"/>
      <c r="CI1664" s="26"/>
      <c r="CJ1664" s="26"/>
      <c r="CK1664" s="26"/>
      <c r="CL1664" s="26"/>
      <c r="CM1664" s="26"/>
      <c r="CN1664" s="26"/>
      <c r="CO1664" s="26"/>
      <c r="CP1664" s="26"/>
      <c r="CQ1664" s="26"/>
      <c r="CR1664" s="26"/>
      <c r="CS1664" s="26"/>
      <c r="CT1664" s="26"/>
      <c r="CU1664" s="26"/>
      <c r="CV1664" s="26"/>
      <c r="CW1664" s="26"/>
      <c r="CX1664" s="26"/>
      <c r="CY1664" s="26"/>
      <c r="CZ1664" s="26"/>
      <c r="DA1664" s="26"/>
      <c r="DB1664" s="26"/>
      <c r="DC1664" s="26"/>
      <c r="DD1664" s="26"/>
      <c r="DE1664" s="26"/>
      <c r="DF1664" s="26"/>
    </row>
    <row r="1665" spans="1:110" x14ac:dyDescent="0.25">
      <c r="A1665" s="26"/>
      <c r="B1665" s="26"/>
      <c r="C1665" s="26"/>
      <c r="D1665" s="26"/>
      <c r="E1665" s="26"/>
      <c r="F1665" s="26"/>
      <c r="G1665" s="26"/>
      <c r="H1665" s="26"/>
      <c r="I1665" s="26"/>
      <c r="J1665" s="26"/>
      <c r="K1665" s="26"/>
      <c r="L1665" s="26"/>
      <c r="M1665" s="26"/>
      <c r="N1665" s="26"/>
      <c r="O1665" s="26"/>
      <c r="P1665" s="26"/>
      <c r="Q1665" s="26"/>
      <c r="R1665" s="26"/>
      <c r="S1665" s="26"/>
      <c r="T1665" s="26"/>
      <c r="U1665" s="26"/>
      <c r="V1665" s="26"/>
      <c r="W1665" s="26"/>
      <c r="X1665" s="26"/>
      <c r="Y1665" s="26"/>
      <c r="Z1665" s="26"/>
      <c r="AA1665" s="26"/>
      <c r="AB1665" s="26"/>
      <c r="AC1665" s="26"/>
      <c r="AD1665" s="26"/>
      <c r="AE1665" s="26"/>
      <c r="AF1665" s="26"/>
      <c r="AG1665" s="26"/>
      <c r="AH1665" s="26"/>
      <c r="AI1665" s="26"/>
      <c r="AJ1665" s="26"/>
      <c r="AK1665" s="26"/>
      <c r="AL1665" s="26"/>
      <c r="AM1665" s="26"/>
      <c r="AN1665" s="26"/>
      <c r="AO1665" s="26"/>
      <c r="AP1665" s="26"/>
      <c r="AQ1665" s="26"/>
      <c r="AR1665" s="26"/>
      <c r="AS1665" s="26"/>
      <c r="AT1665" s="26"/>
      <c r="AU1665" s="26"/>
      <c r="AV1665" s="26"/>
      <c r="AW1665" s="26"/>
      <c r="AX1665" s="26"/>
      <c r="AY1665" s="26"/>
      <c r="AZ1665" s="26"/>
      <c r="BA1665" s="26"/>
      <c r="BB1665" s="26"/>
      <c r="BC1665" s="26"/>
      <c r="BD1665" s="26"/>
      <c r="BE1665" s="26"/>
      <c r="BF1665" s="26"/>
      <c r="BG1665" s="26"/>
      <c r="BH1665" s="26"/>
      <c r="BI1665" s="26"/>
      <c r="BJ1665" s="26"/>
      <c r="BK1665" s="26"/>
      <c r="BL1665" s="26"/>
      <c r="BM1665" s="26"/>
      <c r="BN1665" s="26"/>
      <c r="BO1665" s="26"/>
      <c r="BP1665" s="26"/>
      <c r="BQ1665" s="26"/>
      <c r="BR1665" s="26"/>
      <c r="BS1665" s="26"/>
      <c r="BT1665" s="26"/>
      <c r="BU1665" s="26"/>
      <c r="BV1665" s="26"/>
      <c r="BW1665" s="26"/>
      <c r="BX1665" s="26"/>
      <c r="BY1665" s="26"/>
      <c r="BZ1665" s="26"/>
      <c r="CA1665" s="26"/>
      <c r="CB1665" s="26"/>
      <c r="CC1665" s="26"/>
      <c r="CD1665" s="26"/>
      <c r="CE1665" s="26"/>
      <c r="CF1665" s="26"/>
      <c r="CG1665" s="26"/>
      <c r="CH1665" s="26"/>
      <c r="CI1665" s="26"/>
      <c r="CJ1665" s="26"/>
      <c r="CK1665" s="26"/>
      <c r="CL1665" s="26"/>
      <c r="CM1665" s="26"/>
      <c r="CN1665" s="26"/>
      <c r="CO1665" s="26"/>
      <c r="CP1665" s="26"/>
      <c r="CQ1665" s="26"/>
      <c r="CR1665" s="26"/>
      <c r="CS1665" s="26"/>
      <c r="CT1665" s="26"/>
      <c r="CU1665" s="26"/>
      <c r="CV1665" s="26"/>
      <c r="CW1665" s="26"/>
      <c r="CX1665" s="26"/>
      <c r="CY1665" s="26"/>
      <c r="CZ1665" s="26"/>
      <c r="DA1665" s="26"/>
      <c r="DB1665" s="26"/>
      <c r="DC1665" s="26"/>
      <c r="DD1665" s="26"/>
      <c r="DE1665" s="26"/>
      <c r="DF1665" s="26"/>
    </row>
    <row r="1666" spans="1:110" x14ac:dyDescent="0.25">
      <c r="A1666" s="26"/>
      <c r="B1666" s="26"/>
      <c r="C1666" s="26"/>
      <c r="D1666" s="26"/>
      <c r="E1666" s="26"/>
      <c r="F1666" s="26"/>
      <c r="G1666" s="26"/>
      <c r="H1666" s="26"/>
      <c r="I1666" s="26"/>
      <c r="J1666" s="26"/>
      <c r="K1666" s="26"/>
      <c r="L1666" s="26"/>
      <c r="M1666" s="26"/>
      <c r="N1666" s="26"/>
      <c r="O1666" s="26"/>
      <c r="P1666" s="26"/>
      <c r="Q1666" s="26"/>
      <c r="R1666" s="26"/>
      <c r="S1666" s="26"/>
      <c r="T1666" s="26"/>
      <c r="U1666" s="26"/>
      <c r="V1666" s="26"/>
      <c r="W1666" s="26"/>
      <c r="X1666" s="26"/>
      <c r="Y1666" s="26"/>
      <c r="Z1666" s="26"/>
      <c r="AA1666" s="26"/>
      <c r="AB1666" s="26"/>
      <c r="AC1666" s="26"/>
      <c r="AD1666" s="26"/>
      <c r="AE1666" s="26"/>
      <c r="AF1666" s="26"/>
      <c r="AG1666" s="26"/>
      <c r="AH1666" s="26"/>
      <c r="AI1666" s="26"/>
      <c r="AJ1666" s="26"/>
      <c r="AK1666" s="26"/>
      <c r="AL1666" s="26"/>
      <c r="AM1666" s="26"/>
      <c r="AN1666" s="26"/>
      <c r="AO1666" s="26"/>
      <c r="AP1666" s="26"/>
      <c r="AQ1666" s="26"/>
      <c r="AR1666" s="26"/>
      <c r="AS1666" s="26"/>
      <c r="AT1666" s="26"/>
      <c r="AU1666" s="26"/>
      <c r="AV1666" s="26"/>
      <c r="AW1666" s="26"/>
      <c r="AX1666" s="26"/>
      <c r="AY1666" s="26"/>
      <c r="AZ1666" s="26"/>
      <c r="BA1666" s="26"/>
      <c r="BB1666" s="26"/>
      <c r="BC1666" s="26"/>
      <c r="BD1666" s="26"/>
      <c r="BE1666" s="26"/>
      <c r="BF1666" s="26"/>
      <c r="BG1666" s="26"/>
      <c r="BH1666" s="26"/>
      <c r="BI1666" s="26"/>
      <c r="BJ1666" s="26"/>
      <c r="BK1666" s="26"/>
      <c r="BL1666" s="26"/>
      <c r="BM1666" s="26"/>
      <c r="BN1666" s="26"/>
      <c r="BO1666" s="26"/>
      <c r="BP1666" s="26"/>
      <c r="BQ1666" s="26"/>
      <c r="BR1666" s="26"/>
      <c r="BS1666" s="26"/>
      <c r="BT1666" s="26"/>
      <c r="BU1666" s="26"/>
      <c r="BV1666" s="26"/>
      <c r="BW1666" s="26"/>
      <c r="BX1666" s="26"/>
      <c r="BY1666" s="26"/>
      <c r="BZ1666" s="26"/>
      <c r="CA1666" s="26"/>
      <c r="CB1666" s="26"/>
      <c r="CC1666" s="26"/>
      <c r="CD1666" s="26"/>
      <c r="CE1666" s="26"/>
      <c r="CF1666" s="26"/>
      <c r="CG1666" s="26"/>
      <c r="CH1666" s="26"/>
      <c r="CI1666" s="26"/>
      <c r="CJ1666" s="26"/>
      <c r="CK1666" s="26"/>
      <c r="CL1666" s="26"/>
      <c r="CM1666" s="26"/>
      <c r="CN1666" s="26"/>
      <c r="CO1666" s="26"/>
      <c r="CP1666" s="26"/>
      <c r="CQ1666" s="26"/>
      <c r="CR1666" s="26"/>
      <c r="CS1666" s="26"/>
      <c r="CT1666" s="26"/>
      <c r="CU1666" s="26"/>
      <c r="CV1666" s="26"/>
      <c r="CW1666" s="26"/>
      <c r="CX1666" s="26"/>
      <c r="CY1666" s="26"/>
      <c r="CZ1666" s="26"/>
      <c r="DA1666" s="26"/>
      <c r="DB1666" s="26"/>
      <c r="DC1666" s="26"/>
      <c r="DD1666" s="26"/>
      <c r="DE1666" s="26"/>
      <c r="DF1666" s="26"/>
    </row>
    <row r="1667" spans="1:110" x14ac:dyDescent="0.25">
      <c r="A1667" s="26"/>
      <c r="B1667" s="26"/>
      <c r="C1667" s="26"/>
      <c r="D1667" s="26"/>
      <c r="E1667" s="26"/>
      <c r="F1667" s="26"/>
      <c r="G1667" s="26"/>
      <c r="H1667" s="26"/>
      <c r="I1667" s="26"/>
      <c r="J1667" s="26"/>
      <c r="K1667" s="26"/>
      <c r="L1667" s="26"/>
      <c r="M1667" s="26"/>
      <c r="N1667" s="26"/>
      <c r="O1667" s="26"/>
      <c r="P1667" s="26"/>
      <c r="Q1667" s="26"/>
      <c r="R1667" s="26"/>
      <c r="S1667" s="26"/>
      <c r="T1667" s="26"/>
      <c r="U1667" s="26"/>
      <c r="V1667" s="26"/>
      <c r="W1667" s="26"/>
      <c r="X1667" s="26"/>
      <c r="Y1667" s="26"/>
      <c r="Z1667" s="26"/>
      <c r="AA1667" s="26"/>
      <c r="AB1667" s="26"/>
      <c r="AC1667" s="26"/>
      <c r="AD1667" s="26"/>
      <c r="AE1667" s="26"/>
      <c r="AF1667" s="26"/>
      <c r="AG1667" s="26"/>
      <c r="AH1667" s="26"/>
      <c r="AI1667" s="26"/>
      <c r="AJ1667" s="26"/>
      <c r="AK1667" s="26"/>
      <c r="AL1667" s="26"/>
      <c r="AM1667" s="26"/>
      <c r="AN1667" s="26"/>
      <c r="AO1667" s="26"/>
      <c r="AP1667" s="26"/>
      <c r="AQ1667" s="26"/>
      <c r="AR1667" s="26"/>
      <c r="AS1667" s="26"/>
      <c r="AT1667" s="26"/>
      <c r="AU1667" s="26"/>
      <c r="AV1667" s="26"/>
      <c r="AW1667" s="26"/>
      <c r="AX1667" s="26"/>
      <c r="AY1667" s="26"/>
      <c r="AZ1667" s="26"/>
      <c r="BA1667" s="26"/>
      <c r="BB1667" s="26"/>
      <c r="BC1667" s="26"/>
      <c r="BD1667" s="26"/>
      <c r="BE1667" s="26"/>
      <c r="BF1667" s="26"/>
      <c r="BG1667" s="26"/>
      <c r="BH1667" s="26"/>
      <c r="BI1667" s="26"/>
      <c r="BJ1667" s="26"/>
      <c r="BK1667" s="26"/>
      <c r="BL1667" s="26"/>
      <c r="BM1667" s="26"/>
      <c r="BN1667" s="26"/>
      <c r="BO1667" s="26"/>
      <c r="BP1667" s="26"/>
      <c r="BQ1667" s="26"/>
      <c r="BR1667" s="26"/>
      <c r="BS1667" s="26"/>
      <c r="BT1667" s="26"/>
      <c r="BU1667" s="26"/>
      <c r="BV1667" s="26"/>
      <c r="BW1667" s="26"/>
      <c r="BX1667" s="26"/>
      <c r="BY1667" s="26"/>
      <c r="BZ1667" s="26"/>
      <c r="CA1667" s="26"/>
      <c r="CB1667" s="26"/>
      <c r="CC1667" s="26"/>
      <c r="CD1667" s="26"/>
      <c r="CE1667" s="26"/>
      <c r="CF1667" s="26"/>
      <c r="CG1667" s="26"/>
      <c r="CH1667" s="26"/>
      <c r="CI1667" s="26"/>
      <c r="CJ1667" s="26"/>
      <c r="CK1667" s="26"/>
      <c r="CL1667" s="26"/>
      <c r="CM1667" s="26"/>
      <c r="CN1667" s="26"/>
      <c r="CO1667" s="26"/>
      <c r="CP1667" s="26"/>
      <c r="CQ1667" s="26"/>
      <c r="CR1667" s="26"/>
      <c r="CS1667" s="26"/>
      <c r="CT1667" s="26"/>
      <c r="CU1667" s="26"/>
      <c r="CV1667" s="26"/>
      <c r="CW1667" s="26"/>
      <c r="CX1667" s="26"/>
      <c r="CY1667" s="26"/>
      <c r="CZ1667" s="26"/>
      <c r="DA1667" s="26"/>
      <c r="DB1667" s="26"/>
      <c r="DC1667" s="26"/>
      <c r="DD1667" s="26"/>
      <c r="DE1667" s="26"/>
      <c r="DF1667" s="26"/>
    </row>
    <row r="1668" spans="1:110" x14ac:dyDescent="0.25">
      <c r="A1668" s="26"/>
      <c r="B1668" s="26"/>
      <c r="C1668" s="26"/>
      <c r="D1668" s="26"/>
      <c r="E1668" s="26"/>
      <c r="F1668" s="26"/>
      <c r="G1668" s="26"/>
      <c r="H1668" s="26"/>
      <c r="I1668" s="26"/>
      <c r="J1668" s="26"/>
      <c r="K1668" s="26"/>
      <c r="L1668" s="26"/>
      <c r="M1668" s="26"/>
      <c r="N1668" s="26"/>
      <c r="O1668" s="26"/>
      <c r="P1668" s="26"/>
      <c r="Q1668" s="26"/>
      <c r="R1668" s="26"/>
      <c r="S1668" s="26"/>
      <c r="T1668" s="26"/>
      <c r="U1668" s="26"/>
      <c r="V1668" s="26"/>
      <c r="W1668" s="26"/>
      <c r="X1668" s="26"/>
      <c r="Y1668" s="26"/>
      <c r="Z1668" s="26"/>
      <c r="AA1668" s="26"/>
      <c r="AB1668" s="26"/>
      <c r="AC1668" s="26"/>
      <c r="AD1668" s="26"/>
      <c r="AE1668" s="26"/>
      <c r="AF1668" s="26"/>
      <c r="AG1668" s="26"/>
      <c r="AH1668" s="26"/>
      <c r="AI1668" s="26"/>
      <c r="AJ1668" s="26"/>
      <c r="AK1668" s="26"/>
      <c r="AL1668" s="26"/>
      <c r="AM1668" s="26"/>
      <c r="AN1668" s="26"/>
      <c r="AO1668" s="26"/>
      <c r="AP1668" s="26"/>
      <c r="AQ1668" s="26"/>
      <c r="AR1668" s="26"/>
      <c r="AS1668" s="26"/>
      <c r="AT1668" s="26"/>
      <c r="AU1668" s="26"/>
      <c r="AV1668" s="26"/>
      <c r="AW1668" s="26"/>
      <c r="AX1668" s="26"/>
      <c r="AY1668" s="26"/>
      <c r="AZ1668" s="26"/>
      <c r="BA1668" s="26"/>
      <c r="BB1668" s="26"/>
      <c r="BC1668" s="26"/>
      <c r="BD1668" s="26"/>
      <c r="BE1668" s="26"/>
      <c r="BF1668" s="26"/>
      <c r="BG1668" s="26"/>
      <c r="BH1668" s="26"/>
      <c r="BI1668" s="26"/>
      <c r="BJ1668" s="26"/>
      <c r="BK1668" s="26"/>
      <c r="BL1668" s="26"/>
      <c r="BM1668" s="26"/>
      <c r="BN1668" s="26"/>
      <c r="BO1668" s="26"/>
      <c r="BP1668" s="26"/>
      <c r="BQ1668" s="26"/>
      <c r="BR1668" s="26"/>
      <c r="BS1668" s="26"/>
      <c r="BT1668" s="26"/>
      <c r="BU1668" s="26"/>
      <c r="BV1668" s="26"/>
      <c r="BW1668" s="26"/>
      <c r="BX1668" s="26"/>
      <c r="BY1668" s="26"/>
      <c r="BZ1668" s="26"/>
      <c r="CA1668" s="26"/>
      <c r="CB1668" s="26"/>
      <c r="CC1668" s="26"/>
      <c r="CD1668" s="26"/>
      <c r="CE1668" s="26"/>
      <c r="CF1668" s="26"/>
      <c r="CG1668" s="26"/>
      <c r="CH1668" s="26"/>
      <c r="CI1668" s="26"/>
      <c r="CJ1668" s="26"/>
      <c r="CK1668" s="26"/>
      <c r="CL1668" s="26"/>
      <c r="CM1668" s="26"/>
      <c r="CN1668" s="26"/>
      <c r="CO1668" s="26"/>
      <c r="CP1668" s="26"/>
      <c r="CQ1668" s="26"/>
      <c r="CR1668" s="26"/>
      <c r="CS1668" s="26"/>
      <c r="CT1668" s="26"/>
      <c r="CU1668" s="26"/>
      <c r="CV1668" s="26"/>
      <c r="CW1668" s="26"/>
      <c r="CX1668" s="26"/>
      <c r="CY1668" s="26"/>
      <c r="CZ1668" s="26"/>
      <c r="DA1668" s="26"/>
      <c r="DB1668" s="26"/>
      <c r="DC1668" s="26"/>
      <c r="DD1668" s="26"/>
      <c r="DE1668" s="26"/>
      <c r="DF1668" s="26"/>
    </row>
    <row r="1669" spans="1:110" x14ac:dyDescent="0.25">
      <c r="A1669" s="26"/>
      <c r="B1669" s="26"/>
      <c r="C1669" s="26"/>
      <c r="D1669" s="26"/>
      <c r="E1669" s="26"/>
      <c r="F1669" s="26"/>
      <c r="G1669" s="26"/>
      <c r="H1669" s="26"/>
      <c r="I1669" s="26"/>
      <c r="J1669" s="26"/>
      <c r="K1669" s="26"/>
      <c r="L1669" s="26"/>
      <c r="M1669" s="26"/>
      <c r="N1669" s="26"/>
      <c r="O1669" s="26"/>
      <c r="P1669" s="26"/>
      <c r="Q1669" s="26"/>
      <c r="R1669" s="26"/>
      <c r="S1669" s="26"/>
      <c r="T1669" s="26"/>
      <c r="U1669" s="26"/>
      <c r="V1669" s="26"/>
      <c r="W1669" s="26"/>
      <c r="X1669" s="26"/>
      <c r="Y1669" s="26"/>
      <c r="Z1669" s="26"/>
      <c r="AA1669" s="26"/>
      <c r="AB1669" s="26"/>
      <c r="AC1669" s="26"/>
      <c r="AD1669" s="26"/>
      <c r="AE1669" s="26"/>
      <c r="AF1669" s="26"/>
      <c r="AG1669" s="26"/>
      <c r="AH1669" s="26"/>
      <c r="AI1669" s="26"/>
      <c r="AJ1669" s="26"/>
      <c r="AK1669" s="26"/>
      <c r="AL1669" s="26"/>
      <c r="AM1669" s="26"/>
      <c r="AN1669" s="26"/>
      <c r="AO1669" s="26"/>
      <c r="AP1669" s="26"/>
      <c r="AQ1669" s="26"/>
      <c r="AR1669" s="26"/>
      <c r="AS1669" s="26"/>
      <c r="AT1669" s="26"/>
      <c r="AU1669" s="26"/>
      <c r="AV1669" s="26"/>
      <c r="AW1669" s="26"/>
      <c r="AX1669" s="26"/>
      <c r="AY1669" s="26"/>
      <c r="AZ1669" s="26"/>
      <c r="BA1669" s="26"/>
      <c r="BB1669" s="26"/>
      <c r="BC1669" s="26"/>
      <c r="BD1669" s="26"/>
      <c r="BE1669" s="26"/>
      <c r="BF1669" s="26"/>
      <c r="BG1669" s="26"/>
      <c r="BH1669" s="26"/>
      <c r="BI1669" s="26"/>
      <c r="BJ1669" s="26"/>
      <c r="BK1669" s="26"/>
      <c r="BL1669" s="26"/>
      <c r="BM1669" s="26"/>
      <c r="BN1669" s="26"/>
      <c r="BO1669" s="26"/>
      <c r="BP1669" s="26"/>
      <c r="BQ1669" s="26"/>
      <c r="BR1669" s="26"/>
      <c r="BS1669" s="26"/>
      <c r="BT1669" s="26"/>
      <c r="BU1669" s="26"/>
      <c r="BV1669" s="26"/>
      <c r="BW1669" s="26"/>
      <c r="BX1669" s="26"/>
      <c r="BY1669" s="26"/>
      <c r="BZ1669" s="26"/>
      <c r="CA1669" s="26"/>
      <c r="CB1669" s="26"/>
      <c r="CC1669" s="26"/>
      <c r="CD1669" s="26"/>
      <c r="CE1669" s="26"/>
      <c r="CF1669" s="26"/>
      <c r="CG1669" s="26"/>
      <c r="CH1669" s="26"/>
      <c r="CI1669" s="26"/>
      <c r="CJ1669" s="26"/>
      <c r="CK1669" s="26"/>
      <c r="CL1669" s="26"/>
      <c r="CM1669" s="26"/>
      <c r="CN1669" s="26"/>
      <c r="CO1669" s="26"/>
      <c r="CP1669" s="26"/>
      <c r="CQ1669" s="26"/>
      <c r="CR1669" s="26"/>
      <c r="CS1669" s="26"/>
      <c r="CT1669" s="26"/>
      <c r="CU1669" s="26"/>
      <c r="CV1669" s="26"/>
      <c r="CW1669" s="26"/>
      <c r="CX1669" s="26"/>
      <c r="CY1669" s="26"/>
      <c r="CZ1669" s="26"/>
      <c r="DA1669" s="26"/>
      <c r="DB1669" s="26"/>
      <c r="DC1669" s="26"/>
      <c r="DD1669" s="26"/>
      <c r="DE1669" s="26"/>
      <c r="DF1669" s="26"/>
    </row>
    <row r="1670" spans="1:110" x14ac:dyDescent="0.25">
      <c r="A1670" s="26"/>
      <c r="B1670" s="26"/>
      <c r="C1670" s="26"/>
      <c r="D1670" s="26"/>
      <c r="E1670" s="26"/>
      <c r="F1670" s="26"/>
      <c r="G1670" s="26"/>
      <c r="H1670" s="26"/>
      <c r="I1670" s="26"/>
      <c r="J1670" s="26"/>
      <c r="K1670" s="26"/>
      <c r="L1670" s="26"/>
      <c r="M1670" s="26"/>
      <c r="N1670" s="26"/>
      <c r="O1670" s="26"/>
      <c r="P1670" s="26"/>
      <c r="Q1670" s="26"/>
      <c r="R1670" s="26"/>
      <c r="S1670" s="26"/>
      <c r="T1670" s="26"/>
      <c r="U1670" s="26"/>
      <c r="V1670" s="26"/>
      <c r="W1670" s="26"/>
      <c r="X1670" s="26"/>
      <c r="Y1670" s="26"/>
      <c r="Z1670" s="26"/>
      <c r="AA1670" s="26"/>
      <c r="AB1670" s="26"/>
      <c r="AC1670" s="26"/>
      <c r="AD1670" s="26"/>
      <c r="AE1670" s="26"/>
      <c r="AF1670" s="26"/>
      <c r="AG1670" s="26"/>
      <c r="AH1670" s="26"/>
      <c r="AI1670" s="26"/>
      <c r="AJ1670" s="26"/>
      <c r="AK1670" s="26"/>
      <c r="AL1670" s="26"/>
      <c r="AM1670" s="26"/>
      <c r="AN1670" s="26"/>
      <c r="AO1670" s="26"/>
      <c r="AP1670" s="26"/>
      <c r="AQ1670" s="26"/>
      <c r="AR1670" s="26"/>
      <c r="AS1670" s="26"/>
      <c r="AT1670" s="26"/>
      <c r="AU1670" s="26"/>
      <c r="AV1670" s="26"/>
      <c r="AW1670" s="26"/>
      <c r="AX1670" s="26"/>
      <c r="AY1670" s="26"/>
      <c r="AZ1670" s="26"/>
      <c r="BA1670" s="26"/>
      <c r="BB1670" s="26"/>
      <c r="BC1670" s="26"/>
      <c r="BD1670" s="26"/>
      <c r="BE1670" s="26"/>
      <c r="BF1670" s="26"/>
      <c r="BG1670" s="26"/>
      <c r="BH1670" s="26"/>
      <c r="BI1670" s="26"/>
      <c r="BJ1670" s="26"/>
      <c r="BK1670" s="26"/>
      <c r="BL1670" s="26"/>
      <c r="BM1670" s="26"/>
      <c r="BN1670" s="26"/>
      <c r="BO1670" s="26"/>
      <c r="BP1670" s="26"/>
      <c r="BQ1670" s="26"/>
      <c r="BR1670" s="26"/>
      <c r="BS1670" s="26"/>
      <c r="BT1670" s="26"/>
      <c r="BU1670" s="26"/>
      <c r="BV1670" s="26"/>
      <c r="BW1670" s="26"/>
      <c r="BX1670" s="26"/>
      <c r="BY1670" s="26"/>
      <c r="BZ1670" s="26"/>
      <c r="CA1670" s="26"/>
      <c r="CB1670" s="26"/>
      <c r="CC1670" s="26"/>
      <c r="CD1670" s="26"/>
      <c r="CE1670" s="26"/>
      <c r="CF1670" s="26"/>
      <c r="CG1670" s="26"/>
      <c r="CH1670" s="26"/>
      <c r="CI1670" s="26"/>
      <c r="CJ1670" s="26"/>
      <c r="CK1670" s="26"/>
      <c r="CL1670" s="26"/>
      <c r="CM1670" s="26"/>
      <c r="CN1670" s="26"/>
      <c r="CO1670" s="26"/>
      <c r="CP1670" s="26"/>
      <c r="CQ1670" s="26"/>
      <c r="CR1670" s="26"/>
      <c r="CS1670" s="26"/>
      <c r="CT1670" s="26"/>
      <c r="CU1670" s="26"/>
      <c r="CV1670" s="26"/>
      <c r="CW1670" s="26"/>
      <c r="CX1670" s="26"/>
      <c r="CY1670" s="26"/>
      <c r="CZ1670" s="26"/>
      <c r="DA1670" s="26"/>
      <c r="DB1670" s="26"/>
      <c r="DC1670" s="26"/>
      <c r="DD1670" s="26"/>
      <c r="DE1670" s="26"/>
      <c r="DF1670" s="26"/>
    </row>
    <row r="1671" spans="1:110" x14ac:dyDescent="0.25">
      <c r="A1671" s="26"/>
      <c r="B1671" s="26"/>
      <c r="C1671" s="26"/>
      <c r="D1671" s="26"/>
      <c r="E1671" s="26"/>
      <c r="F1671" s="26"/>
      <c r="G1671" s="26"/>
      <c r="H1671" s="26"/>
      <c r="I1671" s="26"/>
      <c r="J1671" s="26"/>
      <c r="K1671" s="26"/>
      <c r="L1671" s="26"/>
      <c r="M1671" s="26"/>
      <c r="N1671" s="26"/>
      <c r="O1671" s="26"/>
      <c r="P1671" s="26"/>
      <c r="Q1671" s="26"/>
      <c r="R1671" s="26"/>
      <c r="S1671" s="26"/>
      <c r="T1671" s="26"/>
      <c r="U1671" s="26"/>
      <c r="V1671" s="26"/>
      <c r="W1671" s="26"/>
      <c r="X1671" s="26"/>
      <c r="Y1671" s="26"/>
      <c r="Z1671" s="26"/>
      <c r="AA1671" s="26"/>
      <c r="AB1671" s="26"/>
      <c r="AC1671" s="26"/>
      <c r="AD1671" s="26"/>
      <c r="AE1671" s="26"/>
      <c r="AF1671" s="26"/>
      <c r="AG1671" s="26"/>
      <c r="AH1671" s="26"/>
      <c r="AI1671" s="26"/>
      <c r="AJ1671" s="26"/>
      <c r="AK1671" s="26"/>
      <c r="AL1671" s="26"/>
      <c r="AM1671" s="26"/>
      <c r="AN1671" s="26"/>
      <c r="AO1671" s="26"/>
      <c r="AP1671" s="26"/>
      <c r="AQ1671" s="26"/>
      <c r="AR1671" s="26"/>
      <c r="AS1671" s="26"/>
      <c r="AT1671" s="26"/>
      <c r="AU1671" s="26"/>
      <c r="AV1671" s="26"/>
      <c r="AW1671" s="26"/>
      <c r="AX1671" s="26"/>
      <c r="AY1671" s="26"/>
      <c r="AZ1671" s="26"/>
      <c r="BA1671" s="26"/>
      <c r="BB1671" s="26"/>
      <c r="BC1671" s="26"/>
      <c r="BD1671" s="26"/>
      <c r="BE1671" s="26"/>
      <c r="BF1671" s="26"/>
      <c r="BG1671" s="26"/>
      <c r="BH1671" s="26"/>
      <c r="BI1671" s="26"/>
      <c r="BJ1671" s="26"/>
      <c r="BK1671" s="26"/>
      <c r="BL1671" s="26"/>
      <c r="BM1671" s="26"/>
      <c r="BN1671" s="26"/>
      <c r="BO1671" s="26"/>
      <c r="BP1671" s="26"/>
      <c r="BQ1671" s="26"/>
      <c r="BR1671" s="26"/>
      <c r="BS1671" s="26"/>
      <c r="BT1671" s="26"/>
      <c r="BU1671" s="26"/>
      <c r="BV1671" s="26"/>
      <c r="BW1671" s="26"/>
      <c r="BX1671" s="26"/>
      <c r="BY1671" s="26"/>
      <c r="BZ1671" s="26"/>
      <c r="CA1671" s="26"/>
      <c r="CB1671" s="26"/>
      <c r="CC1671" s="26"/>
      <c r="CD1671" s="26"/>
      <c r="CE1671" s="26"/>
      <c r="CF1671" s="26"/>
      <c r="CG1671" s="26"/>
      <c r="CH1671" s="26"/>
      <c r="CI1671" s="26"/>
      <c r="CJ1671" s="26"/>
      <c r="CK1671" s="26"/>
      <c r="CL1671" s="26"/>
      <c r="CM1671" s="26"/>
      <c r="CN1671" s="26"/>
      <c r="CO1671" s="26"/>
      <c r="CP1671" s="26"/>
      <c r="CQ1671" s="26"/>
      <c r="CR1671" s="26"/>
      <c r="CS1671" s="26"/>
      <c r="CT1671" s="26"/>
      <c r="CU1671" s="26"/>
      <c r="CV1671" s="26"/>
      <c r="CW1671" s="26"/>
      <c r="CX1671" s="26"/>
      <c r="CY1671" s="26"/>
      <c r="CZ1671" s="26"/>
      <c r="DA1671" s="26"/>
      <c r="DB1671" s="26"/>
      <c r="DC1671" s="26"/>
      <c r="DD1671" s="26"/>
      <c r="DE1671" s="26"/>
      <c r="DF1671" s="26"/>
    </row>
    <row r="1672" spans="1:110" x14ac:dyDescent="0.25">
      <c r="A1672" s="26"/>
      <c r="B1672" s="26"/>
      <c r="C1672" s="26"/>
      <c r="D1672" s="26"/>
      <c r="E1672" s="26"/>
      <c r="F1672" s="26"/>
      <c r="G1672" s="26"/>
      <c r="H1672" s="26"/>
      <c r="I1672" s="26"/>
      <c r="J1672" s="26"/>
      <c r="K1672" s="26"/>
      <c r="L1672" s="26"/>
      <c r="M1672" s="26"/>
      <c r="N1672" s="26"/>
      <c r="O1672" s="26"/>
      <c r="P1672" s="26"/>
      <c r="Q1672" s="26"/>
      <c r="R1672" s="26"/>
      <c r="S1672" s="26"/>
      <c r="T1672" s="26"/>
      <c r="U1672" s="26"/>
      <c r="V1672" s="26"/>
      <c r="W1672" s="26"/>
      <c r="X1672" s="26"/>
      <c r="Y1672" s="26"/>
      <c r="Z1672" s="26"/>
      <c r="AA1672" s="26"/>
      <c r="AB1672" s="26"/>
      <c r="AC1672" s="26"/>
      <c r="AD1672" s="26"/>
      <c r="AE1672" s="26"/>
      <c r="AF1672" s="26"/>
      <c r="AG1672" s="26"/>
      <c r="AH1672" s="26"/>
      <c r="AI1672" s="26"/>
      <c r="AJ1672" s="26"/>
      <c r="AK1672" s="26"/>
      <c r="AL1672" s="26"/>
      <c r="AM1672" s="26"/>
      <c r="AN1672" s="26"/>
      <c r="AO1672" s="26"/>
      <c r="AP1672" s="26"/>
      <c r="AQ1672" s="26"/>
      <c r="AR1672" s="26"/>
      <c r="AS1672" s="26"/>
      <c r="AT1672" s="26"/>
      <c r="AU1672" s="26"/>
      <c r="AV1672" s="26"/>
      <c r="AW1672" s="26"/>
      <c r="AX1672" s="26"/>
      <c r="AY1672" s="26"/>
      <c r="AZ1672" s="26"/>
      <c r="BA1672" s="26"/>
      <c r="BB1672" s="26"/>
      <c r="BC1672" s="26"/>
      <c r="BD1672" s="26"/>
      <c r="BE1672" s="26"/>
      <c r="BF1672" s="26"/>
      <c r="BG1672" s="26"/>
      <c r="BH1672" s="26"/>
      <c r="BI1672" s="26"/>
      <c r="BJ1672" s="26"/>
      <c r="BK1672" s="26"/>
      <c r="BL1672" s="26"/>
      <c r="BM1672" s="26"/>
      <c r="BN1672" s="26"/>
      <c r="BO1672" s="26"/>
      <c r="BP1672" s="26"/>
      <c r="BQ1672" s="26"/>
      <c r="BR1672" s="26"/>
      <c r="BS1672" s="26"/>
      <c r="BT1672" s="26"/>
      <c r="BU1672" s="26"/>
      <c r="BV1672" s="26"/>
      <c r="BW1672" s="26"/>
      <c r="BX1672" s="26"/>
      <c r="BY1672" s="26"/>
      <c r="BZ1672" s="26"/>
      <c r="CA1672" s="26"/>
      <c r="CB1672" s="26"/>
      <c r="CC1672" s="26"/>
      <c r="CD1672" s="26"/>
      <c r="CE1672" s="26"/>
      <c r="CF1672" s="26"/>
      <c r="CG1672" s="26"/>
      <c r="CH1672" s="26"/>
      <c r="CI1672" s="26"/>
      <c r="CJ1672" s="26"/>
      <c r="CK1672" s="26"/>
      <c r="CL1672" s="26"/>
      <c r="CM1672" s="26"/>
      <c r="CN1672" s="26"/>
      <c r="CO1672" s="26"/>
      <c r="CP1672" s="26"/>
      <c r="CQ1672" s="26"/>
      <c r="CR1672" s="26"/>
      <c r="CS1672" s="26"/>
      <c r="CT1672" s="26"/>
      <c r="CU1672" s="26"/>
      <c r="CV1672" s="26"/>
      <c r="CW1672" s="26"/>
      <c r="CX1672" s="26"/>
      <c r="CY1672" s="26"/>
      <c r="CZ1672" s="26"/>
      <c r="DA1672" s="26"/>
      <c r="DB1672" s="26"/>
      <c r="DC1672" s="26"/>
      <c r="DD1672" s="26"/>
      <c r="DE1672" s="26"/>
      <c r="DF1672" s="26"/>
    </row>
    <row r="1673" spans="1:110" x14ac:dyDescent="0.25">
      <c r="A1673" s="26"/>
      <c r="B1673" s="26"/>
      <c r="C1673" s="26"/>
      <c r="D1673" s="26"/>
      <c r="E1673" s="26"/>
      <c r="F1673" s="26"/>
      <c r="G1673" s="26"/>
      <c r="H1673" s="26"/>
      <c r="I1673" s="26"/>
      <c r="J1673" s="26"/>
      <c r="K1673" s="26"/>
      <c r="L1673" s="26"/>
      <c r="M1673" s="26"/>
      <c r="N1673" s="26"/>
      <c r="O1673" s="26"/>
      <c r="P1673" s="26"/>
      <c r="Q1673" s="26"/>
      <c r="R1673" s="26"/>
      <c r="S1673" s="26"/>
      <c r="T1673" s="26"/>
      <c r="U1673" s="26"/>
      <c r="V1673" s="26"/>
      <c r="W1673" s="26"/>
      <c r="X1673" s="26"/>
      <c r="Y1673" s="26"/>
      <c r="Z1673" s="26"/>
      <c r="AA1673" s="26"/>
      <c r="AB1673" s="26"/>
      <c r="AC1673" s="26"/>
      <c r="AD1673" s="26"/>
      <c r="AE1673" s="26"/>
      <c r="AF1673" s="26"/>
      <c r="AG1673" s="26"/>
      <c r="AH1673" s="26"/>
      <c r="AI1673" s="26"/>
      <c r="AJ1673" s="26"/>
      <c r="AK1673" s="26"/>
      <c r="AL1673" s="26"/>
      <c r="AM1673" s="26"/>
      <c r="AN1673" s="26"/>
      <c r="AO1673" s="26"/>
      <c r="AP1673" s="26"/>
      <c r="AQ1673" s="26"/>
      <c r="AR1673" s="26"/>
      <c r="AS1673" s="26"/>
      <c r="AT1673" s="26"/>
      <c r="AU1673" s="26"/>
      <c r="AV1673" s="26"/>
      <c r="AW1673" s="26"/>
      <c r="AX1673" s="26"/>
      <c r="AY1673" s="26"/>
      <c r="AZ1673" s="26"/>
      <c r="BA1673" s="26"/>
      <c r="BB1673" s="26"/>
      <c r="BC1673" s="26"/>
      <c r="BD1673" s="26"/>
      <c r="BE1673" s="26"/>
      <c r="BF1673" s="26"/>
      <c r="BG1673" s="26"/>
      <c r="BH1673" s="26"/>
      <c r="BI1673" s="26"/>
      <c r="BJ1673" s="26"/>
      <c r="BK1673" s="26"/>
      <c r="BL1673" s="26"/>
      <c r="BM1673" s="26"/>
      <c r="BN1673" s="26"/>
      <c r="BO1673" s="26"/>
      <c r="BP1673" s="26"/>
      <c r="BQ1673" s="26"/>
      <c r="BR1673" s="26"/>
      <c r="BS1673" s="26"/>
      <c r="BT1673" s="26"/>
      <c r="BU1673" s="26"/>
      <c r="BV1673" s="26"/>
      <c r="BW1673" s="26"/>
      <c r="BX1673" s="26"/>
      <c r="BY1673" s="26"/>
      <c r="BZ1673" s="26"/>
      <c r="CA1673" s="26"/>
      <c r="CB1673" s="26"/>
      <c r="CC1673" s="26"/>
      <c r="CD1673" s="26"/>
      <c r="CE1673" s="26"/>
      <c r="CF1673" s="26"/>
      <c r="CG1673" s="26"/>
      <c r="CH1673" s="26"/>
      <c r="CI1673" s="26"/>
      <c r="CJ1673" s="26"/>
      <c r="CK1673" s="26"/>
      <c r="CL1673" s="26"/>
      <c r="CM1673" s="26"/>
      <c r="CN1673" s="26"/>
      <c r="CO1673" s="26"/>
      <c r="CP1673" s="26"/>
      <c r="CQ1673" s="26"/>
      <c r="CR1673" s="26"/>
      <c r="CS1673" s="26"/>
      <c r="CT1673" s="26"/>
      <c r="CU1673" s="26"/>
      <c r="CV1673" s="26"/>
      <c r="CW1673" s="26"/>
      <c r="CX1673" s="26"/>
      <c r="CY1673" s="26"/>
      <c r="CZ1673" s="26"/>
      <c r="DA1673" s="26"/>
      <c r="DB1673" s="26"/>
      <c r="DC1673" s="26"/>
      <c r="DD1673" s="26"/>
      <c r="DE1673" s="26"/>
      <c r="DF1673" s="26"/>
    </row>
    <row r="1674" spans="1:110" x14ac:dyDescent="0.25">
      <c r="A1674" s="26"/>
      <c r="B1674" s="26"/>
      <c r="C1674" s="26"/>
      <c r="D1674" s="26"/>
      <c r="E1674" s="26"/>
      <c r="F1674" s="26"/>
      <c r="G1674" s="26"/>
      <c r="H1674" s="26"/>
      <c r="I1674" s="26"/>
      <c r="J1674" s="26"/>
      <c r="K1674" s="26"/>
      <c r="L1674" s="26"/>
      <c r="M1674" s="26"/>
      <c r="N1674" s="26"/>
      <c r="O1674" s="26"/>
      <c r="P1674" s="26"/>
      <c r="Q1674" s="26"/>
      <c r="R1674" s="26"/>
      <c r="S1674" s="26"/>
      <c r="T1674" s="26"/>
      <c r="U1674" s="26"/>
      <c r="V1674" s="26"/>
      <c r="W1674" s="26"/>
      <c r="X1674" s="26"/>
      <c r="Y1674" s="26"/>
      <c r="Z1674" s="26"/>
      <c r="AA1674" s="26"/>
      <c r="AB1674" s="26"/>
      <c r="AC1674" s="26"/>
      <c r="AD1674" s="26"/>
      <c r="AE1674" s="26"/>
      <c r="AF1674" s="26"/>
      <c r="AG1674" s="26"/>
      <c r="AH1674" s="26"/>
      <c r="AI1674" s="26"/>
      <c r="AJ1674" s="26"/>
      <c r="AK1674" s="26"/>
      <c r="AL1674" s="26"/>
      <c r="AM1674" s="26"/>
      <c r="AN1674" s="26"/>
      <c r="AO1674" s="26"/>
      <c r="AP1674" s="26"/>
      <c r="AQ1674" s="26"/>
      <c r="AR1674" s="26"/>
      <c r="AS1674" s="26"/>
      <c r="AT1674" s="26"/>
      <c r="AU1674" s="26"/>
      <c r="AV1674" s="26"/>
      <c r="AW1674" s="26"/>
      <c r="AX1674" s="26"/>
      <c r="AY1674" s="26"/>
      <c r="AZ1674" s="26"/>
      <c r="BA1674" s="26"/>
      <c r="BB1674" s="26"/>
      <c r="BC1674" s="26"/>
      <c r="BD1674" s="26"/>
      <c r="BE1674" s="26"/>
      <c r="BF1674" s="26"/>
      <c r="BG1674" s="26"/>
      <c r="BH1674" s="26"/>
      <c r="BI1674" s="26"/>
      <c r="BJ1674" s="26"/>
      <c r="BK1674" s="26"/>
      <c r="BL1674" s="26"/>
      <c r="BM1674" s="26"/>
      <c r="BN1674" s="26"/>
      <c r="BO1674" s="26"/>
      <c r="BP1674" s="26"/>
      <c r="BQ1674" s="26"/>
      <c r="BR1674" s="26"/>
      <c r="BS1674" s="26"/>
      <c r="BT1674" s="26"/>
      <c r="BU1674" s="26"/>
      <c r="BV1674" s="26"/>
      <c r="BW1674" s="26"/>
      <c r="BX1674" s="26"/>
      <c r="BY1674" s="26"/>
      <c r="BZ1674" s="26"/>
      <c r="CA1674" s="26"/>
      <c r="CB1674" s="26"/>
      <c r="CC1674" s="26"/>
      <c r="CD1674" s="26"/>
      <c r="CE1674" s="26"/>
      <c r="CF1674" s="26"/>
      <c r="CG1674" s="26"/>
      <c r="CH1674" s="26"/>
      <c r="CI1674" s="26"/>
      <c r="CJ1674" s="26"/>
      <c r="CK1674" s="26"/>
      <c r="CL1674" s="26"/>
      <c r="CM1674" s="26"/>
      <c r="CN1674" s="26"/>
      <c r="CO1674" s="26"/>
      <c r="CP1674" s="26"/>
      <c r="CQ1674" s="26"/>
      <c r="CR1674" s="26"/>
      <c r="CS1674" s="26"/>
      <c r="CT1674" s="26"/>
      <c r="CU1674" s="26"/>
      <c r="CV1674" s="26"/>
      <c r="CW1674" s="26"/>
      <c r="CX1674" s="26"/>
      <c r="CY1674" s="26"/>
      <c r="CZ1674" s="26"/>
      <c r="DA1674" s="26"/>
      <c r="DB1674" s="26"/>
      <c r="DC1674" s="26"/>
      <c r="DD1674" s="26"/>
      <c r="DE1674" s="26"/>
      <c r="DF1674" s="26"/>
    </row>
    <row r="1675" spans="1:110" x14ac:dyDescent="0.25">
      <c r="A1675" s="26"/>
      <c r="B1675" s="26"/>
      <c r="C1675" s="26"/>
      <c r="D1675" s="26"/>
      <c r="E1675" s="26"/>
      <c r="F1675" s="26"/>
      <c r="G1675" s="26"/>
      <c r="H1675" s="26"/>
      <c r="I1675" s="26"/>
      <c r="J1675" s="26"/>
      <c r="K1675" s="26"/>
      <c r="L1675" s="26"/>
      <c r="M1675" s="26"/>
      <c r="N1675" s="26"/>
      <c r="O1675" s="26"/>
      <c r="P1675" s="26"/>
      <c r="Q1675" s="26"/>
      <c r="R1675" s="26"/>
      <c r="S1675" s="26"/>
      <c r="T1675" s="26"/>
      <c r="U1675" s="26"/>
      <c r="V1675" s="26"/>
      <c r="W1675" s="26"/>
      <c r="X1675" s="26"/>
      <c r="Y1675" s="26"/>
      <c r="Z1675" s="26"/>
      <c r="AA1675" s="26"/>
      <c r="AB1675" s="26"/>
      <c r="AC1675" s="26"/>
      <c r="AD1675" s="26"/>
      <c r="AE1675" s="26"/>
      <c r="AF1675" s="26"/>
      <c r="AG1675" s="26"/>
      <c r="AH1675" s="26"/>
      <c r="AI1675" s="26"/>
      <c r="AJ1675" s="26"/>
      <c r="AK1675" s="26"/>
      <c r="AL1675" s="26"/>
      <c r="AM1675" s="26"/>
      <c r="AN1675" s="26"/>
      <c r="AO1675" s="26"/>
      <c r="AP1675" s="26"/>
      <c r="AQ1675" s="26"/>
      <c r="AR1675" s="26"/>
      <c r="AS1675" s="26"/>
      <c r="AT1675" s="26"/>
      <c r="AU1675" s="26"/>
      <c r="AV1675" s="26"/>
      <c r="AW1675" s="26"/>
      <c r="AX1675" s="26"/>
      <c r="AY1675" s="26"/>
      <c r="AZ1675" s="26"/>
      <c r="BA1675" s="26"/>
      <c r="BB1675" s="26"/>
      <c r="BC1675" s="26"/>
      <c r="BD1675" s="26"/>
      <c r="BE1675" s="26"/>
      <c r="BF1675" s="26"/>
      <c r="BG1675" s="26"/>
      <c r="BH1675" s="26"/>
      <c r="BI1675" s="26"/>
      <c r="BJ1675" s="26"/>
      <c r="BK1675" s="26"/>
      <c r="BL1675" s="26"/>
      <c r="BM1675" s="26"/>
      <c r="BN1675" s="26"/>
      <c r="BO1675" s="26"/>
      <c r="BP1675" s="26"/>
      <c r="BQ1675" s="26"/>
      <c r="BR1675" s="26"/>
      <c r="BS1675" s="26"/>
      <c r="BT1675" s="26"/>
      <c r="BU1675" s="26"/>
      <c r="BV1675" s="26"/>
      <c r="BW1675" s="26"/>
      <c r="BX1675" s="26"/>
      <c r="BY1675" s="26"/>
      <c r="BZ1675" s="26"/>
      <c r="CA1675" s="26"/>
      <c r="CB1675" s="26"/>
      <c r="CC1675" s="26"/>
      <c r="CD1675" s="26"/>
      <c r="CE1675" s="26"/>
      <c r="CF1675" s="26"/>
      <c r="CG1675" s="26"/>
      <c r="CH1675" s="26"/>
      <c r="CI1675" s="26"/>
      <c r="CJ1675" s="26"/>
      <c r="CK1675" s="26"/>
      <c r="CL1675" s="26"/>
      <c r="CM1675" s="26"/>
      <c r="CN1675" s="26"/>
      <c r="CO1675" s="26"/>
      <c r="CP1675" s="26"/>
      <c r="CQ1675" s="26"/>
      <c r="CR1675" s="26"/>
      <c r="CS1675" s="26"/>
      <c r="CT1675" s="26"/>
      <c r="CU1675" s="26"/>
      <c r="CV1675" s="26"/>
      <c r="CW1675" s="26"/>
      <c r="CX1675" s="26"/>
      <c r="CY1675" s="26"/>
      <c r="CZ1675" s="26"/>
      <c r="DA1675" s="26"/>
      <c r="DB1675" s="26"/>
      <c r="DC1675" s="26"/>
      <c r="DD1675" s="26"/>
      <c r="DE1675" s="26"/>
      <c r="DF1675" s="26"/>
    </row>
    <row r="1676" spans="1:110" x14ac:dyDescent="0.25">
      <c r="A1676" s="26"/>
      <c r="B1676" s="26"/>
      <c r="C1676" s="26"/>
      <c r="D1676" s="26"/>
      <c r="E1676" s="26"/>
      <c r="F1676" s="26"/>
      <c r="G1676" s="26"/>
      <c r="H1676" s="26"/>
      <c r="I1676" s="26"/>
      <c r="J1676" s="26"/>
      <c r="K1676" s="26"/>
      <c r="L1676" s="26"/>
      <c r="M1676" s="26"/>
      <c r="N1676" s="26"/>
      <c r="O1676" s="26"/>
      <c r="P1676" s="26"/>
      <c r="Q1676" s="26"/>
      <c r="R1676" s="26"/>
      <c r="S1676" s="26"/>
      <c r="T1676" s="26"/>
      <c r="U1676" s="26"/>
      <c r="V1676" s="26"/>
      <c r="W1676" s="26"/>
      <c r="X1676" s="26"/>
      <c r="Y1676" s="26"/>
      <c r="Z1676" s="26"/>
      <c r="AA1676" s="26"/>
      <c r="AB1676" s="26"/>
      <c r="AC1676" s="26"/>
      <c r="AD1676" s="26"/>
      <c r="AE1676" s="26"/>
      <c r="AF1676" s="26"/>
      <c r="AG1676" s="26"/>
      <c r="AH1676" s="26"/>
      <c r="AI1676" s="26"/>
      <c r="AJ1676" s="26"/>
      <c r="AK1676" s="26"/>
      <c r="AL1676" s="26"/>
      <c r="AM1676" s="26"/>
      <c r="AN1676" s="26"/>
      <c r="AO1676" s="26"/>
      <c r="AP1676" s="26"/>
      <c r="AQ1676" s="26"/>
      <c r="AR1676" s="26"/>
      <c r="AS1676" s="26"/>
      <c r="AT1676" s="26"/>
      <c r="AU1676" s="26"/>
      <c r="AV1676" s="26"/>
      <c r="AW1676" s="26"/>
      <c r="AX1676" s="26"/>
      <c r="AY1676" s="26"/>
      <c r="AZ1676" s="26"/>
      <c r="BA1676" s="26"/>
      <c r="BB1676" s="26"/>
      <c r="BC1676" s="26"/>
      <c r="BD1676" s="26"/>
      <c r="BE1676" s="26"/>
      <c r="BF1676" s="26"/>
      <c r="BG1676" s="26"/>
      <c r="BH1676" s="26"/>
      <c r="BI1676" s="26"/>
      <c r="BJ1676" s="26"/>
      <c r="BK1676" s="26"/>
      <c r="BL1676" s="26"/>
      <c r="BM1676" s="26"/>
      <c r="BN1676" s="26"/>
      <c r="BO1676" s="26"/>
      <c r="BP1676" s="26"/>
      <c r="BQ1676" s="26"/>
      <c r="BR1676" s="26"/>
      <c r="BS1676" s="26"/>
      <c r="BT1676" s="26"/>
      <c r="BU1676" s="26"/>
      <c r="BV1676" s="26"/>
      <c r="BW1676" s="26"/>
      <c r="BX1676" s="26"/>
      <c r="BY1676" s="26"/>
      <c r="BZ1676" s="26"/>
      <c r="CA1676" s="26"/>
      <c r="CB1676" s="26"/>
      <c r="CC1676" s="26"/>
      <c r="CD1676" s="26"/>
      <c r="CE1676" s="26"/>
      <c r="CF1676" s="26"/>
      <c r="CG1676" s="26"/>
      <c r="CH1676" s="26"/>
      <c r="CI1676" s="26"/>
      <c r="CJ1676" s="26"/>
      <c r="CK1676" s="26"/>
      <c r="CL1676" s="26"/>
      <c r="CM1676" s="26"/>
      <c r="CN1676" s="26"/>
      <c r="CO1676" s="26"/>
      <c r="CP1676" s="26"/>
      <c r="CQ1676" s="26"/>
      <c r="CR1676" s="26"/>
      <c r="CS1676" s="26"/>
      <c r="CT1676" s="26"/>
      <c r="CU1676" s="26"/>
      <c r="CV1676" s="26"/>
      <c r="CW1676" s="26"/>
      <c r="CX1676" s="26"/>
      <c r="CY1676" s="26"/>
      <c r="CZ1676" s="26"/>
      <c r="DA1676" s="26"/>
      <c r="DB1676" s="26"/>
      <c r="DC1676" s="26"/>
      <c r="DD1676" s="26"/>
      <c r="DE1676" s="26"/>
      <c r="DF1676" s="26"/>
    </row>
    <row r="1677" spans="1:110" x14ac:dyDescent="0.25">
      <c r="A1677" s="26"/>
      <c r="B1677" s="26"/>
      <c r="C1677" s="26"/>
      <c r="D1677" s="26"/>
      <c r="E1677" s="26"/>
      <c r="F1677" s="26"/>
      <c r="G1677" s="26"/>
      <c r="H1677" s="26"/>
      <c r="I1677" s="26"/>
      <c r="J1677" s="26"/>
      <c r="K1677" s="26"/>
      <c r="L1677" s="26"/>
      <c r="M1677" s="26"/>
      <c r="N1677" s="26"/>
      <c r="O1677" s="26"/>
      <c r="P1677" s="26"/>
      <c r="Q1677" s="26"/>
      <c r="R1677" s="26"/>
      <c r="S1677" s="26"/>
      <c r="T1677" s="26"/>
      <c r="U1677" s="26"/>
      <c r="V1677" s="26"/>
      <c r="W1677" s="26"/>
      <c r="X1677" s="26"/>
      <c r="Y1677" s="26"/>
      <c r="Z1677" s="26"/>
      <c r="AA1677" s="26"/>
      <c r="AB1677" s="26"/>
      <c r="AC1677" s="26"/>
      <c r="AD1677" s="26"/>
      <c r="AE1677" s="26"/>
      <c r="AF1677" s="26"/>
      <c r="AG1677" s="26"/>
      <c r="AH1677" s="26"/>
      <c r="AI1677" s="26"/>
      <c r="AJ1677" s="26"/>
      <c r="AK1677" s="26"/>
      <c r="AL1677" s="26"/>
      <c r="AM1677" s="26"/>
      <c r="AN1677" s="26"/>
      <c r="AO1677" s="26"/>
      <c r="AP1677" s="26"/>
      <c r="AQ1677" s="26"/>
      <c r="AR1677" s="26"/>
      <c r="AS1677" s="26"/>
      <c r="AT1677" s="26"/>
      <c r="AU1677" s="26"/>
      <c r="AV1677" s="26"/>
      <c r="AW1677" s="26"/>
      <c r="AX1677" s="26"/>
      <c r="AY1677" s="26"/>
      <c r="AZ1677" s="26"/>
      <c r="BA1677" s="26"/>
      <c r="BB1677" s="26"/>
      <c r="BC1677" s="26"/>
      <c r="BD1677" s="26"/>
      <c r="BE1677" s="26"/>
      <c r="BF1677" s="26"/>
      <c r="BG1677" s="26"/>
      <c r="BH1677" s="26"/>
      <c r="BI1677" s="26"/>
      <c r="BJ1677" s="26"/>
      <c r="BK1677" s="26"/>
      <c r="BL1677" s="26"/>
      <c r="BM1677" s="26"/>
      <c r="BN1677" s="26"/>
      <c r="BO1677" s="26"/>
      <c r="BP1677" s="26"/>
      <c r="BQ1677" s="26"/>
      <c r="BR1677" s="26"/>
      <c r="BS1677" s="26"/>
      <c r="BT1677" s="26"/>
      <c r="BU1677" s="26"/>
      <c r="BV1677" s="26"/>
      <c r="BW1677" s="26"/>
      <c r="BX1677" s="26"/>
      <c r="BY1677" s="26"/>
      <c r="BZ1677" s="26"/>
      <c r="CA1677" s="26"/>
      <c r="CB1677" s="26"/>
      <c r="CC1677" s="26"/>
      <c r="CD1677" s="26"/>
      <c r="CE1677" s="26"/>
      <c r="CF1677" s="26"/>
      <c r="CG1677" s="26"/>
      <c r="CH1677" s="26"/>
      <c r="CI1677" s="26"/>
      <c r="CJ1677" s="26"/>
      <c r="CK1677" s="26"/>
      <c r="CL1677" s="26"/>
      <c r="CM1677" s="26"/>
      <c r="CN1677" s="26"/>
      <c r="CO1677" s="26"/>
      <c r="CP1677" s="26"/>
      <c r="CQ1677" s="26"/>
      <c r="CR1677" s="26"/>
      <c r="CS1677" s="26"/>
      <c r="CT1677" s="26"/>
      <c r="CU1677" s="26"/>
      <c r="CV1677" s="26"/>
      <c r="CW1677" s="26"/>
      <c r="CX1677" s="26"/>
      <c r="CY1677" s="26"/>
      <c r="CZ1677" s="26"/>
      <c r="DA1677" s="26"/>
      <c r="DB1677" s="26"/>
      <c r="DC1677" s="26"/>
      <c r="DD1677" s="26"/>
      <c r="DE1677" s="26"/>
      <c r="DF1677" s="26"/>
    </row>
    <row r="1678" spans="1:110" x14ac:dyDescent="0.25">
      <c r="A1678" s="26"/>
      <c r="B1678" s="26"/>
      <c r="C1678" s="26"/>
      <c r="D1678" s="26"/>
      <c r="E1678" s="26"/>
      <c r="F1678" s="26"/>
      <c r="G1678" s="26"/>
      <c r="H1678" s="26"/>
      <c r="I1678" s="26"/>
      <c r="J1678" s="26"/>
      <c r="K1678" s="26"/>
      <c r="L1678" s="26"/>
      <c r="M1678" s="26"/>
      <c r="N1678" s="26"/>
      <c r="O1678" s="26"/>
      <c r="P1678" s="26"/>
      <c r="Q1678" s="26"/>
      <c r="R1678" s="26"/>
      <c r="S1678" s="26"/>
      <c r="T1678" s="26"/>
      <c r="U1678" s="26"/>
      <c r="V1678" s="26"/>
      <c r="W1678" s="26"/>
      <c r="X1678" s="26"/>
      <c r="Y1678" s="26"/>
      <c r="Z1678" s="26"/>
      <c r="AA1678" s="26"/>
      <c r="AB1678" s="26"/>
      <c r="AC1678" s="26"/>
      <c r="AD1678" s="26"/>
      <c r="AE1678" s="26"/>
      <c r="AF1678" s="26"/>
      <c r="AG1678" s="26"/>
      <c r="AH1678" s="26"/>
      <c r="AI1678" s="26"/>
      <c r="AJ1678" s="26"/>
      <c r="AK1678" s="26"/>
      <c r="AL1678" s="26"/>
      <c r="AM1678" s="26"/>
      <c r="AN1678" s="26"/>
      <c r="AO1678" s="26"/>
      <c r="AP1678" s="26"/>
      <c r="AQ1678" s="26"/>
      <c r="AR1678" s="26"/>
      <c r="AS1678" s="26"/>
      <c r="AT1678" s="26"/>
      <c r="AU1678" s="26"/>
      <c r="AV1678" s="26"/>
      <c r="AW1678" s="26"/>
      <c r="AX1678" s="26"/>
      <c r="AY1678" s="26"/>
      <c r="AZ1678" s="26"/>
      <c r="BA1678" s="26"/>
      <c r="BB1678" s="26"/>
      <c r="BC1678" s="26"/>
      <c r="BD1678" s="26"/>
      <c r="BE1678" s="26"/>
      <c r="BF1678" s="26"/>
      <c r="BG1678" s="26"/>
      <c r="BH1678" s="26"/>
      <c r="BI1678" s="26"/>
      <c r="BJ1678" s="26"/>
      <c r="BK1678" s="26"/>
      <c r="BL1678" s="26"/>
      <c r="BM1678" s="26"/>
      <c r="BN1678" s="26"/>
      <c r="BO1678" s="26"/>
      <c r="BP1678" s="26"/>
      <c r="BQ1678" s="26"/>
      <c r="BR1678" s="26"/>
      <c r="BS1678" s="26"/>
      <c r="BT1678" s="26"/>
      <c r="BU1678" s="26"/>
      <c r="BV1678" s="26"/>
      <c r="BW1678" s="26"/>
      <c r="BX1678" s="26"/>
      <c r="BY1678" s="26"/>
      <c r="BZ1678" s="26"/>
      <c r="CA1678" s="26"/>
      <c r="CB1678" s="26"/>
      <c r="CC1678" s="26"/>
      <c r="CD1678" s="26"/>
      <c r="CE1678" s="26"/>
      <c r="CF1678" s="26"/>
      <c r="CG1678" s="26"/>
      <c r="CH1678" s="26"/>
      <c r="CI1678" s="26"/>
      <c r="CJ1678" s="26"/>
      <c r="CK1678" s="26"/>
      <c r="CL1678" s="26"/>
      <c r="CM1678" s="26"/>
      <c r="CN1678" s="26"/>
      <c r="CO1678" s="26"/>
      <c r="CP1678" s="26"/>
      <c r="CQ1678" s="26"/>
      <c r="CR1678" s="26"/>
      <c r="CS1678" s="26"/>
      <c r="CT1678" s="26"/>
      <c r="CU1678" s="26"/>
      <c r="CV1678" s="26"/>
      <c r="CW1678" s="26"/>
      <c r="CX1678" s="26"/>
      <c r="CY1678" s="26"/>
      <c r="CZ1678" s="26"/>
      <c r="DA1678" s="26"/>
      <c r="DB1678" s="26"/>
      <c r="DC1678" s="26"/>
      <c r="DD1678" s="26"/>
      <c r="DE1678" s="26"/>
      <c r="DF1678" s="26"/>
    </row>
    <row r="1679" spans="1:110" x14ac:dyDescent="0.25">
      <c r="A1679" s="26"/>
      <c r="B1679" s="26"/>
      <c r="C1679" s="26"/>
      <c r="D1679" s="26"/>
      <c r="E1679" s="26"/>
      <c r="F1679" s="26"/>
      <c r="G1679" s="26"/>
      <c r="H1679" s="26"/>
      <c r="I1679" s="26"/>
      <c r="J1679" s="26"/>
      <c r="K1679" s="26"/>
      <c r="L1679" s="26"/>
      <c r="M1679" s="26"/>
      <c r="N1679" s="26"/>
      <c r="O1679" s="26"/>
      <c r="P1679" s="26"/>
      <c r="Q1679" s="26"/>
      <c r="R1679" s="26"/>
      <c r="S1679" s="26"/>
      <c r="T1679" s="26"/>
      <c r="U1679" s="26"/>
      <c r="V1679" s="26"/>
      <c r="W1679" s="26"/>
      <c r="X1679" s="26"/>
      <c r="Y1679" s="26"/>
      <c r="Z1679" s="26"/>
      <c r="AA1679" s="26"/>
      <c r="AB1679" s="26"/>
      <c r="AC1679" s="26"/>
      <c r="AD1679" s="26"/>
      <c r="AE1679" s="26"/>
      <c r="AF1679" s="26"/>
      <c r="AG1679" s="26"/>
      <c r="AH1679" s="26"/>
      <c r="AI1679" s="26"/>
      <c r="AJ1679" s="26"/>
      <c r="AK1679" s="26"/>
      <c r="AL1679" s="26"/>
      <c r="AM1679" s="26"/>
      <c r="AN1679" s="26"/>
      <c r="AO1679" s="26"/>
      <c r="AP1679" s="26"/>
      <c r="AQ1679" s="26"/>
      <c r="AR1679" s="26"/>
      <c r="AS1679" s="26"/>
      <c r="AT1679" s="26"/>
      <c r="AU1679" s="26"/>
      <c r="AV1679" s="26"/>
      <c r="AW1679" s="26"/>
      <c r="AX1679" s="26"/>
      <c r="AY1679" s="26"/>
      <c r="AZ1679" s="26"/>
      <c r="BA1679" s="26"/>
      <c r="BB1679" s="26"/>
      <c r="BC1679" s="26"/>
      <c r="BD1679" s="26"/>
      <c r="BE1679" s="26"/>
      <c r="BF1679" s="26"/>
      <c r="BG1679" s="26"/>
      <c r="BH1679" s="26"/>
      <c r="BI1679" s="26"/>
      <c r="BJ1679" s="26"/>
      <c r="BK1679" s="26"/>
      <c r="BL1679" s="26"/>
      <c r="BM1679" s="26"/>
      <c r="BN1679" s="26"/>
      <c r="BO1679" s="26"/>
      <c r="BP1679" s="26"/>
      <c r="BQ1679" s="26"/>
      <c r="BR1679" s="26"/>
      <c r="BS1679" s="26"/>
      <c r="BT1679" s="26"/>
      <c r="BU1679" s="26"/>
      <c r="BV1679" s="26"/>
      <c r="BW1679" s="26"/>
      <c r="BX1679" s="26"/>
      <c r="BY1679" s="26"/>
      <c r="BZ1679" s="26"/>
      <c r="CA1679" s="26"/>
      <c r="CB1679" s="26"/>
      <c r="CC1679" s="26"/>
      <c r="CD1679" s="26"/>
      <c r="CE1679" s="26"/>
      <c r="CF1679" s="26"/>
      <c r="CG1679" s="26"/>
      <c r="CH1679" s="26"/>
      <c r="CI1679" s="26"/>
      <c r="CJ1679" s="26"/>
      <c r="CK1679" s="26"/>
      <c r="CL1679" s="26"/>
      <c r="CM1679" s="26"/>
      <c r="CN1679" s="26"/>
      <c r="CO1679" s="26"/>
      <c r="CP1679" s="26"/>
      <c r="CQ1679" s="26"/>
      <c r="CR1679" s="26"/>
      <c r="CS1679" s="26"/>
      <c r="CT1679" s="26"/>
      <c r="CU1679" s="26"/>
      <c r="CV1679" s="26"/>
      <c r="CW1679" s="26"/>
      <c r="CX1679" s="26"/>
      <c r="CY1679" s="26"/>
      <c r="CZ1679" s="26"/>
      <c r="DA1679" s="26"/>
      <c r="DB1679" s="26"/>
      <c r="DC1679" s="26"/>
      <c r="DD1679" s="26"/>
      <c r="DE1679" s="26"/>
      <c r="DF1679" s="26"/>
    </row>
    <row r="1680" spans="1:110" x14ac:dyDescent="0.25">
      <c r="A1680" s="26"/>
      <c r="B1680" s="26"/>
      <c r="C1680" s="26"/>
      <c r="D1680" s="26"/>
      <c r="E1680" s="26"/>
      <c r="F1680" s="26"/>
      <c r="G1680" s="26"/>
      <c r="H1680" s="26"/>
      <c r="I1680" s="26"/>
      <c r="J1680" s="26"/>
      <c r="K1680" s="26"/>
      <c r="L1680" s="26"/>
      <c r="M1680" s="26"/>
      <c r="N1680" s="26"/>
      <c r="O1680" s="26"/>
      <c r="P1680" s="26"/>
      <c r="Q1680" s="26"/>
      <c r="R1680" s="26"/>
      <c r="S1680" s="26"/>
      <c r="T1680" s="26"/>
      <c r="U1680" s="26"/>
      <c r="V1680" s="26"/>
      <c r="W1680" s="26"/>
      <c r="X1680" s="26"/>
      <c r="Y1680" s="26"/>
      <c r="Z1680" s="26"/>
      <c r="AA1680" s="26"/>
      <c r="AB1680" s="26"/>
      <c r="AC1680" s="26"/>
      <c r="AD1680" s="26"/>
      <c r="AE1680" s="26"/>
      <c r="AF1680" s="26"/>
      <c r="AG1680" s="26"/>
      <c r="AH1680" s="26"/>
      <c r="AI1680" s="26"/>
      <c r="AJ1680" s="26"/>
      <c r="AK1680" s="26"/>
      <c r="AL1680" s="26"/>
      <c r="AM1680" s="26"/>
      <c r="AN1680" s="26"/>
      <c r="AO1680" s="26"/>
      <c r="AP1680" s="26"/>
      <c r="AQ1680" s="26"/>
      <c r="AR1680" s="26"/>
      <c r="AS1680" s="26"/>
      <c r="AT1680" s="26"/>
      <c r="AU1680" s="26"/>
      <c r="AV1680" s="26"/>
      <c r="AW1680" s="26"/>
      <c r="AX1680" s="26"/>
      <c r="AY1680" s="26"/>
      <c r="AZ1680" s="26"/>
      <c r="BA1680" s="26"/>
      <c r="BB1680" s="26"/>
      <c r="BC1680" s="26"/>
      <c r="BD1680" s="26"/>
      <c r="BE1680" s="26"/>
      <c r="BF1680" s="26"/>
      <c r="BG1680" s="26"/>
      <c r="BH1680" s="26"/>
      <c r="BI1680" s="26"/>
      <c r="BJ1680" s="26"/>
      <c r="BK1680" s="26"/>
      <c r="BL1680" s="26"/>
      <c r="BM1680" s="26"/>
      <c r="BN1680" s="26"/>
      <c r="BO1680" s="26"/>
      <c r="BP1680" s="26"/>
      <c r="BQ1680" s="26"/>
      <c r="BR1680" s="26"/>
      <c r="BS1680" s="26"/>
      <c r="BT1680" s="26"/>
      <c r="BU1680" s="26"/>
      <c r="BV1680" s="26"/>
      <c r="BW1680" s="26"/>
      <c r="BX1680" s="26"/>
      <c r="BY1680" s="26"/>
      <c r="BZ1680" s="26"/>
      <c r="CA1680" s="26"/>
      <c r="CB1680" s="26"/>
      <c r="CC1680" s="26"/>
      <c r="CD1680" s="26"/>
      <c r="CE1680" s="26"/>
      <c r="CF1680" s="26"/>
      <c r="CG1680" s="26"/>
      <c r="CH1680" s="26"/>
      <c r="CI1680" s="26"/>
      <c r="CJ1680" s="26"/>
      <c r="CK1680" s="26"/>
      <c r="CL1680" s="26"/>
      <c r="CM1680" s="26"/>
      <c r="CN1680" s="26"/>
      <c r="CO1680" s="26"/>
      <c r="CP1680" s="26"/>
      <c r="CQ1680" s="26"/>
      <c r="CR1680" s="26"/>
      <c r="CS1680" s="26"/>
      <c r="CT1680" s="26"/>
      <c r="CU1680" s="26"/>
      <c r="CV1680" s="26"/>
      <c r="CW1680" s="26"/>
      <c r="CX1680" s="26"/>
      <c r="CY1680" s="26"/>
      <c r="CZ1680" s="26"/>
      <c r="DA1680" s="26"/>
      <c r="DB1680" s="26"/>
      <c r="DC1680" s="26"/>
      <c r="DD1680" s="26"/>
      <c r="DE1680" s="26"/>
      <c r="DF1680" s="26"/>
    </row>
    <row r="1681" spans="1:110" x14ac:dyDescent="0.25">
      <c r="A1681" s="26"/>
      <c r="B1681" s="26"/>
      <c r="C1681" s="26"/>
      <c r="D1681" s="26"/>
      <c r="E1681" s="26"/>
      <c r="F1681" s="26"/>
      <c r="G1681" s="26"/>
      <c r="H1681" s="26"/>
      <c r="I1681" s="26"/>
      <c r="J1681" s="26"/>
      <c r="K1681" s="26"/>
      <c r="L1681" s="26"/>
      <c r="M1681" s="26"/>
      <c r="N1681" s="26"/>
      <c r="O1681" s="26"/>
      <c r="P1681" s="26"/>
      <c r="Q1681" s="26"/>
      <c r="R1681" s="26"/>
      <c r="S1681" s="26"/>
      <c r="T1681" s="26"/>
      <c r="U1681" s="26"/>
      <c r="V1681" s="26"/>
      <c r="W1681" s="26"/>
      <c r="X1681" s="26"/>
      <c r="Y1681" s="26"/>
      <c r="Z1681" s="26"/>
      <c r="AA1681" s="26"/>
      <c r="AB1681" s="26"/>
      <c r="AC1681" s="26"/>
      <c r="AD1681" s="26"/>
      <c r="AE1681" s="26"/>
      <c r="AF1681" s="26"/>
      <c r="AG1681" s="26"/>
      <c r="AH1681" s="26"/>
      <c r="AI1681" s="26"/>
      <c r="AJ1681" s="26"/>
      <c r="AK1681" s="26"/>
      <c r="AL1681" s="26"/>
      <c r="AM1681" s="26"/>
      <c r="AN1681" s="26"/>
      <c r="AO1681" s="26"/>
      <c r="AP1681" s="26"/>
      <c r="AQ1681" s="26"/>
      <c r="AR1681" s="26"/>
      <c r="AS1681" s="26"/>
      <c r="AT1681" s="26"/>
      <c r="AU1681" s="26"/>
      <c r="AV1681" s="26"/>
      <c r="AW1681" s="26"/>
      <c r="AX1681" s="26"/>
      <c r="AY1681" s="26"/>
      <c r="AZ1681" s="26"/>
      <c r="BA1681" s="26"/>
      <c r="BB1681" s="26"/>
      <c r="BC1681" s="26"/>
      <c r="BD1681" s="26"/>
      <c r="BE1681" s="26"/>
      <c r="BF1681" s="26"/>
      <c r="BG1681" s="26"/>
      <c r="BH1681" s="26"/>
      <c r="BI1681" s="26"/>
      <c r="BJ1681" s="26"/>
      <c r="BK1681" s="26"/>
      <c r="BL1681" s="26"/>
      <c r="BM1681" s="26"/>
      <c r="BN1681" s="26"/>
      <c r="BO1681" s="26"/>
      <c r="BP1681" s="26"/>
      <c r="BQ1681" s="26"/>
      <c r="BR1681" s="26"/>
      <c r="BS1681" s="26"/>
      <c r="BT1681" s="26"/>
      <c r="BU1681" s="26"/>
      <c r="BV1681" s="26"/>
      <c r="BW1681" s="26"/>
      <c r="BX1681" s="26"/>
      <c r="BY1681" s="26"/>
      <c r="BZ1681" s="26"/>
      <c r="CA1681" s="26"/>
      <c r="CB1681" s="26"/>
      <c r="CC1681" s="26"/>
      <c r="CD1681" s="26"/>
      <c r="CE1681" s="26"/>
      <c r="CF1681" s="26"/>
      <c r="CG1681" s="26"/>
      <c r="CH1681" s="26"/>
      <c r="CI1681" s="26"/>
      <c r="CJ1681" s="26"/>
      <c r="CK1681" s="26"/>
      <c r="CL1681" s="26"/>
      <c r="CM1681" s="26"/>
      <c r="CN1681" s="26"/>
      <c r="CO1681" s="26"/>
      <c r="CP1681" s="26"/>
      <c r="CQ1681" s="26"/>
      <c r="CR1681" s="26"/>
      <c r="CS1681" s="26"/>
      <c r="CT1681" s="26"/>
      <c r="CU1681" s="26"/>
      <c r="CV1681" s="26"/>
      <c r="CW1681" s="26"/>
      <c r="CX1681" s="26"/>
      <c r="CY1681" s="26"/>
      <c r="CZ1681" s="26"/>
      <c r="DA1681" s="26"/>
      <c r="DB1681" s="26"/>
      <c r="DC1681" s="26"/>
      <c r="DD1681" s="26"/>
      <c r="DE1681" s="26"/>
      <c r="DF1681" s="26"/>
    </row>
    <row r="1682" spans="1:110" x14ac:dyDescent="0.25">
      <c r="A1682" s="26"/>
      <c r="B1682" s="26"/>
      <c r="C1682" s="26"/>
      <c r="D1682" s="26"/>
      <c r="E1682" s="26"/>
      <c r="F1682" s="26"/>
      <c r="G1682" s="26"/>
      <c r="H1682" s="26"/>
      <c r="I1682" s="26"/>
      <c r="J1682" s="26"/>
      <c r="K1682" s="26"/>
      <c r="L1682" s="26"/>
      <c r="M1682" s="26"/>
      <c r="N1682" s="26"/>
      <c r="O1682" s="26"/>
      <c r="P1682" s="26"/>
      <c r="Q1682" s="26"/>
      <c r="R1682" s="26"/>
      <c r="S1682" s="26"/>
      <c r="T1682" s="26"/>
      <c r="U1682" s="26"/>
      <c r="V1682" s="26"/>
      <c r="W1682" s="26"/>
      <c r="X1682" s="26"/>
      <c r="Y1682" s="26"/>
      <c r="Z1682" s="26"/>
      <c r="AA1682" s="26"/>
      <c r="AB1682" s="26"/>
      <c r="AC1682" s="26"/>
      <c r="AD1682" s="26"/>
      <c r="AE1682" s="26"/>
      <c r="AF1682" s="26"/>
      <c r="AG1682" s="26"/>
      <c r="AH1682" s="26"/>
      <c r="AI1682" s="26"/>
      <c r="AJ1682" s="26"/>
      <c r="AK1682" s="26"/>
      <c r="AL1682" s="26"/>
      <c r="AM1682" s="26"/>
      <c r="AN1682" s="26"/>
      <c r="AO1682" s="26"/>
      <c r="AP1682" s="26"/>
      <c r="AQ1682" s="26"/>
      <c r="AR1682" s="26"/>
      <c r="AS1682" s="26"/>
      <c r="AT1682" s="26"/>
      <c r="AU1682" s="26"/>
      <c r="AV1682" s="26"/>
      <c r="AW1682" s="26"/>
      <c r="AX1682" s="26"/>
      <c r="AY1682" s="26"/>
      <c r="AZ1682" s="26"/>
      <c r="BA1682" s="26"/>
      <c r="BB1682" s="26"/>
      <c r="BC1682" s="26"/>
      <c r="BD1682" s="26"/>
      <c r="BE1682" s="26"/>
      <c r="BF1682" s="26"/>
      <c r="BG1682" s="26"/>
      <c r="BH1682" s="26"/>
      <c r="BI1682" s="26"/>
      <c r="BJ1682" s="26"/>
      <c r="BK1682" s="26"/>
      <c r="BL1682" s="26"/>
      <c r="BM1682" s="26"/>
      <c r="BN1682" s="26"/>
      <c r="BO1682" s="26"/>
      <c r="BP1682" s="26"/>
      <c r="BQ1682" s="26"/>
      <c r="BR1682" s="26"/>
      <c r="BS1682" s="26"/>
      <c r="BT1682" s="26"/>
      <c r="BU1682" s="26"/>
      <c r="BV1682" s="26"/>
      <c r="BW1682" s="26"/>
      <c r="BX1682" s="26"/>
      <c r="BY1682" s="26"/>
      <c r="BZ1682" s="26"/>
      <c r="CA1682" s="26"/>
      <c r="CB1682" s="26"/>
      <c r="CC1682" s="26"/>
      <c r="CD1682" s="26"/>
      <c r="CE1682" s="26"/>
      <c r="CF1682" s="26"/>
      <c r="CG1682" s="26"/>
      <c r="CH1682" s="26"/>
      <c r="CI1682" s="26"/>
      <c r="CJ1682" s="26"/>
      <c r="CK1682" s="26"/>
      <c r="CL1682" s="26"/>
      <c r="CM1682" s="26"/>
      <c r="CN1682" s="26"/>
      <c r="CO1682" s="26"/>
      <c r="CP1682" s="26"/>
      <c r="CQ1682" s="26"/>
      <c r="CR1682" s="26"/>
      <c r="CS1682" s="26"/>
      <c r="CT1682" s="26"/>
      <c r="CU1682" s="26"/>
      <c r="CV1682" s="26"/>
      <c r="CW1682" s="26"/>
      <c r="CX1682" s="26"/>
      <c r="CY1682" s="26"/>
      <c r="CZ1682" s="26"/>
      <c r="DA1682" s="26"/>
      <c r="DB1682" s="26"/>
      <c r="DC1682" s="26"/>
      <c r="DD1682" s="26"/>
      <c r="DE1682" s="26"/>
      <c r="DF1682" s="26"/>
    </row>
    <row r="1683" spans="1:110" x14ac:dyDescent="0.25">
      <c r="A1683" s="26"/>
      <c r="B1683" s="26"/>
      <c r="C1683" s="26"/>
      <c r="D1683" s="26"/>
      <c r="E1683" s="26"/>
      <c r="F1683" s="26"/>
      <c r="G1683" s="26"/>
      <c r="H1683" s="26"/>
      <c r="I1683" s="26"/>
      <c r="J1683" s="26"/>
      <c r="K1683" s="26"/>
      <c r="L1683" s="26"/>
      <c r="M1683" s="26"/>
      <c r="N1683" s="26"/>
      <c r="O1683" s="26"/>
      <c r="P1683" s="26"/>
      <c r="Q1683" s="26"/>
      <c r="R1683" s="26"/>
      <c r="S1683" s="26"/>
      <c r="T1683" s="26"/>
      <c r="U1683" s="26"/>
      <c r="V1683" s="26"/>
      <c r="W1683" s="26"/>
      <c r="X1683" s="26"/>
      <c r="Y1683" s="26"/>
      <c r="Z1683" s="26"/>
      <c r="AA1683" s="26"/>
      <c r="AB1683" s="26"/>
      <c r="AC1683" s="26"/>
      <c r="AD1683" s="26"/>
      <c r="AE1683" s="26"/>
      <c r="AF1683" s="26"/>
      <c r="AG1683" s="26"/>
      <c r="AH1683" s="26"/>
      <c r="AI1683" s="26"/>
      <c r="AJ1683" s="26"/>
      <c r="AK1683" s="26"/>
      <c r="AL1683" s="26"/>
      <c r="AM1683" s="26"/>
      <c r="AN1683" s="26"/>
      <c r="AO1683" s="26"/>
      <c r="AP1683" s="26"/>
      <c r="AQ1683" s="26"/>
      <c r="AR1683" s="26"/>
      <c r="AS1683" s="26"/>
      <c r="AT1683" s="26"/>
      <c r="AU1683" s="26"/>
      <c r="AV1683" s="26"/>
      <c r="AW1683" s="26"/>
      <c r="AX1683" s="26"/>
      <c r="AY1683" s="26"/>
      <c r="AZ1683" s="26"/>
      <c r="BA1683" s="26"/>
      <c r="BB1683" s="26"/>
      <c r="BC1683" s="26"/>
      <c r="BD1683" s="26"/>
      <c r="BE1683" s="26"/>
      <c r="BF1683" s="26"/>
      <c r="BG1683" s="26"/>
      <c r="BH1683" s="26"/>
      <c r="BI1683" s="26"/>
      <c r="BJ1683" s="26"/>
      <c r="BK1683" s="26"/>
      <c r="BL1683" s="26"/>
      <c r="BM1683" s="26"/>
      <c r="BN1683" s="26"/>
      <c r="BO1683" s="26"/>
      <c r="BP1683" s="26"/>
      <c r="BQ1683" s="26"/>
      <c r="BR1683" s="26"/>
      <c r="BS1683" s="26"/>
      <c r="BT1683" s="26"/>
      <c r="BU1683" s="26"/>
      <c r="BV1683" s="26"/>
      <c r="BW1683" s="26"/>
      <c r="BX1683" s="26"/>
      <c r="BY1683" s="26"/>
      <c r="BZ1683" s="26"/>
      <c r="CA1683" s="26"/>
      <c r="CB1683" s="26"/>
      <c r="CC1683" s="26"/>
      <c r="CD1683" s="26"/>
      <c r="CE1683" s="26"/>
      <c r="CF1683" s="26"/>
      <c r="CG1683" s="26"/>
      <c r="CH1683" s="26"/>
      <c r="CI1683" s="26"/>
      <c r="CJ1683" s="26"/>
      <c r="CK1683" s="26"/>
      <c r="CL1683" s="26"/>
      <c r="CM1683" s="26"/>
      <c r="CN1683" s="26"/>
      <c r="CO1683" s="26"/>
      <c r="CP1683" s="26"/>
      <c r="CQ1683" s="26"/>
      <c r="CR1683" s="26"/>
      <c r="CS1683" s="26"/>
      <c r="CT1683" s="26"/>
      <c r="CU1683" s="26"/>
      <c r="CV1683" s="26"/>
      <c r="CW1683" s="26"/>
      <c r="CX1683" s="26"/>
      <c r="CY1683" s="26"/>
      <c r="CZ1683" s="26"/>
      <c r="DA1683" s="26"/>
      <c r="DB1683" s="26"/>
      <c r="DC1683" s="26"/>
      <c r="DD1683" s="26"/>
      <c r="DE1683" s="26"/>
      <c r="DF1683" s="26"/>
    </row>
    <row r="1684" spans="1:110" x14ac:dyDescent="0.25">
      <c r="A1684" s="26"/>
      <c r="B1684" s="26"/>
      <c r="C1684" s="26"/>
      <c r="D1684" s="26"/>
      <c r="E1684" s="26"/>
      <c r="F1684" s="26"/>
      <c r="G1684" s="26"/>
      <c r="H1684" s="26"/>
      <c r="I1684" s="26"/>
      <c r="J1684" s="26"/>
      <c r="K1684" s="26"/>
      <c r="L1684" s="26"/>
      <c r="M1684" s="26"/>
      <c r="N1684" s="26"/>
      <c r="O1684" s="26"/>
      <c r="P1684" s="26"/>
      <c r="Q1684" s="26"/>
      <c r="R1684" s="26"/>
      <c r="S1684" s="26"/>
      <c r="T1684" s="26"/>
      <c r="U1684" s="26"/>
      <c r="V1684" s="26"/>
      <c r="W1684" s="26"/>
      <c r="X1684" s="26"/>
      <c r="Y1684" s="26"/>
      <c r="Z1684" s="26"/>
      <c r="AA1684" s="26"/>
      <c r="AB1684" s="26"/>
      <c r="AC1684" s="26"/>
      <c r="AD1684" s="26"/>
      <c r="AE1684" s="26"/>
      <c r="AF1684" s="26"/>
      <c r="AG1684" s="26"/>
      <c r="AH1684" s="26"/>
      <c r="AI1684" s="26"/>
      <c r="AJ1684" s="26"/>
      <c r="AK1684" s="26"/>
      <c r="AL1684" s="26"/>
      <c r="AM1684" s="26"/>
      <c r="AN1684" s="26"/>
      <c r="AO1684" s="26"/>
      <c r="AP1684" s="26"/>
      <c r="AQ1684" s="26"/>
      <c r="AR1684" s="26"/>
      <c r="AS1684" s="26"/>
      <c r="AT1684" s="26"/>
      <c r="AU1684" s="26"/>
      <c r="AV1684" s="26"/>
      <c r="AW1684" s="26"/>
      <c r="AX1684" s="26"/>
      <c r="AY1684" s="26"/>
      <c r="AZ1684" s="26"/>
      <c r="BA1684" s="26"/>
      <c r="BB1684" s="26"/>
      <c r="BC1684" s="26"/>
      <c r="BD1684" s="26"/>
      <c r="BE1684" s="26"/>
      <c r="BF1684" s="26"/>
      <c r="BG1684" s="26"/>
      <c r="BH1684" s="26"/>
      <c r="BI1684" s="26"/>
      <c r="BJ1684" s="26"/>
      <c r="BK1684" s="26"/>
      <c r="BL1684" s="26"/>
      <c r="BM1684" s="26"/>
      <c r="BN1684" s="26"/>
      <c r="BO1684" s="26"/>
      <c r="BP1684" s="26"/>
      <c r="BQ1684" s="26"/>
      <c r="BR1684" s="26"/>
      <c r="BS1684" s="26"/>
      <c r="BT1684" s="26"/>
      <c r="BU1684" s="26"/>
      <c r="BV1684" s="26"/>
      <c r="BW1684" s="26"/>
      <c r="BX1684" s="26"/>
      <c r="BY1684" s="26"/>
      <c r="BZ1684" s="26"/>
      <c r="CA1684" s="26"/>
      <c r="CB1684" s="26"/>
      <c r="CC1684" s="26"/>
      <c r="CD1684" s="26"/>
      <c r="CE1684" s="26"/>
      <c r="CF1684" s="26"/>
      <c r="CG1684" s="26"/>
      <c r="CH1684" s="26"/>
      <c r="CI1684" s="26"/>
      <c r="CJ1684" s="26"/>
      <c r="CK1684" s="26"/>
      <c r="CL1684" s="26"/>
      <c r="CM1684" s="26"/>
      <c r="CN1684" s="26"/>
      <c r="CO1684" s="26"/>
      <c r="CP1684" s="26"/>
      <c r="CQ1684" s="26"/>
      <c r="CR1684" s="26"/>
      <c r="CS1684" s="26"/>
      <c r="CT1684" s="26"/>
      <c r="CU1684" s="26"/>
      <c r="CV1684" s="26"/>
      <c r="CW1684" s="26"/>
      <c r="CX1684" s="26"/>
      <c r="CY1684" s="26"/>
      <c r="CZ1684" s="26"/>
      <c r="DA1684" s="26"/>
      <c r="DB1684" s="26"/>
      <c r="DC1684" s="26"/>
      <c r="DD1684" s="26"/>
      <c r="DE1684" s="26"/>
      <c r="DF1684" s="26"/>
    </row>
    <row r="1685" spans="1:110" x14ac:dyDescent="0.25">
      <c r="A1685" s="26"/>
      <c r="B1685" s="26"/>
      <c r="C1685" s="26"/>
      <c r="D1685" s="26"/>
      <c r="E1685" s="26"/>
      <c r="F1685" s="26"/>
      <c r="G1685" s="26"/>
      <c r="H1685" s="26"/>
      <c r="I1685" s="26"/>
      <c r="J1685" s="26"/>
      <c r="K1685" s="26"/>
      <c r="L1685" s="26"/>
      <c r="M1685" s="26"/>
      <c r="N1685" s="26"/>
      <c r="O1685" s="26"/>
      <c r="P1685" s="26"/>
      <c r="Q1685" s="26"/>
      <c r="R1685" s="26"/>
      <c r="S1685" s="26"/>
      <c r="T1685" s="26"/>
      <c r="U1685" s="26"/>
      <c r="V1685" s="26"/>
      <c r="W1685" s="26"/>
      <c r="X1685" s="26"/>
      <c r="Y1685" s="26"/>
      <c r="Z1685" s="26"/>
      <c r="AA1685" s="26"/>
      <c r="AB1685" s="26"/>
      <c r="AC1685" s="26"/>
      <c r="AD1685" s="26"/>
      <c r="AE1685" s="26"/>
      <c r="AF1685" s="26"/>
      <c r="AG1685" s="26"/>
      <c r="AH1685" s="26"/>
      <c r="AI1685" s="26"/>
      <c r="AJ1685" s="26"/>
      <c r="AK1685" s="26"/>
      <c r="AL1685" s="26"/>
      <c r="AM1685" s="26"/>
      <c r="AN1685" s="26"/>
      <c r="AO1685" s="26"/>
      <c r="AP1685" s="26"/>
      <c r="AQ1685" s="26"/>
      <c r="AR1685" s="26"/>
      <c r="AS1685" s="26"/>
      <c r="AT1685" s="26"/>
      <c r="AU1685" s="26"/>
      <c r="AV1685" s="26"/>
      <c r="AW1685" s="26"/>
      <c r="AX1685" s="26"/>
      <c r="AY1685" s="26"/>
      <c r="AZ1685" s="26"/>
      <c r="BA1685" s="26"/>
      <c r="BB1685" s="26"/>
      <c r="BC1685" s="26"/>
      <c r="BD1685" s="26"/>
      <c r="BE1685" s="26"/>
      <c r="BF1685" s="26"/>
      <c r="BG1685" s="26"/>
      <c r="BH1685" s="26"/>
      <c r="BI1685" s="26"/>
      <c r="BJ1685" s="26"/>
      <c r="BK1685" s="26"/>
      <c r="BL1685" s="26"/>
      <c r="BM1685" s="26"/>
      <c r="BN1685" s="26"/>
      <c r="BO1685" s="26"/>
      <c r="BP1685" s="26"/>
      <c r="BQ1685" s="26"/>
      <c r="BR1685" s="26"/>
      <c r="BS1685" s="26"/>
      <c r="BT1685" s="26"/>
      <c r="BU1685" s="26"/>
      <c r="BV1685" s="26"/>
      <c r="BW1685" s="26"/>
      <c r="BX1685" s="26"/>
      <c r="BY1685" s="26"/>
      <c r="BZ1685" s="26"/>
      <c r="CA1685" s="26"/>
      <c r="CB1685" s="26"/>
      <c r="CC1685" s="26"/>
      <c r="CD1685" s="26"/>
      <c r="CE1685" s="26"/>
      <c r="CF1685" s="26"/>
      <c r="CG1685" s="26"/>
      <c r="CH1685" s="26"/>
      <c r="CI1685" s="26"/>
      <c r="CJ1685" s="26"/>
      <c r="CK1685" s="26"/>
      <c r="CL1685" s="26"/>
      <c r="CM1685" s="26"/>
      <c r="CN1685" s="26"/>
      <c r="CO1685" s="26"/>
      <c r="CP1685" s="26"/>
      <c r="CQ1685" s="26"/>
      <c r="CR1685" s="26"/>
      <c r="CS1685" s="26"/>
      <c r="CT1685" s="26"/>
      <c r="CU1685" s="26"/>
      <c r="CV1685" s="26"/>
      <c r="CW1685" s="26"/>
      <c r="CX1685" s="26"/>
      <c r="CY1685" s="26"/>
      <c r="CZ1685" s="26"/>
      <c r="DA1685" s="26"/>
      <c r="DB1685" s="26"/>
      <c r="DC1685" s="26"/>
      <c r="DD1685" s="26"/>
      <c r="DE1685" s="26"/>
      <c r="DF1685" s="26"/>
    </row>
    <row r="1686" spans="1:110" x14ac:dyDescent="0.25">
      <c r="A1686" s="26"/>
      <c r="B1686" s="26"/>
      <c r="C1686" s="26"/>
      <c r="D1686" s="26"/>
      <c r="E1686" s="26"/>
      <c r="F1686" s="26"/>
      <c r="G1686" s="26"/>
      <c r="H1686" s="26"/>
      <c r="I1686" s="26"/>
      <c r="J1686" s="26"/>
      <c r="K1686" s="26"/>
      <c r="L1686" s="26"/>
      <c r="M1686" s="26"/>
      <c r="N1686" s="26"/>
      <c r="O1686" s="26"/>
      <c r="P1686" s="26"/>
      <c r="Q1686" s="26"/>
      <c r="R1686" s="26"/>
      <c r="S1686" s="26"/>
      <c r="T1686" s="26"/>
      <c r="U1686" s="26"/>
      <c r="V1686" s="26"/>
      <c r="W1686" s="26"/>
      <c r="X1686" s="26"/>
      <c r="Y1686" s="26"/>
      <c r="Z1686" s="26"/>
      <c r="AA1686" s="26"/>
      <c r="AB1686" s="26"/>
      <c r="AC1686" s="26"/>
      <c r="AD1686" s="26"/>
      <c r="AE1686" s="26"/>
      <c r="AF1686" s="26"/>
      <c r="AG1686" s="26"/>
      <c r="AH1686" s="26"/>
      <c r="AI1686" s="26"/>
      <c r="AJ1686" s="26"/>
      <c r="AK1686" s="26"/>
      <c r="AL1686" s="26"/>
      <c r="AM1686" s="26"/>
      <c r="AN1686" s="26"/>
      <c r="AO1686" s="26"/>
      <c r="AP1686" s="26"/>
      <c r="AQ1686" s="26"/>
      <c r="AR1686" s="26"/>
      <c r="AS1686" s="26"/>
      <c r="AT1686" s="26"/>
      <c r="AU1686" s="26"/>
      <c r="AV1686" s="26"/>
      <c r="AW1686" s="26"/>
      <c r="AX1686" s="26"/>
      <c r="AY1686" s="26"/>
      <c r="AZ1686" s="26"/>
      <c r="BA1686" s="26"/>
      <c r="BB1686" s="26"/>
      <c r="BC1686" s="26"/>
      <c r="BD1686" s="26"/>
      <c r="BE1686" s="26"/>
      <c r="BF1686" s="26"/>
      <c r="BG1686" s="26"/>
      <c r="BH1686" s="26"/>
      <c r="BI1686" s="26"/>
      <c r="BJ1686" s="26"/>
      <c r="BK1686" s="26"/>
      <c r="BL1686" s="26"/>
      <c r="BM1686" s="26"/>
      <c r="BN1686" s="26"/>
      <c r="BO1686" s="26"/>
      <c r="BP1686" s="26"/>
      <c r="BQ1686" s="26"/>
      <c r="BR1686" s="26"/>
      <c r="BS1686" s="26"/>
      <c r="BT1686" s="26"/>
      <c r="BU1686" s="26"/>
      <c r="BV1686" s="26"/>
      <c r="BW1686" s="26"/>
      <c r="BX1686" s="26"/>
      <c r="BY1686" s="26"/>
      <c r="BZ1686" s="26"/>
      <c r="CA1686" s="26"/>
      <c r="CB1686" s="26"/>
      <c r="CC1686" s="26"/>
      <c r="CD1686" s="26"/>
      <c r="CE1686" s="26"/>
      <c r="CF1686" s="26"/>
      <c r="CG1686" s="26"/>
      <c r="CH1686" s="26"/>
      <c r="CI1686" s="26"/>
      <c r="CJ1686" s="26"/>
      <c r="CK1686" s="26"/>
      <c r="CL1686" s="26"/>
      <c r="CM1686" s="26"/>
      <c r="CN1686" s="26"/>
      <c r="CO1686" s="26"/>
      <c r="CP1686" s="26"/>
      <c r="CQ1686" s="26"/>
      <c r="CR1686" s="26"/>
      <c r="CS1686" s="26"/>
      <c r="CT1686" s="26"/>
      <c r="CU1686" s="26"/>
      <c r="CV1686" s="26"/>
      <c r="CW1686" s="26"/>
      <c r="CX1686" s="26"/>
      <c r="CY1686" s="26"/>
      <c r="CZ1686" s="26"/>
      <c r="DA1686" s="26"/>
      <c r="DB1686" s="26"/>
      <c r="DC1686" s="26"/>
      <c r="DD1686" s="26"/>
      <c r="DE1686" s="26"/>
      <c r="DF1686" s="26"/>
    </row>
    <row r="1687" spans="1:110" x14ac:dyDescent="0.25">
      <c r="A1687" s="26"/>
      <c r="B1687" s="26"/>
      <c r="C1687" s="26"/>
      <c r="D1687" s="26"/>
      <c r="E1687" s="26"/>
      <c r="F1687" s="26"/>
      <c r="G1687" s="26"/>
      <c r="H1687" s="26"/>
      <c r="I1687" s="26"/>
      <c r="J1687" s="26"/>
      <c r="K1687" s="26"/>
      <c r="L1687" s="26"/>
      <c r="M1687" s="26"/>
      <c r="N1687" s="26"/>
      <c r="O1687" s="26"/>
      <c r="P1687" s="26"/>
      <c r="Q1687" s="26"/>
      <c r="R1687" s="26"/>
      <c r="S1687" s="26"/>
      <c r="T1687" s="26"/>
      <c r="U1687" s="26"/>
      <c r="V1687" s="26"/>
      <c r="W1687" s="26"/>
      <c r="X1687" s="26"/>
      <c r="Y1687" s="26"/>
      <c r="Z1687" s="26"/>
      <c r="AA1687" s="26"/>
      <c r="AB1687" s="26"/>
      <c r="AC1687" s="26"/>
      <c r="AD1687" s="26"/>
      <c r="AE1687" s="26"/>
      <c r="AF1687" s="26"/>
      <c r="AG1687" s="26"/>
      <c r="AH1687" s="26"/>
      <c r="AI1687" s="26"/>
      <c r="AJ1687" s="26"/>
      <c r="AK1687" s="26"/>
      <c r="AL1687" s="26"/>
      <c r="AM1687" s="26"/>
      <c r="AN1687" s="26"/>
      <c r="AO1687" s="26"/>
      <c r="AP1687" s="26"/>
      <c r="AQ1687" s="26"/>
      <c r="AR1687" s="26"/>
      <c r="AS1687" s="26"/>
      <c r="AT1687" s="26"/>
      <c r="AU1687" s="26"/>
      <c r="AV1687" s="26"/>
      <c r="AW1687" s="26"/>
      <c r="AX1687" s="26"/>
      <c r="AY1687" s="26"/>
      <c r="AZ1687" s="26"/>
      <c r="BA1687" s="26"/>
      <c r="BB1687" s="26"/>
      <c r="BC1687" s="26"/>
      <c r="BD1687" s="26"/>
      <c r="BE1687" s="26"/>
      <c r="BF1687" s="26"/>
      <c r="BG1687" s="26"/>
      <c r="BH1687" s="26"/>
      <c r="BI1687" s="26"/>
      <c r="BJ1687" s="26"/>
      <c r="BK1687" s="26"/>
      <c r="BL1687" s="26"/>
      <c r="BM1687" s="26"/>
      <c r="BN1687" s="26"/>
      <c r="BO1687" s="26"/>
      <c r="BP1687" s="26"/>
      <c r="BQ1687" s="26"/>
      <c r="BR1687" s="26"/>
      <c r="BS1687" s="26"/>
      <c r="BT1687" s="26"/>
      <c r="BU1687" s="26"/>
      <c r="BV1687" s="26"/>
      <c r="BW1687" s="26"/>
      <c r="BX1687" s="26"/>
      <c r="BY1687" s="26"/>
      <c r="BZ1687" s="26"/>
      <c r="CA1687" s="26"/>
      <c r="CB1687" s="26"/>
      <c r="CC1687" s="26"/>
      <c r="CD1687" s="26"/>
      <c r="CE1687" s="26"/>
      <c r="CF1687" s="26"/>
      <c r="CG1687" s="26"/>
      <c r="CH1687" s="26"/>
      <c r="CI1687" s="26"/>
      <c r="CJ1687" s="26"/>
      <c r="CK1687" s="26"/>
      <c r="CL1687" s="26"/>
      <c r="CM1687" s="26"/>
      <c r="CN1687" s="26"/>
      <c r="CO1687" s="26"/>
      <c r="CP1687" s="26"/>
      <c r="CQ1687" s="26"/>
      <c r="CR1687" s="26"/>
      <c r="CS1687" s="26"/>
      <c r="CT1687" s="26"/>
      <c r="CU1687" s="26"/>
      <c r="CV1687" s="26"/>
      <c r="CW1687" s="26"/>
      <c r="CX1687" s="26"/>
      <c r="CY1687" s="26"/>
      <c r="CZ1687" s="26"/>
      <c r="DA1687" s="26"/>
      <c r="DB1687" s="26"/>
      <c r="DC1687" s="26"/>
      <c r="DD1687" s="26"/>
      <c r="DE1687" s="26"/>
      <c r="DF1687" s="26"/>
    </row>
    <row r="1688" spans="1:110" x14ac:dyDescent="0.25">
      <c r="A1688" s="26"/>
      <c r="B1688" s="26"/>
      <c r="C1688" s="26"/>
      <c r="D1688" s="26"/>
      <c r="E1688" s="26"/>
      <c r="F1688" s="26"/>
      <c r="G1688" s="26"/>
      <c r="H1688" s="26"/>
      <c r="I1688" s="26"/>
      <c r="J1688" s="26"/>
      <c r="K1688" s="26"/>
      <c r="L1688" s="26"/>
      <c r="M1688" s="26"/>
      <c r="N1688" s="26"/>
      <c r="O1688" s="26"/>
      <c r="P1688" s="26"/>
      <c r="Q1688" s="26"/>
      <c r="R1688" s="26"/>
      <c r="S1688" s="26"/>
      <c r="T1688" s="26"/>
      <c r="U1688" s="26"/>
      <c r="V1688" s="26"/>
      <c r="W1688" s="26"/>
      <c r="X1688" s="26"/>
      <c r="Y1688" s="26"/>
      <c r="Z1688" s="26"/>
      <c r="AA1688" s="26"/>
      <c r="AB1688" s="26"/>
      <c r="AC1688" s="26"/>
      <c r="AD1688" s="26"/>
      <c r="AE1688" s="26"/>
      <c r="AF1688" s="26"/>
      <c r="AG1688" s="26"/>
      <c r="AH1688" s="26"/>
      <c r="AI1688" s="26"/>
      <c r="AJ1688" s="26"/>
      <c r="AK1688" s="26"/>
      <c r="AL1688" s="26"/>
      <c r="AM1688" s="26"/>
      <c r="AN1688" s="26"/>
      <c r="AO1688" s="26"/>
      <c r="AP1688" s="26"/>
      <c r="AQ1688" s="26"/>
      <c r="AR1688" s="26"/>
      <c r="AS1688" s="26"/>
      <c r="AT1688" s="26"/>
      <c r="AU1688" s="26"/>
      <c r="AV1688" s="26"/>
      <c r="AW1688" s="26"/>
      <c r="AX1688" s="26"/>
      <c r="AY1688" s="26"/>
      <c r="AZ1688" s="26"/>
      <c r="BA1688" s="26"/>
      <c r="BB1688" s="26"/>
      <c r="BC1688" s="26"/>
      <c r="BD1688" s="26"/>
      <c r="BE1688" s="26"/>
      <c r="BF1688" s="26"/>
      <c r="BG1688" s="26"/>
      <c r="BH1688" s="26"/>
      <c r="BI1688" s="26"/>
      <c r="BJ1688" s="26"/>
      <c r="BK1688" s="26"/>
      <c r="BL1688" s="26"/>
      <c r="BM1688" s="26"/>
      <c r="BN1688" s="26"/>
      <c r="BO1688" s="26"/>
      <c r="BP1688" s="26"/>
      <c r="BQ1688" s="26"/>
      <c r="BR1688" s="26"/>
      <c r="BS1688" s="26"/>
      <c r="BT1688" s="26"/>
      <c r="BU1688" s="26"/>
      <c r="BV1688" s="26"/>
      <c r="BW1688" s="26"/>
      <c r="BX1688" s="26"/>
      <c r="BY1688" s="26"/>
      <c r="BZ1688" s="26"/>
      <c r="CA1688" s="26"/>
      <c r="CB1688" s="26"/>
      <c r="CC1688" s="26"/>
      <c r="CD1688" s="26"/>
      <c r="CE1688" s="26"/>
      <c r="CF1688" s="26"/>
      <c r="CG1688" s="26"/>
      <c r="CH1688" s="26"/>
      <c r="CI1688" s="26"/>
      <c r="CJ1688" s="26"/>
      <c r="CK1688" s="26"/>
      <c r="CL1688" s="26"/>
      <c r="CM1688" s="26"/>
      <c r="CN1688" s="26"/>
      <c r="CO1688" s="26"/>
      <c r="CP1688" s="26"/>
      <c r="CQ1688" s="26"/>
      <c r="CR1688" s="26"/>
      <c r="CS1688" s="26"/>
      <c r="CT1688" s="26"/>
      <c r="CU1688" s="26"/>
      <c r="CV1688" s="26"/>
      <c r="CW1688" s="26"/>
      <c r="CX1688" s="26"/>
      <c r="CY1688" s="26"/>
      <c r="CZ1688" s="26"/>
      <c r="DA1688" s="26"/>
      <c r="DB1688" s="26"/>
      <c r="DC1688" s="26"/>
      <c r="DD1688" s="26"/>
      <c r="DE1688" s="26"/>
      <c r="DF1688" s="26"/>
    </row>
    <row r="1689" spans="1:110" x14ac:dyDescent="0.25">
      <c r="A1689" s="26"/>
      <c r="B1689" s="26"/>
      <c r="C1689" s="26"/>
      <c r="D1689" s="26"/>
      <c r="E1689" s="26"/>
      <c r="F1689" s="26"/>
      <c r="G1689" s="26"/>
      <c r="H1689" s="26"/>
      <c r="I1689" s="26"/>
      <c r="J1689" s="26"/>
      <c r="K1689" s="26"/>
      <c r="L1689" s="26"/>
      <c r="M1689" s="26"/>
      <c r="N1689" s="26"/>
      <c r="O1689" s="26"/>
      <c r="P1689" s="26"/>
      <c r="Q1689" s="26"/>
      <c r="R1689" s="26"/>
      <c r="S1689" s="26"/>
      <c r="T1689" s="26"/>
      <c r="U1689" s="26"/>
      <c r="V1689" s="26"/>
      <c r="W1689" s="26"/>
      <c r="X1689" s="26"/>
      <c r="Y1689" s="26"/>
      <c r="Z1689" s="26"/>
      <c r="AA1689" s="26"/>
      <c r="AB1689" s="26"/>
      <c r="AC1689" s="26"/>
      <c r="AD1689" s="26"/>
      <c r="AE1689" s="26"/>
      <c r="AF1689" s="26"/>
      <c r="AG1689" s="26"/>
      <c r="AH1689" s="26"/>
      <c r="AI1689" s="26"/>
      <c r="AJ1689" s="26"/>
      <c r="AK1689" s="26"/>
      <c r="AL1689" s="26"/>
      <c r="AM1689" s="26"/>
      <c r="AN1689" s="26"/>
      <c r="AO1689" s="26"/>
      <c r="AP1689" s="26"/>
      <c r="AQ1689" s="26"/>
      <c r="AR1689" s="26"/>
      <c r="AS1689" s="26"/>
      <c r="AT1689" s="26"/>
      <c r="AU1689" s="26"/>
      <c r="AV1689" s="26"/>
      <c r="AW1689" s="26"/>
      <c r="AX1689" s="26"/>
      <c r="AY1689" s="26"/>
      <c r="AZ1689" s="26"/>
      <c r="BA1689" s="26"/>
      <c r="BB1689" s="26"/>
      <c r="BC1689" s="26"/>
      <c r="BD1689" s="26"/>
      <c r="BE1689" s="26"/>
      <c r="BF1689" s="26"/>
      <c r="BG1689" s="26"/>
      <c r="BH1689" s="26"/>
      <c r="BI1689" s="26"/>
      <c r="BJ1689" s="26"/>
      <c r="BK1689" s="26"/>
      <c r="BL1689" s="26"/>
      <c r="BM1689" s="26"/>
      <c r="BN1689" s="26"/>
      <c r="BO1689" s="26"/>
      <c r="BP1689" s="26"/>
      <c r="BQ1689" s="26"/>
      <c r="BR1689" s="26"/>
      <c r="BS1689" s="26"/>
      <c r="BT1689" s="26"/>
      <c r="BU1689" s="26"/>
      <c r="BV1689" s="26"/>
      <c r="BW1689" s="26"/>
      <c r="BX1689" s="26"/>
      <c r="BY1689" s="26"/>
      <c r="BZ1689" s="26"/>
      <c r="CA1689" s="26"/>
      <c r="CB1689" s="26"/>
      <c r="CC1689" s="26"/>
      <c r="CD1689" s="26"/>
      <c r="CE1689" s="26"/>
      <c r="CF1689" s="26"/>
      <c r="CG1689" s="26"/>
      <c r="CH1689" s="26"/>
      <c r="CI1689" s="26"/>
      <c r="CJ1689" s="26"/>
      <c r="CK1689" s="26"/>
      <c r="CL1689" s="26"/>
      <c r="CM1689" s="26"/>
      <c r="CN1689" s="26"/>
      <c r="CO1689" s="26"/>
      <c r="CP1689" s="26"/>
      <c r="CQ1689" s="26"/>
      <c r="CR1689" s="26"/>
      <c r="CS1689" s="26"/>
      <c r="CT1689" s="26"/>
      <c r="CU1689" s="26"/>
      <c r="CV1689" s="26"/>
      <c r="CW1689" s="26"/>
      <c r="CX1689" s="26"/>
      <c r="CY1689" s="26"/>
      <c r="CZ1689" s="26"/>
      <c r="DA1689" s="26"/>
      <c r="DB1689" s="26"/>
      <c r="DC1689" s="26"/>
      <c r="DD1689" s="26"/>
      <c r="DE1689" s="26"/>
      <c r="DF1689" s="26"/>
    </row>
    <row r="1690" spans="1:110" x14ac:dyDescent="0.25">
      <c r="A1690" s="26"/>
      <c r="B1690" s="26"/>
      <c r="C1690" s="26"/>
      <c r="D1690" s="26"/>
      <c r="E1690" s="26"/>
      <c r="F1690" s="26"/>
      <c r="G1690" s="26"/>
      <c r="H1690" s="26"/>
      <c r="I1690" s="26"/>
      <c r="J1690" s="26"/>
      <c r="K1690" s="26"/>
      <c r="L1690" s="26"/>
      <c r="M1690" s="26"/>
      <c r="N1690" s="26"/>
      <c r="O1690" s="26"/>
      <c r="P1690" s="26"/>
      <c r="Q1690" s="26"/>
      <c r="R1690" s="26"/>
      <c r="S1690" s="26"/>
      <c r="T1690" s="26"/>
      <c r="U1690" s="26"/>
      <c r="V1690" s="26"/>
      <c r="W1690" s="26"/>
      <c r="X1690" s="26"/>
      <c r="Y1690" s="26"/>
      <c r="Z1690" s="26"/>
      <c r="AA1690" s="26"/>
      <c r="AB1690" s="26"/>
      <c r="AC1690" s="26"/>
      <c r="AD1690" s="26"/>
      <c r="AE1690" s="26"/>
      <c r="AF1690" s="26"/>
      <c r="AG1690" s="26"/>
      <c r="AH1690" s="26"/>
      <c r="AI1690" s="26"/>
      <c r="AJ1690" s="26"/>
      <c r="AK1690" s="26"/>
      <c r="AL1690" s="26"/>
      <c r="AM1690" s="26"/>
      <c r="AN1690" s="26"/>
      <c r="AO1690" s="26"/>
      <c r="AP1690" s="26"/>
      <c r="AQ1690" s="26"/>
      <c r="AR1690" s="26"/>
      <c r="AS1690" s="26"/>
      <c r="AT1690" s="26"/>
      <c r="AU1690" s="26"/>
      <c r="AV1690" s="26"/>
      <c r="AW1690" s="26"/>
      <c r="AX1690" s="26"/>
      <c r="AY1690" s="26"/>
      <c r="AZ1690" s="26"/>
      <c r="BA1690" s="26"/>
      <c r="BB1690" s="26"/>
      <c r="BC1690" s="26"/>
      <c r="BD1690" s="26"/>
      <c r="BE1690" s="26"/>
      <c r="BF1690" s="26"/>
      <c r="BG1690" s="26"/>
      <c r="BH1690" s="26"/>
      <c r="BI1690" s="26"/>
      <c r="BJ1690" s="26"/>
      <c r="BK1690" s="26"/>
      <c r="BL1690" s="26"/>
      <c r="BM1690" s="26"/>
      <c r="BN1690" s="26"/>
      <c r="BO1690" s="26"/>
      <c r="BP1690" s="26"/>
      <c r="BQ1690" s="26"/>
      <c r="BR1690" s="26"/>
      <c r="BS1690" s="26"/>
      <c r="BT1690" s="26"/>
      <c r="BU1690" s="26"/>
      <c r="BV1690" s="26"/>
      <c r="BW1690" s="26"/>
      <c r="BX1690" s="26"/>
      <c r="BY1690" s="26"/>
      <c r="BZ1690" s="26"/>
      <c r="CA1690" s="26"/>
      <c r="CB1690" s="26"/>
      <c r="CC1690" s="26"/>
      <c r="CD1690" s="26"/>
      <c r="CE1690" s="26"/>
      <c r="CF1690" s="26"/>
      <c r="CG1690" s="26"/>
      <c r="CH1690" s="26"/>
      <c r="CI1690" s="26"/>
      <c r="CJ1690" s="26"/>
      <c r="CK1690" s="26"/>
      <c r="CL1690" s="26"/>
      <c r="CM1690" s="26"/>
      <c r="CN1690" s="26"/>
      <c r="CO1690" s="26"/>
      <c r="CP1690" s="26"/>
      <c r="CQ1690" s="26"/>
      <c r="CR1690" s="26"/>
      <c r="CS1690" s="26"/>
      <c r="CT1690" s="26"/>
      <c r="CU1690" s="26"/>
      <c r="CV1690" s="26"/>
      <c r="CW1690" s="26"/>
      <c r="CX1690" s="26"/>
      <c r="CY1690" s="26"/>
      <c r="CZ1690" s="26"/>
      <c r="DA1690" s="26"/>
      <c r="DB1690" s="26"/>
      <c r="DC1690" s="26"/>
      <c r="DD1690" s="26"/>
      <c r="DE1690" s="26"/>
      <c r="DF1690" s="26"/>
    </row>
    <row r="1691" spans="1:110" x14ac:dyDescent="0.25">
      <c r="A1691" s="26"/>
      <c r="B1691" s="26"/>
      <c r="C1691" s="26"/>
      <c r="D1691" s="26"/>
      <c r="E1691" s="26"/>
      <c r="F1691" s="26"/>
      <c r="G1691" s="26"/>
      <c r="H1691" s="26"/>
      <c r="I1691" s="26"/>
      <c r="J1691" s="26"/>
      <c r="K1691" s="26"/>
      <c r="L1691" s="26"/>
      <c r="M1691" s="26"/>
      <c r="N1691" s="26"/>
      <c r="O1691" s="26"/>
      <c r="P1691" s="26"/>
      <c r="Q1691" s="26"/>
      <c r="R1691" s="26"/>
      <c r="S1691" s="26"/>
      <c r="T1691" s="26"/>
      <c r="U1691" s="26"/>
      <c r="V1691" s="26"/>
      <c r="W1691" s="26"/>
      <c r="X1691" s="26"/>
      <c r="Y1691" s="26"/>
      <c r="Z1691" s="26"/>
      <c r="AA1691" s="26"/>
      <c r="AB1691" s="26"/>
      <c r="AC1691" s="26"/>
      <c r="AD1691" s="26"/>
      <c r="AE1691" s="26"/>
      <c r="AF1691" s="26"/>
      <c r="AG1691" s="26"/>
      <c r="AH1691" s="26"/>
      <c r="AI1691" s="26"/>
      <c r="AJ1691" s="26"/>
      <c r="AK1691" s="26"/>
      <c r="AL1691" s="26"/>
      <c r="AM1691" s="26"/>
      <c r="AN1691" s="26"/>
      <c r="AO1691" s="26"/>
      <c r="AP1691" s="26"/>
      <c r="AQ1691" s="26"/>
      <c r="AR1691" s="26"/>
      <c r="AS1691" s="26"/>
      <c r="AT1691" s="26"/>
      <c r="AU1691" s="26"/>
      <c r="AV1691" s="26"/>
      <c r="AW1691" s="26"/>
      <c r="AX1691" s="26"/>
      <c r="AY1691" s="26"/>
      <c r="AZ1691" s="26"/>
      <c r="BA1691" s="26"/>
      <c r="BB1691" s="26"/>
      <c r="BC1691" s="26"/>
      <c r="BD1691" s="26"/>
      <c r="BE1691" s="26"/>
      <c r="BF1691" s="26"/>
      <c r="BG1691" s="26"/>
      <c r="BH1691" s="26"/>
      <c r="BI1691" s="26"/>
      <c r="BJ1691" s="26"/>
      <c r="BK1691" s="26"/>
      <c r="BL1691" s="26"/>
      <c r="BM1691" s="26"/>
      <c r="BN1691" s="26"/>
      <c r="BO1691" s="26"/>
      <c r="BP1691" s="26"/>
      <c r="BQ1691" s="26"/>
      <c r="BR1691" s="26"/>
      <c r="BS1691" s="26"/>
      <c r="BT1691" s="26"/>
      <c r="BU1691" s="26"/>
      <c r="BV1691" s="26"/>
      <c r="BW1691" s="26"/>
      <c r="BX1691" s="26"/>
      <c r="BY1691" s="26"/>
      <c r="BZ1691" s="26"/>
      <c r="CA1691" s="26"/>
      <c r="CB1691" s="26"/>
      <c r="CC1691" s="26"/>
      <c r="CD1691" s="26"/>
      <c r="CE1691" s="26"/>
      <c r="CF1691" s="26"/>
      <c r="CG1691" s="26"/>
      <c r="CH1691" s="26"/>
      <c r="CI1691" s="26"/>
      <c r="CJ1691" s="26"/>
      <c r="CK1691" s="26"/>
      <c r="CL1691" s="26"/>
      <c r="CM1691" s="26"/>
      <c r="CN1691" s="26"/>
      <c r="CO1691" s="26"/>
      <c r="CP1691" s="26"/>
      <c r="CQ1691" s="26"/>
      <c r="CR1691" s="26"/>
      <c r="CS1691" s="26"/>
      <c r="CT1691" s="26"/>
      <c r="CU1691" s="26"/>
      <c r="CV1691" s="26"/>
      <c r="CW1691" s="26"/>
      <c r="CX1691" s="26"/>
      <c r="CY1691" s="26"/>
      <c r="CZ1691" s="26"/>
      <c r="DA1691" s="26"/>
      <c r="DB1691" s="26"/>
      <c r="DC1691" s="26"/>
      <c r="DD1691" s="26"/>
      <c r="DE1691" s="26"/>
      <c r="DF1691" s="26"/>
    </row>
    <row r="1692" spans="1:110" x14ac:dyDescent="0.25">
      <c r="A1692" s="26"/>
      <c r="B1692" s="26"/>
      <c r="C1692" s="26"/>
      <c r="D1692" s="26"/>
      <c r="E1692" s="26"/>
      <c r="F1692" s="26"/>
      <c r="G1692" s="26"/>
      <c r="H1692" s="26"/>
      <c r="I1692" s="26"/>
      <c r="J1692" s="26"/>
      <c r="K1692" s="26"/>
      <c r="L1692" s="26"/>
      <c r="M1692" s="26"/>
      <c r="N1692" s="26"/>
      <c r="O1692" s="26"/>
      <c r="P1692" s="26"/>
      <c r="Q1692" s="26"/>
      <c r="R1692" s="26"/>
      <c r="S1692" s="26"/>
      <c r="T1692" s="26"/>
      <c r="U1692" s="26"/>
      <c r="V1692" s="26"/>
      <c r="W1692" s="26"/>
      <c r="X1692" s="26"/>
      <c r="Y1692" s="26"/>
      <c r="Z1692" s="26"/>
      <c r="AA1692" s="26"/>
      <c r="AB1692" s="26"/>
      <c r="AC1692" s="26"/>
      <c r="AD1692" s="26"/>
      <c r="AE1692" s="26"/>
      <c r="AF1692" s="26"/>
      <c r="AG1692" s="26"/>
      <c r="AH1692" s="26"/>
      <c r="AI1692" s="26"/>
      <c r="AJ1692" s="26"/>
      <c r="AK1692" s="26"/>
      <c r="AL1692" s="26"/>
      <c r="AM1692" s="26"/>
      <c r="AN1692" s="26"/>
      <c r="AO1692" s="26"/>
      <c r="AP1692" s="26"/>
      <c r="AQ1692" s="26"/>
      <c r="AR1692" s="26"/>
      <c r="AS1692" s="26"/>
      <c r="AT1692" s="26"/>
      <c r="AU1692" s="26"/>
      <c r="AV1692" s="26"/>
      <c r="AW1692" s="26"/>
      <c r="AX1692" s="26"/>
      <c r="AY1692" s="26"/>
      <c r="AZ1692" s="26"/>
      <c r="BA1692" s="26"/>
      <c r="BB1692" s="26"/>
      <c r="BC1692" s="26"/>
      <c r="BD1692" s="26"/>
      <c r="BE1692" s="26"/>
      <c r="BF1692" s="26"/>
      <c r="BG1692" s="26"/>
      <c r="BH1692" s="26"/>
      <c r="BI1692" s="26"/>
      <c r="BJ1692" s="26"/>
      <c r="BK1692" s="26"/>
      <c r="BL1692" s="26"/>
      <c r="BM1692" s="26"/>
      <c r="BN1692" s="26"/>
      <c r="BO1692" s="26"/>
      <c r="BP1692" s="26"/>
      <c r="BQ1692" s="26"/>
      <c r="BR1692" s="26"/>
      <c r="BS1692" s="26"/>
      <c r="BT1692" s="26"/>
      <c r="BU1692" s="26"/>
      <c r="BV1692" s="26"/>
      <c r="BW1692" s="26"/>
      <c r="BX1692" s="26"/>
      <c r="BY1692" s="26"/>
      <c r="BZ1692" s="26"/>
      <c r="CA1692" s="26"/>
      <c r="CB1692" s="26"/>
      <c r="CC1692" s="26"/>
      <c r="CD1692" s="26"/>
      <c r="CE1692" s="26"/>
      <c r="CF1692" s="26"/>
      <c r="CG1692" s="26"/>
      <c r="CH1692" s="26"/>
      <c r="CI1692" s="26"/>
      <c r="CJ1692" s="26"/>
      <c r="CK1692" s="26"/>
      <c r="CL1692" s="26"/>
      <c r="CM1692" s="26"/>
      <c r="CN1692" s="26"/>
      <c r="CO1692" s="26"/>
      <c r="CP1692" s="26"/>
      <c r="CQ1692" s="26"/>
      <c r="CR1692" s="26"/>
      <c r="CS1692" s="26"/>
      <c r="CT1692" s="26"/>
      <c r="CU1692" s="26"/>
      <c r="CV1692" s="26"/>
      <c r="CW1692" s="26"/>
      <c r="CX1692" s="26"/>
      <c r="CY1692" s="26"/>
      <c r="CZ1692" s="26"/>
      <c r="DA1692" s="26"/>
      <c r="DB1692" s="26"/>
      <c r="DC1692" s="26"/>
      <c r="DD1692" s="26"/>
      <c r="DE1692" s="26"/>
      <c r="DF1692" s="26"/>
    </row>
    <row r="1693" spans="1:110" x14ac:dyDescent="0.25">
      <c r="A1693" s="26"/>
      <c r="B1693" s="26"/>
      <c r="C1693" s="26"/>
      <c r="D1693" s="26"/>
      <c r="E1693" s="26"/>
      <c r="F1693" s="26"/>
      <c r="G1693" s="26"/>
      <c r="H1693" s="26"/>
      <c r="I1693" s="26"/>
      <c r="J1693" s="26"/>
      <c r="K1693" s="26"/>
      <c r="L1693" s="26"/>
      <c r="M1693" s="26"/>
      <c r="N1693" s="26"/>
      <c r="O1693" s="26"/>
      <c r="P1693" s="26"/>
      <c r="Q1693" s="26"/>
      <c r="R1693" s="26"/>
      <c r="S1693" s="26"/>
      <c r="T1693" s="26"/>
      <c r="U1693" s="26"/>
      <c r="V1693" s="26"/>
      <c r="W1693" s="26"/>
      <c r="X1693" s="26"/>
      <c r="Y1693" s="26"/>
      <c r="Z1693" s="26"/>
      <c r="AA1693" s="26"/>
      <c r="AB1693" s="26"/>
      <c r="AC1693" s="26"/>
      <c r="AD1693" s="26"/>
      <c r="AE1693" s="26"/>
      <c r="AF1693" s="26"/>
      <c r="AG1693" s="26"/>
      <c r="AH1693" s="26"/>
      <c r="AI1693" s="26"/>
      <c r="AJ1693" s="26"/>
      <c r="AK1693" s="26"/>
      <c r="AL1693" s="26"/>
      <c r="AM1693" s="26"/>
      <c r="AN1693" s="26"/>
      <c r="AO1693" s="26"/>
      <c r="AP1693" s="26"/>
      <c r="AQ1693" s="26"/>
      <c r="AR1693" s="26"/>
      <c r="AS1693" s="26"/>
      <c r="AT1693" s="26"/>
      <c r="AU1693" s="26"/>
      <c r="AV1693" s="26"/>
      <c r="AW1693" s="26"/>
      <c r="AX1693" s="26"/>
      <c r="AY1693" s="26"/>
      <c r="AZ1693" s="26"/>
      <c r="BA1693" s="26"/>
      <c r="BB1693" s="26"/>
      <c r="BC1693" s="26"/>
      <c r="BD1693" s="26"/>
      <c r="BE1693" s="26"/>
      <c r="BF1693" s="26"/>
      <c r="BG1693" s="26"/>
      <c r="BH1693" s="26"/>
      <c r="BI1693" s="26"/>
      <c r="BJ1693" s="26"/>
      <c r="BK1693" s="26"/>
      <c r="BL1693" s="26"/>
      <c r="BM1693" s="26"/>
      <c r="BN1693" s="26"/>
      <c r="BO1693" s="26"/>
      <c r="BP1693" s="26"/>
      <c r="BQ1693" s="26"/>
      <c r="BR1693" s="26"/>
      <c r="BS1693" s="26"/>
      <c r="BT1693" s="26"/>
      <c r="BU1693" s="26"/>
      <c r="BV1693" s="26"/>
      <c r="BW1693" s="26"/>
      <c r="BX1693" s="26"/>
      <c r="BY1693" s="26"/>
      <c r="BZ1693" s="26"/>
      <c r="CA1693" s="26"/>
      <c r="CB1693" s="26"/>
      <c r="CC1693" s="26"/>
      <c r="CD1693" s="26"/>
      <c r="CE1693" s="26"/>
      <c r="CF1693" s="26"/>
      <c r="CG1693" s="26"/>
      <c r="CH1693" s="26"/>
      <c r="CI1693" s="26"/>
      <c r="CJ1693" s="26"/>
      <c r="CK1693" s="26"/>
      <c r="CL1693" s="26"/>
      <c r="CM1693" s="26"/>
      <c r="CN1693" s="26"/>
      <c r="CO1693" s="26"/>
      <c r="CP1693" s="26"/>
      <c r="CQ1693" s="26"/>
      <c r="CR1693" s="26"/>
      <c r="CS1693" s="26"/>
      <c r="CT1693" s="26"/>
      <c r="CU1693" s="26"/>
      <c r="CV1693" s="26"/>
      <c r="CW1693" s="26"/>
      <c r="CX1693" s="26"/>
      <c r="CY1693" s="26"/>
      <c r="CZ1693" s="26"/>
      <c r="DA1693" s="26"/>
      <c r="DB1693" s="26"/>
      <c r="DC1693" s="26"/>
      <c r="DD1693" s="26"/>
      <c r="DE1693" s="26"/>
      <c r="DF1693" s="26"/>
    </row>
    <row r="1694" spans="1:110" x14ac:dyDescent="0.25">
      <c r="A1694" s="26"/>
      <c r="B1694" s="26"/>
      <c r="C1694" s="26"/>
      <c r="D1694" s="26"/>
      <c r="E1694" s="26"/>
      <c r="F1694" s="26"/>
      <c r="G1694" s="26"/>
      <c r="H1694" s="26"/>
      <c r="I1694" s="26"/>
      <c r="J1694" s="26"/>
      <c r="K1694" s="26"/>
      <c r="L1694" s="26"/>
      <c r="M1694" s="26"/>
      <c r="N1694" s="26"/>
      <c r="O1694" s="26"/>
      <c r="P1694" s="26"/>
      <c r="Q1694" s="26"/>
      <c r="R1694" s="26"/>
      <c r="S1694" s="26"/>
      <c r="T1694" s="26"/>
      <c r="U1694" s="26"/>
      <c r="V1694" s="26"/>
      <c r="W1694" s="26"/>
      <c r="X1694" s="26"/>
      <c r="Y1694" s="26"/>
      <c r="Z1694" s="26"/>
      <c r="AA1694" s="26"/>
      <c r="AB1694" s="26"/>
      <c r="AC1694" s="26"/>
      <c r="AD1694" s="26"/>
      <c r="AE1694" s="26"/>
      <c r="AF1694" s="26"/>
      <c r="AG1694" s="26"/>
      <c r="AH1694" s="26"/>
      <c r="AI1694" s="26"/>
      <c r="AJ1694" s="26"/>
      <c r="AK1694" s="26"/>
      <c r="AL1694" s="26"/>
      <c r="AM1694" s="26"/>
      <c r="AN1694" s="26"/>
      <c r="AO1694" s="26"/>
      <c r="AP1694" s="26"/>
      <c r="AQ1694" s="26"/>
      <c r="AR1694" s="26"/>
      <c r="AS1694" s="26"/>
      <c r="AT1694" s="26"/>
      <c r="AU1694" s="26"/>
      <c r="AV1694" s="26"/>
      <c r="AW1694" s="26"/>
      <c r="AX1694" s="26"/>
      <c r="AY1694" s="26"/>
      <c r="AZ1694" s="26"/>
      <c r="BA1694" s="26"/>
      <c r="BB1694" s="26"/>
      <c r="BC1694" s="26"/>
      <c r="BD1694" s="26"/>
      <c r="BE1694" s="26"/>
      <c r="BF1694" s="26"/>
      <c r="BG1694" s="26"/>
      <c r="BH1694" s="26"/>
      <c r="BI1694" s="26"/>
      <c r="BJ1694" s="26"/>
      <c r="BK1694" s="26"/>
      <c r="BL1694" s="26"/>
      <c r="BM1694" s="26"/>
      <c r="BN1694" s="26"/>
      <c r="BO1694" s="26"/>
      <c r="BP1694" s="26"/>
      <c r="BQ1694" s="26"/>
      <c r="BR1694" s="26"/>
      <c r="BS1694" s="26"/>
      <c r="BT1694" s="26"/>
      <c r="BU1694" s="26"/>
      <c r="BV1694" s="26"/>
      <c r="BW1694" s="26"/>
      <c r="BX1694" s="26"/>
      <c r="BY1694" s="26"/>
      <c r="BZ1694" s="26"/>
      <c r="CA1694" s="26"/>
      <c r="CB1694" s="26"/>
      <c r="CC1694" s="26"/>
      <c r="CD1694" s="26"/>
      <c r="CE1694" s="26"/>
      <c r="CF1694" s="26"/>
      <c r="CG1694" s="26"/>
      <c r="CH1694" s="26"/>
      <c r="CI1694" s="26"/>
      <c r="CJ1694" s="26"/>
      <c r="CK1694" s="26"/>
      <c r="CL1694" s="26"/>
      <c r="CM1694" s="26"/>
      <c r="CN1694" s="26"/>
      <c r="CO1694" s="26"/>
      <c r="CP1694" s="26"/>
      <c r="CQ1694" s="26"/>
      <c r="CR1694" s="26"/>
      <c r="CS1694" s="26"/>
      <c r="CT1694" s="26"/>
      <c r="CU1694" s="26"/>
      <c r="CV1694" s="26"/>
      <c r="CW1694" s="26"/>
      <c r="CX1694" s="26"/>
      <c r="CY1694" s="26"/>
      <c r="CZ1694" s="26"/>
      <c r="DA1694" s="26"/>
      <c r="DB1694" s="26"/>
      <c r="DC1694" s="26"/>
      <c r="DD1694" s="26"/>
      <c r="DE1694" s="26"/>
      <c r="DF1694" s="26"/>
    </row>
    <row r="1695" spans="1:110" x14ac:dyDescent="0.25">
      <c r="A1695" s="26"/>
      <c r="B1695" s="26"/>
      <c r="C1695" s="26"/>
      <c r="D1695" s="26"/>
      <c r="E1695" s="26"/>
      <c r="F1695" s="26"/>
      <c r="G1695" s="26"/>
      <c r="H1695" s="26"/>
      <c r="I1695" s="26"/>
      <c r="J1695" s="26"/>
      <c r="K1695" s="26"/>
      <c r="L1695" s="26"/>
      <c r="M1695" s="26"/>
      <c r="N1695" s="26"/>
      <c r="O1695" s="26"/>
      <c r="P1695" s="26"/>
      <c r="Q1695" s="26"/>
      <c r="R1695" s="26"/>
      <c r="S1695" s="26"/>
      <c r="T1695" s="26"/>
      <c r="U1695" s="26"/>
      <c r="V1695" s="26"/>
      <c r="W1695" s="26"/>
      <c r="X1695" s="26"/>
      <c r="Y1695" s="26"/>
      <c r="Z1695" s="26"/>
      <c r="AA1695" s="26"/>
      <c r="AB1695" s="26"/>
      <c r="AC1695" s="26"/>
      <c r="AD1695" s="26"/>
      <c r="AE1695" s="26"/>
      <c r="AF1695" s="26"/>
      <c r="AG1695" s="26"/>
      <c r="AH1695" s="26"/>
      <c r="AI1695" s="26"/>
      <c r="AJ1695" s="26"/>
      <c r="AK1695" s="26"/>
      <c r="AL1695" s="26"/>
      <c r="AM1695" s="26"/>
      <c r="AN1695" s="26"/>
      <c r="AO1695" s="26"/>
      <c r="AP1695" s="26"/>
      <c r="AQ1695" s="26"/>
      <c r="AR1695" s="26"/>
      <c r="AS1695" s="26"/>
      <c r="AT1695" s="26"/>
      <c r="AU1695" s="26"/>
      <c r="AV1695" s="26"/>
      <c r="AW1695" s="26"/>
      <c r="AX1695" s="26"/>
      <c r="AY1695" s="26"/>
      <c r="AZ1695" s="26"/>
      <c r="BA1695" s="26"/>
      <c r="BB1695" s="26"/>
      <c r="BC1695" s="26"/>
      <c r="BD1695" s="26"/>
      <c r="BE1695" s="26"/>
      <c r="BF1695" s="26"/>
      <c r="BG1695" s="26"/>
      <c r="BH1695" s="26"/>
      <c r="BI1695" s="26"/>
      <c r="BJ1695" s="26"/>
      <c r="BK1695" s="26"/>
      <c r="BL1695" s="26"/>
      <c r="BM1695" s="26"/>
      <c r="BN1695" s="26"/>
      <c r="BO1695" s="26"/>
      <c r="BP1695" s="26"/>
      <c r="BQ1695" s="26"/>
      <c r="BR1695" s="26"/>
      <c r="BS1695" s="26"/>
      <c r="BT1695" s="26"/>
      <c r="BU1695" s="26"/>
      <c r="BV1695" s="26"/>
      <c r="BW1695" s="26"/>
      <c r="BX1695" s="26"/>
      <c r="BY1695" s="26"/>
      <c r="BZ1695" s="26"/>
      <c r="CA1695" s="26"/>
      <c r="CB1695" s="26"/>
      <c r="CC1695" s="26"/>
      <c r="CD1695" s="26"/>
      <c r="CE1695" s="26"/>
      <c r="CF1695" s="26"/>
      <c r="CG1695" s="26"/>
      <c r="CH1695" s="26"/>
      <c r="CI1695" s="26"/>
      <c r="CJ1695" s="26"/>
      <c r="CK1695" s="26"/>
      <c r="CL1695" s="26"/>
      <c r="CM1695" s="26"/>
      <c r="CN1695" s="26"/>
      <c r="CO1695" s="26"/>
      <c r="CP1695" s="26"/>
      <c r="CQ1695" s="26"/>
      <c r="CR1695" s="26"/>
      <c r="CS1695" s="26"/>
      <c r="CT1695" s="26"/>
      <c r="CU1695" s="26"/>
      <c r="CV1695" s="26"/>
      <c r="CW1695" s="26"/>
      <c r="CX1695" s="26"/>
      <c r="CY1695" s="26"/>
      <c r="CZ1695" s="26"/>
      <c r="DA1695" s="26"/>
      <c r="DB1695" s="26"/>
      <c r="DC1695" s="26"/>
      <c r="DD1695" s="26"/>
      <c r="DE1695" s="26"/>
      <c r="DF1695" s="26"/>
    </row>
    <row r="1696" spans="1:110" x14ac:dyDescent="0.25">
      <c r="A1696" s="26"/>
      <c r="B1696" s="26"/>
      <c r="C1696" s="26"/>
      <c r="D1696" s="26"/>
      <c r="E1696" s="26"/>
      <c r="F1696" s="26"/>
      <c r="G1696" s="26"/>
      <c r="H1696" s="26"/>
      <c r="I1696" s="26"/>
      <c r="J1696" s="26"/>
      <c r="K1696" s="26"/>
      <c r="L1696" s="26"/>
      <c r="M1696" s="26"/>
      <c r="N1696" s="26"/>
      <c r="O1696" s="26"/>
      <c r="P1696" s="26"/>
      <c r="Q1696" s="26"/>
      <c r="R1696" s="26"/>
      <c r="S1696" s="26"/>
      <c r="T1696" s="26"/>
      <c r="U1696" s="26"/>
      <c r="V1696" s="26"/>
      <c r="W1696" s="26"/>
      <c r="X1696" s="26"/>
      <c r="Y1696" s="26"/>
      <c r="Z1696" s="26"/>
      <c r="AA1696" s="26"/>
      <c r="AB1696" s="26"/>
      <c r="AC1696" s="26"/>
      <c r="AD1696" s="26"/>
      <c r="AE1696" s="26"/>
      <c r="AF1696" s="26"/>
      <c r="AG1696" s="26"/>
      <c r="AH1696" s="26"/>
      <c r="AI1696" s="26"/>
      <c r="AJ1696" s="26"/>
      <c r="AK1696" s="26"/>
      <c r="AL1696" s="26"/>
      <c r="AM1696" s="26"/>
      <c r="AN1696" s="26"/>
      <c r="AO1696" s="26"/>
      <c r="AP1696" s="26"/>
      <c r="AQ1696" s="26"/>
      <c r="AR1696" s="26"/>
      <c r="AS1696" s="26"/>
      <c r="AT1696" s="26"/>
      <c r="AU1696" s="26"/>
      <c r="AV1696" s="26"/>
      <c r="AW1696" s="26"/>
      <c r="AX1696" s="26"/>
      <c r="AY1696" s="26"/>
      <c r="AZ1696" s="26"/>
      <c r="BA1696" s="26"/>
      <c r="BB1696" s="26"/>
      <c r="BC1696" s="26"/>
      <c r="BD1696" s="26"/>
      <c r="BE1696" s="26"/>
      <c r="BF1696" s="26"/>
      <c r="BG1696" s="26"/>
      <c r="BH1696" s="26"/>
      <c r="BI1696" s="26"/>
      <c r="BJ1696" s="26"/>
      <c r="BK1696" s="26"/>
      <c r="BL1696" s="26"/>
      <c r="BM1696" s="26"/>
      <c r="BN1696" s="26"/>
      <c r="BO1696" s="26"/>
      <c r="BP1696" s="26"/>
      <c r="BQ1696" s="26"/>
      <c r="BR1696" s="26"/>
      <c r="BS1696" s="26"/>
      <c r="BT1696" s="26"/>
      <c r="BU1696" s="26"/>
      <c r="BV1696" s="26"/>
      <c r="BW1696" s="26"/>
      <c r="BX1696" s="26"/>
      <c r="BY1696" s="26"/>
      <c r="BZ1696" s="26"/>
      <c r="CA1696" s="26"/>
      <c r="CB1696" s="26"/>
      <c r="CC1696" s="26"/>
      <c r="CD1696" s="26"/>
      <c r="CE1696" s="26"/>
      <c r="CF1696" s="26"/>
      <c r="CG1696" s="26"/>
      <c r="CH1696" s="26"/>
      <c r="CI1696" s="26"/>
      <c r="CJ1696" s="26"/>
      <c r="CK1696" s="26"/>
      <c r="CL1696" s="26"/>
      <c r="CM1696" s="26"/>
      <c r="CN1696" s="26"/>
      <c r="CO1696" s="26"/>
      <c r="CP1696" s="26"/>
      <c r="CQ1696" s="26"/>
      <c r="CR1696" s="26"/>
      <c r="CS1696" s="26"/>
      <c r="CT1696" s="26"/>
      <c r="CU1696" s="26"/>
      <c r="CV1696" s="26"/>
      <c r="CW1696" s="26"/>
      <c r="CX1696" s="26"/>
      <c r="CY1696" s="26"/>
      <c r="CZ1696" s="26"/>
      <c r="DA1696" s="26"/>
      <c r="DB1696" s="26"/>
      <c r="DC1696" s="26"/>
      <c r="DD1696" s="26"/>
      <c r="DE1696" s="26"/>
      <c r="DF1696" s="26"/>
    </row>
    <row r="1697" spans="1:110" x14ac:dyDescent="0.25">
      <c r="A1697" s="26"/>
      <c r="B1697" s="26"/>
      <c r="C1697" s="26"/>
      <c r="D1697" s="26"/>
      <c r="E1697" s="26"/>
      <c r="F1697" s="26"/>
      <c r="G1697" s="26"/>
      <c r="H1697" s="26"/>
      <c r="I1697" s="26"/>
      <c r="J1697" s="26"/>
      <c r="K1697" s="26"/>
      <c r="L1697" s="26"/>
      <c r="M1697" s="26"/>
      <c r="N1697" s="26"/>
      <c r="O1697" s="26"/>
      <c r="P1697" s="26"/>
      <c r="Q1697" s="26"/>
      <c r="R1697" s="26"/>
      <c r="S1697" s="26"/>
      <c r="T1697" s="26"/>
      <c r="U1697" s="26"/>
      <c r="V1697" s="26"/>
      <c r="W1697" s="26"/>
      <c r="X1697" s="26"/>
      <c r="Y1697" s="26"/>
      <c r="Z1697" s="26"/>
      <c r="AA1697" s="26"/>
      <c r="AB1697" s="26"/>
      <c r="AC1697" s="26"/>
      <c r="AD1697" s="26"/>
      <c r="AE1697" s="26"/>
      <c r="AF1697" s="26"/>
      <c r="AG1697" s="26"/>
      <c r="AH1697" s="26"/>
      <c r="AI1697" s="26"/>
      <c r="AJ1697" s="26"/>
      <c r="AK1697" s="26"/>
      <c r="AL1697" s="26"/>
      <c r="AM1697" s="26"/>
      <c r="AN1697" s="26"/>
      <c r="AO1697" s="26"/>
      <c r="AP1697" s="26"/>
      <c r="AQ1697" s="26"/>
      <c r="AR1697" s="26"/>
      <c r="AS1697" s="26"/>
      <c r="AT1697" s="26"/>
      <c r="AU1697" s="26"/>
      <c r="AV1697" s="26"/>
      <c r="AW1697" s="26"/>
      <c r="AX1697" s="26"/>
      <c r="AY1697" s="26"/>
      <c r="AZ1697" s="26"/>
      <c r="BA1697" s="26"/>
      <c r="BB1697" s="26"/>
      <c r="BC1697" s="26"/>
      <c r="BD1697" s="26"/>
      <c r="BE1697" s="26"/>
      <c r="BF1697" s="26"/>
      <c r="BG1697" s="26"/>
      <c r="BH1697" s="26"/>
      <c r="BI1697" s="26"/>
      <c r="BJ1697" s="26"/>
      <c r="BK1697" s="26"/>
      <c r="BL1697" s="26"/>
      <c r="BM1697" s="26"/>
      <c r="BN1697" s="26"/>
      <c r="BO1697" s="26"/>
      <c r="BP1697" s="26"/>
      <c r="BQ1697" s="26"/>
      <c r="BR1697" s="26"/>
      <c r="BS1697" s="26"/>
      <c r="BT1697" s="26"/>
      <c r="BU1697" s="26"/>
      <c r="BV1697" s="26"/>
      <c r="BW1697" s="26"/>
      <c r="BX1697" s="26"/>
      <c r="BY1697" s="26"/>
      <c r="BZ1697" s="26"/>
      <c r="CA1697" s="26"/>
      <c r="CB1697" s="26"/>
      <c r="CC1697" s="26"/>
      <c r="CD1697" s="26"/>
      <c r="CE1697" s="26"/>
      <c r="CF1697" s="26"/>
      <c r="CG1697" s="26"/>
      <c r="CH1697" s="26"/>
      <c r="CI1697" s="26"/>
      <c r="CJ1697" s="26"/>
      <c r="CK1697" s="26"/>
      <c r="CL1697" s="26"/>
      <c r="CM1697" s="26"/>
      <c r="CN1697" s="26"/>
      <c r="CO1697" s="26"/>
      <c r="CP1697" s="26"/>
      <c r="CQ1697" s="26"/>
      <c r="CR1697" s="26"/>
      <c r="CS1697" s="26"/>
      <c r="CT1697" s="26"/>
      <c r="CU1697" s="26"/>
      <c r="CV1697" s="26"/>
      <c r="CW1697" s="26"/>
      <c r="CX1697" s="26"/>
      <c r="CY1697" s="26"/>
      <c r="CZ1697" s="26"/>
      <c r="DA1697" s="26"/>
      <c r="DB1697" s="26"/>
      <c r="DC1697" s="26"/>
      <c r="DD1697" s="26"/>
      <c r="DE1697" s="26"/>
      <c r="DF1697" s="26"/>
    </row>
    <row r="1698" spans="1:110" x14ac:dyDescent="0.25">
      <c r="A1698" s="26"/>
      <c r="B1698" s="26"/>
      <c r="C1698" s="26"/>
      <c r="D1698" s="26"/>
      <c r="E1698" s="26"/>
      <c r="F1698" s="26"/>
      <c r="G1698" s="26"/>
      <c r="H1698" s="26"/>
      <c r="I1698" s="26"/>
      <c r="J1698" s="26"/>
      <c r="K1698" s="26"/>
      <c r="L1698" s="26"/>
      <c r="M1698" s="26"/>
      <c r="N1698" s="26"/>
      <c r="O1698" s="26"/>
      <c r="P1698" s="26"/>
      <c r="Q1698" s="26"/>
      <c r="R1698" s="26"/>
      <c r="S1698" s="26"/>
      <c r="T1698" s="26"/>
      <c r="U1698" s="26"/>
      <c r="V1698" s="26"/>
      <c r="W1698" s="26"/>
      <c r="X1698" s="26"/>
      <c r="Y1698" s="26"/>
      <c r="Z1698" s="26"/>
      <c r="AA1698" s="26"/>
      <c r="AB1698" s="26"/>
      <c r="AC1698" s="26"/>
      <c r="AD1698" s="26"/>
      <c r="AE1698" s="26"/>
      <c r="AF1698" s="26"/>
      <c r="AG1698" s="26"/>
      <c r="AH1698" s="26"/>
      <c r="AI1698" s="26"/>
      <c r="AJ1698" s="26"/>
      <c r="AK1698" s="26"/>
      <c r="AL1698" s="26"/>
      <c r="AM1698" s="26"/>
      <c r="AN1698" s="26"/>
      <c r="AO1698" s="26"/>
      <c r="AP1698" s="26"/>
      <c r="AQ1698" s="26"/>
      <c r="AR1698" s="26"/>
      <c r="AS1698" s="26"/>
      <c r="AT1698" s="26"/>
      <c r="AU1698" s="26"/>
      <c r="AV1698" s="26"/>
      <c r="AW1698" s="26"/>
      <c r="AX1698" s="26"/>
      <c r="AY1698" s="26"/>
      <c r="AZ1698" s="26"/>
      <c r="BA1698" s="26"/>
      <c r="BB1698" s="26"/>
      <c r="BC1698" s="26"/>
      <c r="BD1698" s="26"/>
      <c r="BE1698" s="26"/>
      <c r="BF1698" s="26"/>
      <c r="BG1698" s="26"/>
      <c r="BH1698" s="26"/>
      <c r="BI1698" s="26"/>
      <c r="BJ1698" s="26"/>
      <c r="BK1698" s="26"/>
      <c r="BL1698" s="26"/>
      <c r="BM1698" s="26"/>
      <c r="BN1698" s="26"/>
      <c r="BO1698" s="26"/>
      <c r="BP1698" s="26"/>
      <c r="BQ1698" s="26"/>
      <c r="BR1698" s="26"/>
      <c r="BS1698" s="26"/>
      <c r="BT1698" s="26"/>
      <c r="BU1698" s="26"/>
      <c r="BV1698" s="26"/>
      <c r="BW1698" s="26"/>
      <c r="BX1698" s="26"/>
      <c r="BY1698" s="26"/>
      <c r="BZ1698" s="26"/>
      <c r="CA1698" s="26"/>
      <c r="CB1698" s="26"/>
      <c r="CC1698" s="26"/>
      <c r="CD1698" s="26"/>
      <c r="CE1698" s="26"/>
      <c r="CF1698" s="26"/>
      <c r="CG1698" s="26"/>
      <c r="CH1698" s="26"/>
      <c r="CI1698" s="26"/>
      <c r="CJ1698" s="26"/>
      <c r="CK1698" s="26"/>
      <c r="CL1698" s="26"/>
      <c r="CM1698" s="26"/>
      <c r="CN1698" s="26"/>
      <c r="CO1698" s="26"/>
      <c r="CP1698" s="26"/>
      <c r="CQ1698" s="26"/>
      <c r="CR1698" s="26"/>
      <c r="CS1698" s="26"/>
      <c r="CT1698" s="26"/>
      <c r="CU1698" s="26"/>
      <c r="CV1698" s="26"/>
      <c r="CW1698" s="26"/>
      <c r="CX1698" s="26"/>
      <c r="CY1698" s="26"/>
      <c r="CZ1698" s="26"/>
      <c r="DA1698" s="26"/>
      <c r="DB1698" s="26"/>
      <c r="DC1698" s="26"/>
      <c r="DD1698" s="26"/>
      <c r="DE1698" s="26"/>
      <c r="DF1698" s="26"/>
    </row>
    <row r="1699" spans="1:110" x14ac:dyDescent="0.25">
      <c r="A1699" s="26"/>
      <c r="B1699" s="26"/>
      <c r="C1699" s="26"/>
      <c r="D1699" s="26"/>
      <c r="E1699" s="26"/>
      <c r="F1699" s="26"/>
      <c r="G1699" s="26"/>
      <c r="H1699" s="26"/>
      <c r="I1699" s="26"/>
      <c r="J1699" s="26"/>
      <c r="K1699" s="26"/>
      <c r="L1699" s="26"/>
      <c r="M1699" s="26"/>
      <c r="N1699" s="26"/>
      <c r="O1699" s="26"/>
      <c r="P1699" s="26"/>
      <c r="Q1699" s="26"/>
      <c r="R1699" s="26"/>
      <c r="S1699" s="26"/>
      <c r="T1699" s="26"/>
      <c r="U1699" s="26"/>
      <c r="V1699" s="26"/>
      <c r="W1699" s="26"/>
      <c r="X1699" s="26"/>
      <c r="Y1699" s="26"/>
      <c r="Z1699" s="26"/>
      <c r="AA1699" s="26"/>
      <c r="AB1699" s="26"/>
      <c r="AC1699" s="26"/>
      <c r="AD1699" s="26"/>
      <c r="AE1699" s="26"/>
      <c r="AF1699" s="26"/>
      <c r="AG1699" s="26"/>
      <c r="AH1699" s="26"/>
      <c r="AI1699" s="26"/>
      <c r="AJ1699" s="26"/>
      <c r="AK1699" s="26"/>
      <c r="AL1699" s="26"/>
      <c r="AM1699" s="26"/>
      <c r="AN1699" s="26"/>
      <c r="AO1699" s="26"/>
      <c r="AP1699" s="26"/>
      <c r="AQ1699" s="26"/>
      <c r="AR1699" s="26"/>
      <c r="AS1699" s="26"/>
      <c r="AT1699" s="26"/>
      <c r="AU1699" s="26"/>
      <c r="AV1699" s="26"/>
      <c r="AW1699" s="26"/>
      <c r="AX1699" s="26"/>
      <c r="AY1699" s="26"/>
      <c r="AZ1699" s="26"/>
      <c r="BA1699" s="26"/>
      <c r="BB1699" s="26"/>
      <c r="BC1699" s="26"/>
      <c r="BD1699" s="26"/>
      <c r="BE1699" s="26"/>
      <c r="BF1699" s="26"/>
      <c r="BG1699" s="26"/>
      <c r="BH1699" s="26"/>
      <c r="BI1699" s="26"/>
      <c r="BJ1699" s="26"/>
      <c r="BK1699" s="26"/>
      <c r="BL1699" s="26"/>
      <c r="BM1699" s="26"/>
      <c r="BN1699" s="26"/>
      <c r="BO1699" s="26"/>
      <c r="BP1699" s="26"/>
      <c r="BQ1699" s="26"/>
      <c r="BR1699" s="26"/>
      <c r="BS1699" s="26"/>
      <c r="BT1699" s="26"/>
      <c r="BU1699" s="26"/>
      <c r="BV1699" s="26"/>
      <c r="BW1699" s="26"/>
      <c r="BX1699" s="26"/>
      <c r="BY1699" s="26"/>
      <c r="BZ1699" s="26"/>
      <c r="CA1699" s="26"/>
      <c r="CB1699" s="26"/>
      <c r="CC1699" s="26"/>
      <c r="CD1699" s="26"/>
      <c r="CE1699" s="26"/>
      <c r="CF1699" s="26"/>
      <c r="CG1699" s="26"/>
      <c r="CH1699" s="26"/>
      <c r="CI1699" s="26"/>
      <c r="CJ1699" s="26"/>
      <c r="CK1699" s="26"/>
      <c r="CL1699" s="26"/>
      <c r="CM1699" s="26"/>
      <c r="CN1699" s="26"/>
      <c r="CO1699" s="26"/>
      <c r="CP1699" s="26"/>
      <c r="CQ1699" s="26"/>
      <c r="CR1699" s="26"/>
      <c r="CS1699" s="26"/>
      <c r="CT1699" s="26"/>
      <c r="CU1699" s="26"/>
      <c r="CV1699" s="26"/>
      <c r="CW1699" s="26"/>
      <c r="CX1699" s="26"/>
      <c r="CY1699" s="26"/>
      <c r="CZ1699" s="26"/>
      <c r="DA1699" s="26"/>
      <c r="DB1699" s="26"/>
      <c r="DC1699" s="26"/>
      <c r="DD1699" s="26"/>
      <c r="DE1699" s="26"/>
      <c r="DF1699" s="26"/>
    </row>
    <row r="1700" spans="1:110" x14ac:dyDescent="0.25">
      <c r="A1700" s="26"/>
      <c r="B1700" s="26"/>
      <c r="C1700" s="26"/>
      <c r="D1700" s="26"/>
      <c r="E1700" s="26"/>
      <c r="F1700" s="26"/>
      <c r="G1700" s="26"/>
      <c r="H1700" s="26"/>
      <c r="I1700" s="26"/>
      <c r="J1700" s="26"/>
      <c r="K1700" s="26"/>
      <c r="L1700" s="26"/>
      <c r="M1700" s="26"/>
      <c r="N1700" s="26"/>
      <c r="O1700" s="26"/>
      <c r="P1700" s="26"/>
      <c r="Q1700" s="26"/>
      <c r="R1700" s="26"/>
      <c r="S1700" s="26"/>
      <c r="T1700" s="26"/>
      <c r="U1700" s="26"/>
      <c r="V1700" s="26"/>
      <c r="W1700" s="26"/>
      <c r="X1700" s="26"/>
      <c r="Y1700" s="26"/>
      <c r="Z1700" s="26"/>
      <c r="AA1700" s="26"/>
      <c r="AB1700" s="26"/>
      <c r="AC1700" s="26"/>
      <c r="AD1700" s="26"/>
      <c r="AE1700" s="26"/>
      <c r="AF1700" s="26"/>
      <c r="AG1700" s="26"/>
      <c r="AH1700" s="26"/>
      <c r="AI1700" s="26"/>
      <c r="AJ1700" s="26"/>
      <c r="AK1700" s="26"/>
      <c r="AL1700" s="26"/>
      <c r="AM1700" s="26"/>
      <c r="AN1700" s="26"/>
      <c r="AO1700" s="26"/>
      <c r="AP1700" s="26"/>
      <c r="AQ1700" s="26"/>
      <c r="AR1700" s="26"/>
      <c r="AS1700" s="26"/>
      <c r="AT1700" s="26"/>
      <c r="AU1700" s="26"/>
      <c r="AV1700" s="26"/>
      <c r="AW1700" s="26"/>
      <c r="AX1700" s="26"/>
      <c r="AY1700" s="26"/>
      <c r="AZ1700" s="26"/>
      <c r="BA1700" s="26"/>
      <c r="BB1700" s="26"/>
      <c r="BC1700" s="26"/>
      <c r="BD1700" s="26"/>
      <c r="BE1700" s="26"/>
      <c r="BF1700" s="26"/>
      <c r="BG1700" s="26"/>
      <c r="BH1700" s="26"/>
      <c r="BI1700" s="26"/>
      <c r="BJ1700" s="26"/>
      <c r="BK1700" s="26"/>
      <c r="BL1700" s="26"/>
      <c r="BM1700" s="26"/>
      <c r="BN1700" s="26"/>
      <c r="BO1700" s="26"/>
      <c r="BP1700" s="26"/>
      <c r="BQ1700" s="26"/>
      <c r="BR1700" s="26"/>
      <c r="BS1700" s="26"/>
      <c r="BT1700" s="26"/>
      <c r="BU1700" s="26"/>
      <c r="BV1700" s="26"/>
      <c r="BW1700" s="26"/>
      <c r="BX1700" s="26"/>
      <c r="BY1700" s="26"/>
      <c r="BZ1700" s="26"/>
      <c r="CA1700" s="26"/>
      <c r="CB1700" s="26"/>
      <c r="CC1700" s="26"/>
      <c r="CD1700" s="26"/>
      <c r="CE1700" s="26"/>
      <c r="CF1700" s="26"/>
      <c r="CG1700" s="26"/>
      <c r="CH1700" s="26"/>
      <c r="CI1700" s="26"/>
      <c r="CJ1700" s="26"/>
      <c r="CK1700" s="26"/>
      <c r="CL1700" s="26"/>
      <c r="CM1700" s="26"/>
      <c r="CN1700" s="26"/>
      <c r="CO1700" s="26"/>
      <c r="CP1700" s="26"/>
      <c r="CQ1700" s="26"/>
      <c r="CR1700" s="26"/>
      <c r="CS1700" s="26"/>
      <c r="CT1700" s="26"/>
      <c r="CU1700" s="26"/>
      <c r="CV1700" s="26"/>
      <c r="CW1700" s="26"/>
      <c r="CX1700" s="26"/>
      <c r="CY1700" s="26"/>
      <c r="CZ1700" s="26"/>
      <c r="DA1700" s="26"/>
      <c r="DB1700" s="26"/>
      <c r="DC1700" s="26"/>
      <c r="DD1700" s="26"/>
      <c r="DE1700" s="26"/>
      <c r="DF1700" s="26"/>
    </row>
    <row r="1701" spans="1:110" x14ac:dyDescent="0.25">
      <c r="A1701" s="26"/>
      <c r="B1701" s="26"/>
      <c r="C1701" s="26"/>
      <c r="D1701" s="26"/>
      <c r="E1701" s="26"/>
      <c r="F1701" s="26"/>
      <c r="G1701" s="26"/>
      <c r="H1701" s="26"/>
      <c r="I1701" s="26"/>
      <c r="J1701" s="26"/>
      <c r="K1701" s="26"/>
      <c r="L1701" s="26"/>
      <c r="M1701" s="26"/>
      <c r="N1701" s="26"/>
      <c r="O1701" s="26"/>
      <c r="P1701" s="26"/>
      <c r="Q1701" s="26"/>
      <c r="R1701" s="26"/>
      <c r="S1701" s="26"/>
      <c r="T1701" s="26"/>
      <c r="U1701" s="26"/>
      <c r="V1701" s="26"/>
      <c r="W1701" s="26"/>
      <c r="X1701" s="26"/>
      <c r="Y1701" s="26"/>
      <c r="Z1701" s="26"/>
      <c r="AA1701" s="26"/>
      <c r="AB1701" s="26"/>
      <c r="AC1701" s="26"/>
      <c r="AD1701" s="26"/>
      <c r="AE1701" s="26"/>
      <c r="AF1701" s="26"/>
      <c r="AG1701" s="26"/>
      <c r="AH1701" s="26"/>
      <c r="AI1701" s="26"/>
      <c r="AJ1701" s="26"/>
      <c r="AK1701" s="26"/>
      <c r="AL1701" s="26"/>
      <c r="AM1701" s="26"/>
      <c r="AN1701" s="26"/>
      <c r="AO1701" s="26"/>
      <c r="AP1701" s="26"/>
      <c r="AQ1701" s="26"/>
      <c r="AR1701" s="26"/>
      <c r="AS1701" s="26"/>
      <c r="AT1701" s="26"/>
      <c r="AU1701" s="26"/>
      <c r="AV1701" s="26"/>
      <c r="AW1701" s="26"/>
      <c r="AX1701" s="26"/>
      <c r="AY1701" s="26"/>
      <c r="AZ1701" s="26"/>
      <c r="BA1701" s="26"/>
      <c r="BB1701" s="26"/>
      <c r="BC1701" s="26"/>
      <c r="BD1701" s="26"/>
      <c r="BE1701" s="26"/>
      <c r="BF1701" s="26"/>
      <c r="BG1701" s="26"/>
      <c r="BH1701" s="26"/>
      <c r="BI1701" s="26"/>
      <c r="BJ1701" s="26"/>
      <c r="BK1701" s="26"/>
      <c r="BL1701" s="26"/>
      <c r="BM1701" s="26"/>
      <c r="BN1701" s="26"/>
      <c r="BO1701" s="26"/>
      <c r="BP1701" s="26"/>
      <c r="BQ1701" s="26"/>
      <c r="BR1701" s="26"/>
      <c r="BS1701" s="26"/>
      <c r="BT1701" s="26"/>
      <c r="BU1701" s="26"/>
      <c r="BV1701" s="26"/>
      <c r="BW1701" s="26"/>
      <c r="BX1701" s="26"/>
      <c r="BY1701" s="26"/>
      <c r="BZ1701" s="26"/>
      <c r="CA1701" s="26"/>
      <c r="CB1701" s="26"/>
      <c r="CC1701" s="26"/>
      <c r="CD1701" s="26"/>
      <c r="CE1701" s="26"/>
      <c r="CF1701" s="26"/>
      <c r="CG1701" s="26"/>
      <c r="CH1701" s="26"/>
      <c r="CI1701" s="26"/>
      <c r="CJ1701" s="26"/>
      <c r="CK1701" s="26"/>
      <c r="CL1701" s="26"/>
      <c r="CM1701" s="26"/>
      <c r="CN1701" s="26"/>
      <c r="CO1701" s="26"/>
      <c r="CP1701" s="26"/>
      <c r="CQ1701" s="26"/>
      <c r="CR1701" s="26"/>
      <c r="CS1701" s="26"/>
      <c r="CT1701" s="26"/>
      <c r="CU1701" s="26"/>
      <c r="CV1701" s="26"/>
      <c r="CW1701" s="26"/>
      <c r="CX1701" s="26"/>
      <c r="CY1701" s="26"/>
      <c r="CZ1701" s="26"/>
      <c r="DA1701" s="26"/>
      <c r="DB1701" s="26"/>
      <c r="DC1701" s="26"/>
      <c r="DD1701" s="26"/>
      <c r="DE1701" s="26"/>
      <c r="DF1701" s="26"/>
    </row>
    <row r="1702" spans="1:110" x14ac:dyDescent="0.25">
      <c r="A1702" s="26"/>
      <c r="B1702" s="26"/>
      <c r="C1702" s="26"/>
      <c r="D1702" s="26"/>
      <c r="E1702" s="26"/>
      <c r="F1702" s="26"/>
      <c r="G1702" s="26"/>
      <c r="H1702" s="26"/>
      <c r="I1702" s="26"/>
      <c r="J1702" s="26"/>
      <c r="K1702" s="26"/>
      <c r="L1702" s="26"/>
      <c r="M1702" s="26"/>
      <c r="N1702" s="26"/>
      <c r="O1702" s="26"/>
      <c r="P1702" s="26"/>
      <c r="Q1702" s="26"/>
      <c r="R1702" s="26"/>
      <c r="S1702" s="26"/>
      <c r="T1702" s="26"/>
      <c r="U1702" s="26"/>
      <c r="V1702" s="26"/>
      <c r="W1702" s="26"/>
      <c r="X1702" s="26"/>
      <c r="Y1702" s="26"/>
      <c r="Z1702" s="26"/>
      <c r="AA1702" s="26"/>
      <c r="AB1702" s="26"/>
      <c r="AC1702" s="26"/>
      <c r="AD1702" s="26"/>
      <c r="AE1702" s="26"/>
      <c r="AF1702" s="26"/>
      <c r="AG1702" s="26"/>
      <c r="AH1702" s="26"/>
      <c r="AI1702" s="26"/>
      <c r="AJ1702" s="26"/>
      <c r="AK1702" s="26"/>
      <c r="AL1702" s="26"/>
      <c r="AM1702" s="26"/>
      <c r="AN1702" s="26"/>
      <c r="AO1702" s="26"/>
      <c r="AP1702" s="26"/>
      <c r="AQ1702" s="26"/>
      <c r="AR1702" s="26"/>
      <c r="AS1702" s="26"/>
      <c r="AT1702" s="26"/>
      <c r="AU1702" s="26"/>
      <c r="AV1702" s="26"/>
      <c r="AW1702" s="26"/>
      <c r="AX1702" s="26"/>
      <c r="AY1702" s="26"/>
      <c r="AZ1702" s="26"/>
      <c r="BA1702" s="26"/>
      <c r="BB1702" s="26"/>
      <c r="BC1702" s="26"/>
      <c r="BD1702" s="26"/>
      <c r="BE1702" s="26"/>
      <c r="BF1702" s="26"/>
      <c r="BG1702" s="26"/>
      <c r="BH1702" s="26"/>
      <c r="BI1702" s="26"/>
      <c r="BJ1702" s="26"/>
      <c r="BK1702" s="26"/>
      <c r="BL1702" s="26"/>
      <c r="BM1702" s="26"/>
      <c r="BN1702" s="26"/>
      <c r="BO1702" s="26"/>
      <c r="BP1702" s="26"/>
      <c r="BQ1702" s="26"/>
      <c r="BR1702" s="26"/>
      <c r="BS1702" s="26"/>
      <c r="BT1702" s="26"/>
      <c r="BU1702" s="26"/>
      <c r="BV1702" s="26"/>
      <c r="BW1702" s="26"/>
      <c r="BX1702" s="26"/>
      <c r="BY1702" s="26"/>
      <c r="BZ1702" s="26"/>
      <c r="CA1702" s="26"/>
      <c r="CB1702" s="26"/>
      <c r="CC1702" s="26"/>
      <c r="CD1702" s="26"/>
      <c r="CE1702" s="26"/>
      <c r="CF1702" s="26"/>
      <c r="CG1702" s="26"/>
      <c r="CH1702" s="26"/>
      <c r="CI1702" s="26"/>
      <c r="CJ1702" s="26"/>
      <c r="CK1702" s="26"/>
      <c r="CL1702" s="26"/>
      <c r="CM1702" s="26"/>
      <c r="CN1702" s="26"/>
      <c r="CO1702" s="26"/>
      <c r="CP1702" s="26"/>
      <c r="CQ1702" s="26"/>
      <c r="CR1702" s="26"/>
      <c r="CS1702" s="26"/>
      <c r="CT1702" s="26"/>
      <c r="CU1702" s="26"/>
      <c r="CV1702" s="26"/>
      <c r="CW1702" s="26"/>
      <c r="CX1702" s="26"/>
      <c r="CY1702" s="26"/>
      <c r="CZ1702" s="26"/>
      <c r="DA1702" s="26"/>
      <c r="DB1702" s="26"/>
      <c r="DC1702" s="26"/>
      <c r="DD1702" s="26"/>
      <c r="DE1702" s="26"/>
      <c r="DF1702" s="26"/>
    </row>
    <row r="1703" spans="1:110" x14ac:dyDescent="0.25">
      <c r="A1703" s="26"/>
      <c r="B1703" s="26"/>
      <c r="C1703" s="26"/>
      <c r="D1703" s="26"/>
      <c r="E1703" s="26"/>
      <c r="F1703" s="26"/>
      <c r="G1703" s="26"/>
      <c r="H1703" s="26"/>
      <c r="I1703" s="26"/>
      <c r="J1703" s="26"/>
      <c r="K1703" s="26"/>
      <c r="L1703" s="26"/>
      <c r="M1703" s="26"/>
      <c r="N1703" s="26"/>
      <c r="O1703" s="26"/>
      <c r="P1703" s="26"/>
      <c r="Q1703" s="26"/>
      <c r="R1703" s="26"/>
      <c r="S1703" s="26"/>
      <c r="T1703" s="26"/>
      <c r="U1703" s="26"/>
      <c r="V1703" s="26"/>
      <c r="W1703" s="26"/>
      <c r="X1703" s="26"/>
      <c r="Y1703" s="26"/>
      <c r="Z1703" s="26"/>
      <c r="AA1703" s="26"/>
      <c r="AB1703" s="26"/>
      <c r="AC1703" s="26"/>
      <c r="AD1703" s="26"/>
      <c r="AE1703" s="26"/>
      <c r="AF1703" s="26"/>
      <c r="AG1703" s="26"/>
      <c r="AH1703" s="26"/>
      <c r="AI1703" s="26"/>
      <c r="AJ1703" s="26"/>
      <c r="AK1703" s="26"/>
      <c r="AL1703" s="26"/>
      <c r="AM1703" s="26"/>
      <c r="AN1703" s="26"/>
      <c r="AO1703" s="26"/>
      <c r="AP1703" s="26"/>
      <c r="AQ1703" s="26"/>
      <c r="AR1703" s="26"/>
      <c r="AS1703" s="26"/>
      <c r="AT1703" s="26"/>
      <c r="AU1703" s="26"/>
      <c r="AV1703" s="26"/>
      <c r="AW1703" s="26"/>
      <c r="AX1703" s="26"/>
      <c r="AY1703" s="26"/>
      <c r="AZ1703" s="26"/>
      <c r="BA1703" s="26"/>
      <c r="BB1703" s="26"/>
      <c r="BC1703" s="26"/>
      <c r="BD1703" s="26"/>
      <c r="BE1703" s="26"/>
      <c r="BF1703" s="26"/>
      <c r="BG1703" s="26"/>
      <c r="BH1703" s="26"/>
      <c r="BI1703" s="26"/>
      <c r="BJ1703" s="26"/>
      <c r="BK1703" s="26"/>
      <c r="BL1703" s="26"/>
      <c r="BM1703" s="26"/>
      <c r="BN1703" s="26"/>
      <c r="BO1703" s="26"/>
      <c r="BP1703" s="26"/>
      <c r="BQ1703" s="26"/>
      <c r="BR1703" s="26"/>
      <c r="BS1703" s="26"/>
      <c r="BT1703" s="26"/>
      <c r="BU1703" s="26"/>
      <c r="BV1703" s="26"/>
      <c r="BW1703" s="26"/>
      <c r="BX1703" s="26"/>
      <c r="BY1703" s="26"/>
      <c r="BZ1703" s="26"/>
      <c r="CA1703" s="26"/>
      <c r="CB1703" s="26"/>
      <c r="CC1703" s="26"/>
      <c r="CD1703" s="26"/>
      <c r="CE1703" s="26"/>
      <c r="CF1703" s="26"/>
      <c r="CG1703" s="26"/>
      <c r="CH1703" s="26"/>
      <c r="CI1703" s="26"/>
      <c r="CJ1703" s="26"/>
      <c r="CK1703" s="26"/>
      <c r="CL1703" s="26"/>
      <c r="CM1703" s="26"/>
      <c r="CN1703" s="26"/>
      <c r="CO1703" s="26"/>
      <c r="CP1703" s="26"/>
      <c r="CQ1703" s="26"/>
      <c r="CR1703" s="26"/>
      <c r="CS1703" s="26"/>
      <c r="CT1703" s="26"/>
      <c r="CU1703" s="26"/>
      <c r="CV1703" s="26"/>
      <c r="CW1703" s="26"/>
      <c r="CX1703" s="26"/>
      <c r="CY1703" s="26"/>
      <c r="CZ1703" s="26"/>
      <c r="DA1703" s="26"/>
      <c r="DB1703" s="26"/>
      <c r="DC1703" s="26"/>
      <c r="DD1703" s="26"/>
      <c r="DE1703" s="26"/>
      <c r="DF1703" s="26"/>
    </row>
    <row r="1704" spans="1:110" x14ac:dyDescent="0.25">
      <c r="A1704" s="26"/>
      <c r="B1704" s="26"/>
      <c r="C1704" s="26"/>
      <c r="D1704" s="26"/>
      <c r="E1704" s="26"/>
      <c r="F1704" s="26"/>
      <c r="G1704" s="26"/>
      <c r="H1704" s="26"/>
      <c r="I1704" s="26"/>
      <c r="J1704" s="26"/>
      <c r="K1704" s="26"/>
      <c r="L1704" s="26"/>
      <c r="M1704" s="26"/>
      <c r="N1704" s="26"/>
      <c r="O1704" s="26"/>
      <c r="P1704" s="26"/>
      <c r="Q1704" s="26"/>
      <c r="R1704" s="26"/>
      <c r="S1704" s="26"/>
      <c r="T1704" s="26"/>
      <c r="U1704" s="26"/>
      <c r="V1704" s="26"/>
      <c r="W1704" s="26"/>
      <c r="X1704" s="26"/>
      <c r="Y1704" s="26"/>
      <c r="Z1704" s="26"/>
      <c r="AA1704" s="26"/>
      <c r="AB1704" s="26"/>
      <c r="AC1704" s="26"/>
      <c r="AD1704" s="26"/>
      <c r="AE1704" s="26"/>
      <c r="AF1704" s="26"/>
      <c r="AG1704" s="26"/>
      <c r="AH1704" s="26"/>
      <c r="AI1704" s="26"/>
      <c r="AJ1704" s="26"/>
      <c r="AK1704" s="26"/>
      <c r="AL1704" s="26"/>
      <c r="AM1704" s="26"/>
      <c r="AN1704" s="26"/>
      <c r="AO1704" s="26"/>
      <c r="AP1704" s="26"/>
      <c r="AQ1704" s="26"/>
      <c r="AR1704" s="26"/>
      <c r="AS1704" s="26"/>
      <c r="AT1704" s="26"/>
      <c r="AU1704" s="26"/>
      <c r="AV1704" s="26"/>
      <c r="AW1704" s="26"/>
      <c r="AX1704" s="26"/>
      <c r="AY1704" s="26"/>
      <c r="AZ1704" s="26"/>
      <c r="BA1704" s="26"/>
      <c r="BB1704" s="26"/>
      <c r="BC1704" s="26"/>
      <c r="BD1704" s="26"/>
      <c r="BE1704" s="26"/>
      <c r="BF1704" s="26"/>
      <c r="BG1704" s="26"/>
      <c r="BH1704" s="26"/>
      <c r="BI1704" s="26"/>
      <c r="BJ1704" s="26"/>
      <c r="BK1704" s="26"/>
      <c r="BL1704" s="26"/>
      <c r="BM1704" s="26"/>
      <c r="BN1704" s="26"/>
      <c r="BO1704" s="26"/>
      <c r="BP1704" s="26"/>
      <c r="BQ1704" s="26"/>
      <c r="BR1704" s="26"/>
      <c r="BS1704" s="26"/>
      <c r="BT1704" s="26"/>
      <c r="BU1704" s="26"/>
      <c r="BV1704" s="26"/>
      <c r="BW1704" s="26"/>
      <c r="BX1704" s="26"/>
      <c r="BY1704" s="26"/>
      <c r="BZ1704" s="26"/>
      <c r="CA1704" s="26"/>
      <c r="CB1704" s="26"/>
      <c r="CC1704" s="26"/>
      <c r="CD1704" s="26"/>
      <c r="CE1704" s="26"/>
      <c r="CF1704" s="26"/>
      <c r="CG1704" s="26"/>
      <c r="CH1704" s="26"/>
      <c r="CI1704" s="26"/>
      <c r="CJ1704" s="26"/>
      <c r="CK1704" s="26"/>
      <c r="CL1704" s="26"/>
      <c r="CM1704" s="26"/>
      <c r="CN1704" s="26"/>
      <c r="CO1704" s="26"/>
      <c r="CP1704" s="26"/>
      <c r="CQ1704" s="26"/>
      <c r="CR1704" s="26"/>
      <c r="CS1704" s="26"/>
      <c r="CT1704" s="26"/>
      <c r="CU1704" s="26"/>
      <c r="CV1704" s="26"/>
      <c r="CW1704" s="26"/>
      <c r="CX1704" s="26"/>
      <c r="CY1704" s="26"/>
      <c r="CZ1704" s="26"/>
      <c r="DA1704" s="26"/>
      <c r="DB1704" s="26"/>
      <c r="DC1704" s="26"/>
      <c r="DD1704" s="26"/>
      <c r="DE1704" s="26"/>
      <c r="DF1704" s="26"/>
    </row>
    <row r="1705" spans="1:110" x14ac:dyDescent="0.25">
      <c r="A1705" s="26"/>
      <c r="B1705" s="26"/>
      <c r="C1705" s="26"/>
      <c r="D1705" s="26"/>
      <c r="E1705" s="26"/>
      <c r="F1705" s="26"/>
      <c r="G1705" s="26"/>
      <c r="H1705" s="26"/>
      <c r="I1705" s="26"/>
      <c r="J1705" s="26"/>
      <c r="K1705" s="26"/>
      <c r="L1705" s="26"/>
      <c r="M1705" s="26"/>
      <c r="N1705" s="26"/>
      <c r="O1705" s="26"/>
      <c r="P1705" s="26"/>
      <c r="Q1705" s="26"/>
      <c r="R1705" s="26"/>
      <c r="S1705" s="26"/>
      <c r="T1705" s="26"/>
      <c r="U1705" s="26"/>
      <c r="V1705" s="26"/>
      <c r="W1705" s="26"/>
      <c r="X1705" s="26"/>
      <c r="Y1705" s="26"/>
      <c r="Z1705" s="26"/>
      <c r="AA1705" s="26"/>
      <c r="AB1705" s="26"/>
      <c r="AC1705" s="26"/>
      <c r="AD1705" s="26"/>
      <c r="AE1705" s="26"/>
      <c r="AF1705" s="26"/>
      <c r="AG1705" s="26"/>
      <c r="AH1705" s="26"/>
      <c r="AI1705" s="26"/>
      <c r="AJ1705" s="26"/>
      <c r="AK1705" s="26"/>
      <c r="AL1705" s="26"/>
      <c r="AM1705" s="26"/>
      <c r="AN1705" s="26"/>
      <c r="AO1705" s="26"/>
      <c r="AP1705" s="26"/>
      <c r="AQ1705" s="26"/>
      <c r="AR1705" s="26"/>
      <c r="AS1705" s="26"/>
      <c r="AT1705" s="26"/>
      <c r="AU1705" s="26"/>
      <c r="AV1705" s="26"/>
      <c r="AW1705" s="26"/>
      <c r="AX1705" s="26"/>
      <c r="AY1705" s="26"/>
      <c r="AZ1705" s="26"/>
      <c r="BA1705" s="26"/>
      <c r="BB1705" s="26"/>
      <c r="BC1705" s="26"/>
      <c r="BD1705" s="26"/>
      <c r="BE1705" s="26"/>
      <c r="BF1705" s="26"/>
      <c r="BG1705" s="26"/>
      <c r="BH1705" s="26"/>
      <c r="BI1705" s="26"/>
      <c r="BJ1705" s="26"/>
      <c r="BK1705" s="26"/>
      <c r="BL1705" s="26"/>
      <c r="BM1705" s="26"/>
      <c r="BN1705" s="26"/>
      <c r="BO1705" s="26"/>
      <c r="BP1705" s="26"/>
      <c r="BQ1705" s="26"/>
      <c r="BR1705" s="26"/>
      <c r="BS1705" s="26"/>
      <c r="BT1705" s="26"/>
      <c r="BU1705" s="26"/>
      <c r="BV1705" s="26"/>
      <c r="BW1705" s="26"/>
      <c r="BX1705" s="26"/>
      <c r="BY1705" s="26"/>
      <c r="BZ1705" s="26"/>
      <c r="CA1705" s="26"/>
      <c r="CB1705" s="26"/>
      <c r="CC1705" s="26"/>
      <c r="CD1705" s="26"/>
      <c r="CE1705" s="26"/>
      <c r="CF1705" s="26"/>
      <c r="CG1705" s="26"/>
      <c r="CH1705" s="26"/>
      <c r="CI1705" s="26"/>
      <c r="CJ1705" s="26"/>
      <c r="CK1705" s="26"/>
      <c r="CL1705" s="26"/>
      <c r="CM1705" s="26"/>
      <c r="CN1705" s="26"/>
      <c r="CO1705" s="26"/>
      <c r="CP1705" s="26"/>
      <c r="CQ1705" s="26"/>
      <c r="CR1705" s="26"/>
      <c r="CS1705" s="26"/>
      <c r="CT1705" s="26"/>
      <c r="CU1705" s="26"/>
      <c r="CV1705" s="26"/>
      <c r="CW1705" s="26"/>
      <c r="CX1705" s="26"/>
      <c r="CY1705" s="26"/>
      <c r="CZ1705" s="26"/>
      <c r="DA1705" s="26"/>
      <c r="DB1705" s="26"/>
      <c r="DC1705" s="26"/>
      <c r="DD1705" s="26"/>
      <c r="DE1705" s="26"/>
      <c r="DF1705" s="26"/>
    </row>
    <row r="1706" spans="1:110" x14ac:dyDescent="0.25">
      <c r="A1706" s="26"/>
      <c r="B1706" s="26"/>
      <c r="C1706" s="26"/>
      <c r="D1706" s="26"/>
      <c r="E1706" s="26"/>
      <c r="F1706" s="26"/>
      <c r="G1706" s="26"/>
      <c r="H1706" s="26"/>
      <c r="I1706" s="26"/>
      <c r="J1706" s="26"/>
      <c r="K1706" s="26"/>
      <c r="L1706" s="26"/>
      <c r="M1706" s="26"/>
      <c r="N1706" s="26"/>
      <c r="O1706" s="26"/>
      <c r="P1706" s="26"/>
      <c r="Q1706" s="26"/>
      <c r="R1706" s="26"/>
      <c r="S1706" s="26"/>
      <c r="T1706" s="26"/>
      <c r="U1706" s="26"/>
      <c r="V1706" s="26"/>
      <c r="W1706" s="26"/>
      <c r="X1706" s="26"/>
      <c r="Y1706" s="26"/>
      <c r="Z1706" s="26"/>
      <c r="AA1706" s="26"/>
      <c r="AB1706" s="26"/>
      <c r="AC1706" s="26"/>
      <c r="AD1706" s="26"/>
      <c r="AE1706" s="26"/>
      <c r="AF1706" s="26"/>
      <c r="AG1706" s="26"/>
      <c r="AH1706" s="26"/>
      <c r="AI1706" s="26"/>
      <c r="AJ1706" s="26"/>
      <c r="AK1706" s="26"/>
      <c r="AL1706" s="26"/>
      <c r="AM1706" s="26"/>
      <c r="AN1706" s="26"/>
      <c r="AO1706" s="26"/>
      <c r="AP1706" s="26"/>
      <c r="AQ1706" s="26"/>
      <c r="AR1706" s="26"/>
      <c r="AS1706" s="26"/>
      <c r="AT1706" s="26"/>
      <c r="AU1706" s="26"/>
      <c r="AV1706" s="26"/>
      <c r="AW1706" s="26"/>
      <c r="AX1706" s="26"/>
      <c r="AY1706" s="26"/>
      <c r="AZ1706" s="26"/>
      <c r="BA1706" s="26"/>
      <c r="BB1706" s="26"/>
      <c r="BC1706" s="26"/>
      <c r="BD1706" s="26"/>
      <c r="BE1706" s="26"/>
      <c r="BF1706" s="26"/>
      <c r="BG1706" s="26"/>
      <c r="BH1706" s="26"/>
      <c r="BI1706" s="26"/>
      <c r="BJ1706" s="26"/>
      <c r="BK1706" s="26"/>
      <c r="BL1706" s="26"/>
      <c r="BM1706" s="26"/>
      <c r="BN1706" s="26"/>
      <c r="BO1706" s="26"/>
      <c r="BP1706" s="26"/>
      <c r="BQ1706" s="26"/>
      <c r="BR1706" s="26"/>
      <c r="BS1706" s="26"/>
      <c r="BT1706" s="26"/>
      <c r="BU1706" s="26"/>
      <c r="BV1706" s="26"/>
      <c r="BW1706" s="26"/>
      <c r="BX1706" s="26"/>
      <c r="BY1706" s="26"/>
      <c r="BZ1706" s="26"/>
      <c r="CA1706" s="26"/>
      <c r="CB1706" s="26"/>
      <c r="CC1706" s="26"/>
      <c r="CD1706" s="26"/>
      <c r="CE1706" s="26"/>
      <c r="CF1706" s="26"/>
      <c r="CG1706" s="26"/>
      <c r="CH1706" s="26"/>
      <c r="CI1706" s="26"/>
      <c r="CJ1706" s="26"/>
      <c r="CK1706" s="26"/>
      <c r="CL1706" s="26"/>
      <c r="CM1706" s="26"/>
      <c r="CN1706" s="26"/>
      <c r="CO1706" s="26"/>
      <c r="CP1706" s="26"/>
      <c r="CQ1706" s="26"/>
      <c r="CR1706" s="26"/>
      <c r="CS1706" s="26"/>
      <c r="CT1706" s="26"/>
      <c r="CU1706" s="26"/>
      <c r="CV1706" s="26"/>
      <c r="CW1706" s="26"/>
      <c r="CX1706" s="26"/>
      <c r="CY1706" s="26"/>
      <c r="CZ1706" s="26"/>
      <c r="DA1706" s="26"/>
      <c r="DB1706" s="26"/>
      <c r="DC1706" s="26"/>
      <c r="DD1706" s="26"/>
      <c r="DE1706" s="26"/>
      <c r="DF1706" s="26"/>
    </row>
    <row r="1707" spans="1:110" x14ac:dyDescent="0.25">
      <c r="A1707" s="26"/>
      <c r="B1707" s="26"/>
      <c r="C1707" s="26"/>
      <c r="D1707" s="26"/>
      <c r="E1707" s="26"/>
      <c r="F1707" s="26"/>
      <c r="G1707" s="26"/>
      <c r="H1707" s="26"/>
      <c r="I1707" s="26"/>
      <c r="J1707" s="26"/>
      <c r="K1707" s="26"/>
      <c r="L1707" s="26"/>
      <c r="M1707" s="26"/>
      <c r="N1707" s="26"/>
      <c r="O1707" s="26"/>
      <c r="P1707" s="26"/>
      <c r="Q1707" s="26"/>
      <c r="R1707" s="26"/>
      <c r="S1707" s="26"/>
      <c r="T1707" s="26"/>
      <c r="U1707" s="26"/>
      <c r="V1707" s="26"/>
      <c r="W1707" s="26"/>
      <c r="X1707" s="26"/>
      <c r="Y1707" s="26"/>
      <c r="Z1707" s="26"/>
      <c r="AA1707" s="26"/>
      <c r="AB1707" s="26"/>
      <c r="AC1707" s="26"/>
      <c r="AD1707" s="26"/>
      <c r="AE1707" s="26"/>
      <c r="AF1707" s="26"/>
      <c r="AG1707" s="26"/>
      <c r="AH1707" s="26"/>
      <c r="AI1707" s="26"/>
      <c r="AJ1707" s="26"/>
      <c r="AK1707" s="26"/>
      <c r="AL1707" s="26"/>
      <c r="AM1707" s="26"/>
      <c r="AN1707" s="26"/>
      <c r="AO1707" s="26"/>
      <c r="AP1707" s="26"/>
      <c r="AQ1707" s="26"/>
      <c r="AR1707" s="26"/>
      <c r="AS1707" s="26"/>
      <c r="AT1707" s="26"/>
      <c r="AU1707" s="26"/>
      <c r="AV1707" s="26"/>
      <c r="AW1707" s="26"/>
      <c r="AX1707" s="26"/>
      <c r="AY1707" s="26"/>
      <c r="AZ1707" s="26"/>
      <c r="BA1707" s="26"/>
      <c r="BB1707" s="26"/>
      <c r="BC1707" s="26"/>
      <c r="BD1707" s="26"/>
      <c r="BE1707" s="26"/>
      <c r="BF1707" s="26"/>
      <c r="BG1707" s="26"/>
      <c r="BH1707" s="26"/>
      <c r="BI1707" s="26"/>
      <c r="BJ1707" s="26"/>
      <c r="BK1707" s="26"/>
      <c r="BL1707" s="26"/>
      <c r="BM1707" s="26"/>
      <c r="BN1707" s="26"/>
      <c r="BO1707" s="26"/>
      <c r="BP1707" s="26"/>
      <c r="BQ1707" s="26"/>
      <c r="BR1707" s="26"/>
      <c r="BS1707" s="26"/>
      <c r="BT1707" s="26"/>
      <c r="BU1707" s="26"/>
      <c r="BV1707" s="26"/>
      <c r="BW1707" s="26"/>
      <c r="BX1707" s="26"/>
      <c r="BY1707" s="26"/>
      <c r="BZ1707" s="26"/>
      <c r="CA1707" s="26"/>
      <c r="CB1707" s="26"/>
      <c r="CC1707" s="26"/>
      <c r="CD1707" s="26"/>
      <c r="CE1707" s="26"/>
      <c r="CF1707" s="26"/>
      <c r="CG1707" s="26"/>
      <c r="CH1707" s="26"/>
      <c r="CI1707" s="26"/>
      <c r="CJ1707" s="26"/>
      <c r="CK1707" s="26"/>
      <c r="CL1707" s="26"/>
      <c r="CM1707" s="26"/>
      <c r="CN1707" s="26"/>
      <c r="CO1707" s="26"/>
      <c r="CP1707" s="26"/>
      <c r="CQ1707" s="26"/>
      <c r="CR1707" s="26"/>
      <c r="CS1707" s="26"/>
      <c r="CT1707" s="26"/>
      <c r="CU1707" s="26"/>
      <c r="CV1707" s="26"/>
      <c r="CW1707" s="26"/>
      <c r="CX1707" s="26"/>
      <c r="CY1707" s="26"/>
      <c r="CZ1707" s="26"/>
      <c r="DA1707" s="26"/>
      <c r="DB1707" s="26"/>
      <c r="DC1707" s="26"/>
      <c r="DD1707" s="26"/>
      <c r="DE1707" s="26"/>
      <c r="DF1707" s="26"/>
    </row>
    <row r="1708" spans="1:110" x14ac:dyDescent="0.25">
      <c r="A1708" s="26"/>
      <c r="B1708" s="26"/>
      <c r="C1708" s="26"/>
      <c r="D1708" s="26"/>
      <c r="E1708" s="26"/>
      <c r="F1708" s="26"/>
      <c r="G1708" s="26"/>
      <c r="H1708" s="26"/>
      <c r="I1708" s="26"/>
      <c r="J1708" s="26"/>
      <c r="K1708" s="26"/>
      <c r="L1708" s="26"/>
      <c r="M1708" s="26"/>
      <c r="N1708" s="26"/>
      <c r="O1708" s="26"/>
      <c r="P1708" s="26"/>
      <c r="Q1708" s="26"/>
      <c r="R1708" s="26"/>
      <c r="S1708" s="26"/>
      <c r="T1708" s="26"/>
      <c r="U1708" s="26"/>
      <c r="V1708" s="26"/>
      <c r="W1708" s="26"/>
      <c r="X1708" s="26"/>
      <c r="Y1708" s="26"/>
      <c r="Z1708" s="26"/>
      <c r="AA1708" s="26"/>
      <c r="AB1708" s="26"/>
      <c r="AC1708" s="26"/>
      <c r="AD1708" s="26"/>
      <c r="AE1708" s="26"/>
      <c r="AF1708" s="26"/>
      <c r="AG1708" s="26"/>
      <c r="AH1708" s="26"/>
      <c r="AI1708" s="26"/>
      <c r="AJ1708" s="26"/>
      <c r="AK1708" s="26"/>
      <c r="AL1708" s="26"/>
      <c r="AM1708" s="26"/>
      <c r="AN1708" s="26"/>
      <c r="AO1708" s="26"/>
      <c r="AP1708" s="26"/>
      <c r="AQ1708" s="26"/>
      <c r="AR1708" s="26"/>
      <c r="AS1708" s="26"/>
      <c r="AT1708" s="26"/>
      <c r="AU1708" s="26"/>
      <c r="AV1708" s="26"/>
      <c r="AW1708" s="26"/>
      <c r="AX1708" s="26"/>
      <c r="AY1708" s="26"/>
      <c r="AZ1708" s="26"/>
      <c r="BA1708" s="26"/>
      <c r="BB1708" s="26"/>
      <c r="BC1708" s="26"/>
      <c r="BD1708" s="26"/>
      <c r="BE1708" s="26"/>
      <c r="BF1708" s="26"/>
      <c r="BG1708" s="26"/>
      <c r="BH1708" s="26"/>
      <c r="BI1708" s="26"/>
      <c r="BJ1708" s="26"/>
      <c r="BK1708" s="26"/>
      <c r="BL1708" s="26"/>
      <c r="BM1708" s="26"/>
      <c r="BN1708" s="26"/>
      <c r="BO1708" s="26"/>
      <c r="BP1708" s="26"/>
      <c r="BQ1708" s="26"/>
      <c r="BR1708" s="26"/>
      <c r="BS1708" s="26"/>
      <c r="BT1708" s="26"/>
      <c r="BU1708" s="26"/>
      <c r="BV1708" s="26"/>
      <c r="BW1708" s="26"/>
      <c r="BX1708" s="26"/>
      <c r="BY1708" s="26"/>
      <c r="BZ1708" s="26"/>
      <c r="CA1708" s="26"/>
      <c r="CB1708" s="26"/>
      <c r="CC1708" s="26"/>
      <c r="CD1708" s="26"/>
      <c r="CE1708" s="26"/>
      <c r="CF1708" s="26"/>
      <c r="CG1708" s="26"/>
      <c r="CH1708" s="26"/>
      <c r="CI1708" s="26"/>
      <c r="CJ1708" s="26"/>
      <c r="CK1708" s="26"/>
      <c r="CL1708" s="26"/>
      <c r="CM1708" s="26"/>
      <c r="CN1708" s="26"/>
      <c r="CO1708" s="26"/>
      <c r="CP1708" s="26"/>
      <c r="CQ1708" s="26"/>
      <c r="CR1708" s="26"/>
      <c r="CS1708" s="26"/>
      <c r="CT1708" s="26"/>
      <c r="CU1708" s="26"/>
      <c r="CV1708" s="26"/>
      <c r="CW1708" s="26"/>
      <c r="CX1708" s="26"/>
      <c r="CY1708" s="26"/>
      <c r="CZ1708" s="26"/>
      <c r="DA1708" s="26"/>
      <c r="DB1708" s="26"/>
      <c r="DC1708" s="26"/>
      <c r="DD1708" s="26"/>
      <c r="DE1708" s="26"/>
      <c r="DF1708" s="26"/>
    </row>
    <row r="1709" spans="1:110" x14ac:dyDescent="0.25">
      <c r="A1709" s="26"/>
      <c r="B1709" s="26"/>
      <c r="C1709" s="26"/>
      <c r="D1709" s="26"/>
      <c r="E1709" s="26"/>
      <c r="F1709" s="26"/>
      <c r="G1709" s="26"/>
      <c r="H1709" s="26"/>
      <c r="I1709" s="26"/>
      <c r="J1709" s="26"/>
      <c r="K1709" s="26"/>
      <c r="L1709" s="26"/>
      <c r="M1709" s="26"/>
      <c r="N1709" s="26"/>
      <c r="O1709" s="26"/>
      <c r="P1709" s="26"/>
      <c r="Q1709" s="26"/>
      <c r="R1709" s="26"/>
      <c r="S1709" s="26"/>
      <c r="T1709" s="26"/>
      <c r="U1709" s="26"/>
      <c r="V1709" s="26"/>
      <c r="W1709" s="26"/>
      <c r="X1709" s="26"/>
      <c r="Y1709" s="26"/>
      <c r="Z1709" s="26"/>
      <c r="AA1709" s="26"/>
      <c r="AB1709" s="26"/>
      <c r="AC1709" s="26"/>
      <c r="AD1709" s="26"/>
      <c r="AE1709" s="26"/>
      <c r="AF1709" s="26"/>
      <c r="AG1709" s="26"/>
      <c r="AH1709" s="26"/>
      <c r="AI1709" s="26"/>
      <c r="AJ1709" s="26"/>
      <c r="AK1709" s="26"/>
      <c r="AL1709" s="26"/>
      <c r="AM1709" s="26"/>
      <c r="AN1709" s="26"/>
      <c r="AO1709" s="26"/>
      <c r="AP1709" s="26"/>
      <c r="AQ1709" s="26"/>
      <c r="AR1709" s="26"/>
      <c r="AS1709" s="26"/>
      <c r="AT1709" s="26"/>
      <c r="AU1709" s="26"/>
      <c r="AV1709" s="26"/>
      <c r="AW1709" s="26"/>
      <c r="AX1709" s="26"/>
      <c r="AY1709" s="26"/>
      <c r="AZ1709" s="26"/>
      <c r="BA1709" s="26"/>
      <c r="BB1709" s="26"/>
      <c r="BC1709" s="26"/>
      <c r="BD1709" s="26"/>
      <c r="BE1709" s="26"/>
      <c r="BF1709" s="26"/>
      <c r="BG1709" s="26"/>
      <c r="BH1709" s="26"/>
      <c r="BI1709" s="26"/>
      <c r="BJ1709" s="26"/>
      <c r="BK1709" s="26"/>
      <c r="BL1709" s="26"/>
      <c r="BM1709" s="26"/>
      <c r="BN1709" s="26"/>
      <c r="BO1709" s="26"/>
      <c r="BP1709" s="26"/>
      <c r="BQ1709" s="26"/>
      <c r="BR1709" s="26"/>
      <c r="BS1709" s="26"/>
      <c r="BT1709" s="26"/>
      <c r="BU1709" s="26"/>
      <c r="BV1709" s="26"/>
      <c r="BW1709" s="26"/>
      <c r="BX1709" s="26"/>
      <c r="BY1709" s="26"/>
      <c r="BZ1709" s="26"/>
      <c r="CA1709" s="26"/>
      <c r="CB1709" s="26"/>
      <c r="CC1709" s="26"/>
      <c r="CD1709" s="26"/>
      <c r="CE1709" s="26"/>
      <c r="CF1709" s="26"/>
      <c r="CG1709" s="26"/>
      <c r="CH1709" s="26"/>
      <c r="CI1709" s="26"/>
      <c r="CJ1709" s="26"/>
      <c r="CK1709" s="26"/>
      <c r="CL1709" s="26"/>
      <c r="CM1709" s="26"/>
      <c r="CN1709" s="26"/>
      <c r="CO1709" s="26"/>
      <c r="CP1709" s="26"/>
      <c r="CQ1709" s="26"/>
      <c r="CR1709" s="26"/>
      <c r="CS1709" s="26"/>
      <c r="CT1709" s="26"/>
      <c r="CU1709" s="26"/>
      <c r="CV1709" s="26"/>
      <c r="CW1709" s="26"/>
      <c r="CX1709" s="26"/>
      <c r="CY1709" s="26"/>
      <c r="CZ1709" s="26"/>
      <c r="DA1709" s="26"/>
      <c r="DB1709" s="26"/>
      <c r="DC1709" s="26"/>
      <c r="DD1709" s="26"/>
      <c r="DE1709" s="26"/>
      <c r="DF1709" s="26"/>
    </row>
    <row r="1710" spans="1:110" x14ac:dyDescent="0.25">
      <c r="A1710" s="26"/>
      <c r="B1710" s="26"/>
      <c r="C1710" s="26"/>
      <c r="D1710" s="26"/>
      <c r="E1710" s="26"/>
      <c r="F1710" s="26"/>
      <c r="G1710" s="26"/>
      <c r="H1710" s="26"/>
      <c r="I1710" s="26"/>
      <c r="J1710" s="26"/>
      <c r="K1710" s="26"/>
      <c r="L1710" s="26"/>
      <c r="M1710" s="26"/>
      <c r="N1710" s="26"/>
      <c r="O1710" s="26"/>
      <c r="P1710" s="26"/>
      <c r="Q1710" s="26"/>
      <c r="R1710" s="26"/>
      <c r="S1710" s="26"/>
      <c r="T1710" s="26"/>
      <c r="U1710" s="26"/>
      <c r="V1710" s="26"/>
      <c r="W1710" s="26"/>
      <c r="X1710" s="26"/>
      <c r="Y1710" s="26"/>
      <c r="Z1710" s="26"/>
      <c r="AA1710" s="26"/>
      <c r="AB1710" s="26"/>
      <c r="AC1710" s="26"/>
      <c r="AD1710" s="26"/>
      <c r="AE1710" s="26"/>
      <c r="AF1710" s="26"/>
      <c r="AG1710" s="26"/>
      <c r="AH1710" s="26"/>
      <c r="AI1710" s="26"/>
      <c r="AJ1710" s="26"/>
      <c r="AK1710" s="26"/>
      <c r="AL1710" s="26"/>
      <c r="AM1710" s="26"/>
      <c r="AN1710" s="26"/>
      <c r="AO1710" s="26"/>
      <c r="AP1710" s="26"/>
      <c r="AQ1710" s="26"/>
      <c r="AR1710" s="26"/>
      <c r="AS1710" s="26"/>
      <c r="AT1710" s="26"/>
      <c r="AU1710" s="26"/>
      <c r="AV1710" s="26"/>
      <c r="AW1710" s="26"/>
      <c r="AX1710" s="26"/>
      <c r="AY1710" s="26"/>
      <c r="AZ1710" s="26"/>
      <c r="BA1710" s="26"/>
      <c r="BB1710" s="26"/>
      <c r="BC1710" s="26"/>
      <c r="BD1710" s="26"/>
      <c r="BE1710" s="26"/>
      <c r="BF1710" s="26"/>
      <c r="BG1710" s="26"/>
      <c r="BH1710" s="26"/>
      <c r="BI1710" s="26"/>
      <c r="BJ1710" s="26"/>
      <c r="BK1710" s="26"/>
      <c r="BL1710" s="26"/>
      <c r="BM1710" s="26"/>
      <c r="BN1710" s="26"/>
      <c r="BO1710" s="26"/>
      <c r="BP1710" s="26"/>
      <c r="BQ1710" s="26"/>
      <c r="BR1710" s="26"/>
      <c r="BS1710" s="26"/>
      <c r="BT1710" s="26"/>
      <c r="BU1710" s="26"/>
      <c r="BV1710" s="26"/>
      <c r="BW1710" s="26"/>
      <c r="BX1710" s="26"/>
      <c r="BY1710" s="26"/>
      <c r="BZ1710" s="26"/>
      <c r="CA1710" s="26"/>
      <c r="CB1710" s="26"/>
      <c r="CC1710" s="26"/>
      <c r="CD1710" s="26"/>
      <c r="CE1710" s="26"/>
      <c r="CF1710" s="26"/>
      <c r="CG1710" s="26"/>
      <c r="CH1710" s="26"/>
      <c r="CI1710" s="26"/>
      <c r="CJ1710" s="26"/>
      <c r="CK1710" s="26"/>
      <c r="CL1710" s="26"/>
      <c r="CM1710" s="26"/>
      <c r="CN1710" s="26"/>
      <c r="CO1710" s="26"/>
      <c r="CP1710" s="26"/>
      <c r="CQ1710" s="26"/>
      <c r="CR1710" s="26"/>
      <c r="CS1710" s="26"/>
      <c r="CT1710" s="26"/>
      <c r="CU1710" s="26"/>
      <c r="CV1710" s="26"/>
      <c r="CW1710" s="26"/>
      <c r="CX1710" s="26"/>
      <c r="CY1710" s="26"/>
      <c r="CZ1710" s="26"/>
      <c r="DA1710" s="26"/>
      <c r="DB1710" s="26"/>
      <c r="DC1710" s="26"/>
      <c r="DD1710" s="26"/>
      <c r="DE1710" s="26"/>
      <c r="DF1710" s="26"/>
    </row>
    <row r="1711" spans="1:110" x14ac:dyDescent="0.25">
      <c r="A1711" s="26"/>
      <c r="B1711" s="26"/>
      <c r="C1711" s="26"/>
      <c r="D1711" s="26"/>
      <c r="E1711" s="26"/>
      <c r="F1711" s="26"/>
      <c r="G1711" s="26"/>
      <c r="H1711" s="26"/>
      <c r="I1711" s="26"/>
      <c r="J1711" s="26"/>
      <c r="K1711" s="26"/>
      <c r="L1711" s="26"/>
      <c r="M1711" s="26"/>
      <c r="N1711" s="26"/>
      <c r="O1711" s="26"/>
      <c r="P1711" s="26"/>
      <c r="Q1711" s="26"/>
      <c r="R1711" s="26"/>
      <c r="S1711" s="26"/>
      <c r="T1711" s="26"/>
      <c r="U1711" s="26"/>
      <c r="V1711" s="26"/>
      <c r="W1711" s="26"/>
      <c r="X1711" s="26"/>
      <c r="Y1711" s="26"/>
      <c r="Z1711" s="26"/>
      <c r="AA1711" s="26"/>
      <c r="AB1711" s="26"/>
      <c r="AC1711" s="26"/>
      <c r="AD1711" s="26"/>
      <c r="AE1711" s="26"/>
      <c r="AF1711" s="26"/>
      <c r="AG1711" s="26"/>
      <c r="AH1711" s="26"/>
      <c r="AI1711" s="26"/>
      <c r="AJ1711" s="26"/>
      <c r="AK1711" s="26"/>
      <c r="AL1711" s="26"/>
      <c r="AM1711" s="26"/>
      <c r="AN1711" s="26"/>
      <c r="AO1711" s="26"/>
      <c r="AP1711" s="26"/>
      <c r="AQ1711" s="26"/>
      <c r="AR1711" s="26"/>
      <c r="AS1711" s="26"/>
      <c r="AT1711" s="26"/>
      <c r="AU1711" s="26"/>
      <c r="AV1711" s="26"/>
      <c r="AW1711" s="26"/>
      <c r="AX1711" s="26"/>
      <c r="AY1711" s="26"/>
      <c r="AZ1711" s="26"/>
      <c r="BA1711" s="26"/>
      <c r="BB1711" s="26"/>
      <c r="BC1711" s="26"/>
      <c r="BD1711" s="26"/>
      <c r="BE1711" s="26"/>
      <c r="BF1711" s="26"/>
      <c r="BG1711" s="26"/>
      <c r="BH1711" s="26"/>
      <c r="BI1711" s="26"/>
      <c r="BJ1711" s="26"/>
      <c r="BK1711" s="26"/>
      <c r="BL1711" s="26"/>
      <c r="BM1711" s="26"/>
      <c r="BN1711" s="26"/>
      <c r="BO1711" s="26"/>
      <c r="BP1711" s="26"/>
      <c r="BQ1711" s="26"/>
      <c r="BR1711" s="26"/>
      <c r="BS1711" s="26"/>
      <c r="BT1711" s="26"/>
      <c r="BU1711" s="26"/>
      <c r="BV1711" s="26"/>
      <c r="BW1711" s="26"/>
      <c r="BX1711" s="26"/>
      <c r="BY1711" s="26"/>
      <c r="BZ1711" s="26"/>
      <c r="CA1711" s="26"/>
      <c r="CB1711" s="26"/>
      <c r="CC1711" s="26"/>
      <c r="CD1711" s="26"/>
      <c r="CE1711" s="26"/>
      <c r="CF1711" s="26"/>
      <c r="CG1711" s="26"/>
      <c r="CH1711" s="26"/>
      <c r="CI1711" s="26"/>
      <c r="CJ1711" s="26"/>
      <c r="CK1711" s="26"/>
      <c r="CL1711" s="26"/>
      <c r="CM1711" s="26"/>
      <c r="CN1711" s="26"/>
      <c r="CO1711" s="26"/>
      <c r="CP1711" s="26"/>
      <c r="CQ1711" s="26"/>
      <c r="CR1711" s="26"/>
      <c r="CS1711" s="26"/>
      <c r="CT1711" s="26"/>
      <c r="CU1711" s="26"/>
      <c r="CV1711" s="26"/>
      <c r="CW1711" s="26"/>
      <c r="CX1711" s="26"/>
      <c r="CY1711" s="26"/>
      <c r="CZ1711" s="26"/>
      <c r="DA1711" s="26"/>
      <c r="DB1711" s="26"/>
      <c r="DC1711" s="26"/>
      <c r="DD1711" s="26"/>
      <c r="DE1711" s="26"/>
      <c r="DF1711" s="26"/>
    </row>
    <row r="1712" spans="1:110" x14ac:dyDescent="0.25">
      <c r="A1712" s="26"/>
      <c r="B1712" s="26"/>
      <c r="C1712" s="26"/>
      <c r="D1712" s="26"/>
      <c r="E1712" s="26"/>
      <c r="F1712" s="26"/>
      <c r="G1712" s="26"/>
      <c r="H1712" s="26"/>
      <c r="I1712" s="26"/>
      <c r="J1712" s="26"/>
      <c r="K1712" s="26"/>
      <c r="L1712" s="26"/>
      <c r="M1712" s="26"/>
      <c r="N1712" s="26"/>
      <c r="O1712" s="26"/>
      <c r="P1712" s="26"/>
      <c r="Q1712" s="26"/>
      <c r="R1712" s="26"/>
      <c r="S1712" s="26"/>
      <c r="T1712" s="26"/>
      <c r="U1712" s="26"/>
      <c r="V1712" s="26"/>
      <c r="W1712" s="26"/>
      <c r="X1712" s="26"/>
      <c r="Y1712" s="26"/>
      <c r="Z1712" s="26"/>
      <c r="AA1712" s="26"/>
      <c r="AB1712" s="26"/>
      <c r="AC1712" s="26"/>
      <c r="AD1712" s="26"/>
      <c r="AE1712" s="26"/>
      <c r="AF1712" s="26"/>
      <c r="AG1712" s="26"/>
      <c r="AH1712" s="26"/>
      <c r="AI1712" s="26"/>
      <c r="AJ1712" s="26"/>
      <c r="AK1712" s="26"/>
      <c r="AL1712" s="26"/>
      <c r="AM1712" s="26"/>
      <c r="AN1712" s="26"/>
      <c r="AO1712" s="26"/>
      <c r="AP1712" s="26"/>
      <c r="AQ1712" s="26"/>
      <c r="AR1712" s="26"/>
      <c r="AS1712" s="26"/>
      <c r="AT1712" s="26"/>
      <c r="AU1712" s="26"/>
      <c r="AV1712" s="26"/>
      <c r="AW1712" s="26"/>
      <c r="AX1712" s="26"/>
      <c r="AY1712" s="26"/>
      <c r="AZ1712" s="26"/>
      <c r="BA1712" s="26"/>
      <c r="BB1712" s="26"/>
      <c r="BC1712" s="26"/>
      <c r="BD1712" s="26"/>
      <c r="BE1712" s="26"/>
      <c r="BF1712" s="26"/>
      <c r="BG1712" s="26"/>
      <c r="BH1712" s="26"/>
      <c r="BI1712" s="26"/>
      <c r="BJ1712" s="26"/>
      <c r="BK1712" s="26"/>
      <c r="BL1712" s="26"/>
      <c r="BM1712" s="26"/>
      <c r="BN1712" s="26"/>
      <c r="BO1712" s="26"/>
      <c r="BP1712" s="26"/>
      <c r="BQ1712" s="26"/>
      <c r="BR1712" s="26"/>
      <c r="BS1712" s="26"/>
      <c r="BT1712" s="26"/>
      <c r="BU1712" s="26"/>
      <c r="BV1712" s="26"/>
      <c r="BW1712" s="26"/>
      <c r="BX1712" s="26"/>
      <c r="BY1712" s="26"/>
      <c r="BZ1712" s="26"/>
      <c r="CA1712" s="26"/>
      <c r="CB1712" s="26"/>
      <c r="CC1712" s="26"/>
      <c r="CD1712" s="26"/>
      <c r="CE1712" s="26"/>
      <c r="CF1712" s="26"/>
      <c r="CG1712" s="26"/>
      <c r="CH1712" s="26"/>
      <c r="CI1712" s="26"/>
      <c r="CJ1712" s="26"/>
      <c r="CK1712" s="26"/>
      <c r="CL1712" s="26"/>
      <c r="CM1712" s="26"/>
      <c r="CN1712" s="26"/>
      <c r="CO1712" s="26"/>
      <c r="CP1712" s="26"/>
      <c r="CQ1712" s="26"/>
      <c r="CR1712" s="26"/>
      <c r="CS1712" s="26"/>
      <c r="CT1712" s="26"/>
      <c r="CU1712" s="26"/>
      <c r="CV1712" s="26"/>
      <c r="CW1712" s="26"/>
      <c r="CX1712" s="26"/>
      <c r="CY1712" s="26"/>
      <c r="CZ1712" s="26"/>
      <c r="DA1712" s="26"/>
      <c r="DB1712" s="26"/>
      <c r="DC1712" s="26"/>
      <c r="DD1712" s="26"/>
      <c r="DE1712" s="26"/>
      <c r="DF1712" s="26"/>
    </row>
    <row r="1713" spans="1:110" x14ac:dyDescent="0.25">
      <c r="A1713" s="26"/>
      <c r="B1713" s="26"/>
      <c r="C1713" s="26"/>
      <c r="D1713" s="26"/>
      <c r="E1713" s="26"/>
      <c r="F1713" s="26"/>
      <c r="G1713" s="26"/>
      <c r="H1713" s="26"/>
      <c r="I1713" s="26"/>
      <c r="J1713" s="26"/>
      <c r="K1713" s="26"/>
      <c r="L1713" s="26"/>
      <c r="M1713" s="26"/>
      <c r="N1713" s="26"/>
      <c r="O1713" s="26"/>
      <c r="P1713" s="26"/>
      <c r="Q1713" s="26"/>
      <c r="R1713" s="26"/>
      <c r="S1713" s="26"/>
      <c r="T1713" s="26"/>
      <c r="U1713" s="26"/>
      <c r="V1713" s="26"/>
      <c r="W1713" s="26"/>
      <c r="X1713" s="26"/>
      <c r="Y1713" s="26"/>
      <c r="Z1713" s="26"/>
      <c r="AA1713" s="26"/>
      <c r="AB1713" s="26"/>
      <c r="AC1713" s="26"/>
      <c r="AD1713" s="26"/>
      <c r="AE1713" s="26"/>
      <c r="AF1713" s="26"/>
      <c r="AG1713" s="26"/>
      <c r="AH1713" s="26"/>
      <c r="AI1713" s="26"/>
      <c r="AJ1713" s="26"/>
      <c r="AK1713" s="26"/>
      <c r="AL1713" s="26"/>
      <c r="AM1713" s="26"/>
      <c r="AN1713" s="26"/>
      <c r="AO1713" s="26"/>
      <c r="AP1713" s="26"/>
      <c r="AQ1713" s="26"/>
      <c r="AR1713" s="26"/>
      <c r="AS1713" s="26"/>
      <c r="AT1713" s="26"/>
      <c r="AU1713" s="26"/>
      <c r="AV1713" s="26"/>
      <c r="AW1713" s="26"/>
      <c r="AX1713" s="26"/>
      <c r="AY1713" s="26"/>
      <c r="AZ1713" s="26"/>
      <c r="BA1713" s="26"/>
      <c r="BB1713" s="26"/>
      <c r="BC1713" s="26"/>
      <c r="BD1713" s="26"/>
      <c r="BE1713" s="26"/>
      <c r="BF1713" s="26"/>
      <c r="BG1713" s="26"/>
      <c r="BH1713" s="26"/>
      <c r="BI1713" s="26"/>
      <c r="BJ1713" s="26"/>
      <c r="BK1713" s="26"/>
      <c r="BL1713" s="26"/>
      <c r="BM1713" s="26"/>
      <c r="BN1713" s="26"/>
      <c r="BO1713" s="26"/>
      <c r="BP1713" s="26"/>
      <c r="BQ1713" s="26"/>
      <c r="BR1713" s="26"/>
      <c r="BS1713" s="26"/>
      <c r="BT1713" s="26"/>
      <c r="BU1713" s="26"/>
      <c r="BV1713" s="26"/>
      <c r="BW1713" s="26"/>
      <c r="BX1713" s="26"/>
      <c r="BY1713" s="26"/>
      <c r="BZ1713" s="26"/>
      <c r="CA1713" s="26"/>
      <c r="CB1713" s="26"/>
      <c r="CC1713" s="26"/>
      <c r="CD1713" s="26"/>
      <c r="CE1713" s="26"/>
      <c r="CF1713" s="26"/>
      <c r="CG1713" s="26"/>
      <c r="CH1713" s="26"/>
      <c r="CI1713" s="26"/>
      <c r="CJ1713" s="26"/>
      <c r="CK1713" s="26"/>
      <c r="CL1713" s="26"/>
      <c r="CM1713" s="26"/>
      <c r="CN1713" s="26"/>
      <c r="CO1713" s="26"/>
      <c r="CP1713" s="26"/>
      <c r="CQ1713" s="26"/>
      <c r="CR1713" s="26"/>
      <c r="CS1713" s="26"/>
      <c r="CT1713" s="26"/>
      <c r="CU1713" s="26"/>
      <c r="CV1713" s="26"/>
      <c r="CW1713" s="26"/>
      <c r="CX1713" s="26"/>
      <c r="CY1713" s="26"/>
      <c r="CZ1713" s="26"/>
      <c r="DA1713" s="26"/>
      <c r="DB1713" s="26"/>
      <c r="DC1713" s="26"/>
      <c r="DD1713" s="26"/>
      <c r="DE1713" s="26"/>
      <c r="DF1713" s="26"/>
    </row>
    <row r="1714" spans="1:110" x14ac:dyDescent="0.25">
      <c r="A1714" s="26"/>
      <c r="B1714" s="26"/>
      <c r="C1714" s="26"/>
      <c r="D1714" s="26"/>
      <c r="E1714" s="26"/>
      <c r="F1714" s="26"/>
      <c r="G1714" s="26"/>
      <c r="H1714" s="26"/>
      <c r="I1714" s="26"/>
      <c r="J1714" s="26"/>
      <c r="K1714" s="26"/>
      <c r="L1714" s="26"/>
      <c r="M1714" s="26"/>
      <c r="N1714" s="26"/>
      <c r="O1714" s="26"/>
      <c r="P1714" s="26"/>
      <c r="Q1714" s="26"/>
      <c r="R1714" s="26"/>
      <c r="S1714" s="26"/>
      <c r="T1714" s="26"/>
      <c r="U1714" s="26"/>
      <c r="V1714" s="26"/>
      <c r="W1714" s="26"/>
      <c r="X1714" s="26"/>
      <c r="Y1714" s="26"/>
      <c r="Z1714" s="26"/>
      <c r="AA1714" s="26"/>
      <c r="AB1714" s="26"/>
      <c r="AC1714" s="26"/>
      <c r="AD1714" s="26"/>
      <c r="AE1714" s="26"/>
      <c r="AF1714" s="26"/>
      <c r="AG1714" s="26"/>
      <c r="AH1714" s="26"/>
      <c r="AI1714" s="26"/>
      <c r="AJ1714" s="26"/>
      <c r="AK1714" s="26"/>
      <c r="AL1714" s="26"/>
      <c r="AM1714" s="26"/>
      <c r="AN1714" s="26"/>
      <c r="AO1714" s="26"/>
      <c r="AP1714" s="26"/>
      <c r="AQ1714" s="26"/>
      <c r="AR1714" s="26"/>
      <c r="AS1714" s="26"/>
      <c r="AT1714" s="26"/>
      <c r="AU1714" s="26"/>
      <c r="AV1714" s="26"/>
      <c r="AW1714" s="26"/>
      <c r="AX1714" s="26"/>
      <c r="AY1714" s="26"/>
      <c r="AZ1714" s="26"/>
      <c r="BA1714" s="26"/>
      <c r="BB1714" s="26"/>
      <c r="BC1714" s="26"/>
      <c r="BD1714" s="26"/>
      <c r="BE1714" s="26"/>
      <c r="BF1714" s="26"/>
      <c r="BG1714" s="26"/>
      <c r="BH1714" s="26"/>
      <c r="BI1714" s="26"/>
      <c r="BJ1714" s="26"/>
      <c r="BK1714" s="26"/>
      <c r="BL1714" s="26"/>
      <c r="BM1714" s="26"/>
      <c r="BN1714" s="26"/>
      <c r="BO1714" s="26"/>
      <c r="BP1714" s="26"/>
      <c r="BQ1714" s="26"/>
      <c r="BR1714" s="26"/>
      <c r="BS1714" s="26"/>
      <c r="BT1714" s="26"/>
      <c r="BU1714" s="26"/>
      <c r="BV1714" s="26"/>
      <c r="BW1714" s="26"/>
      <c r="BX1714" s="26"/>
      <c r="BY1714" s="26"/>
      <c r="BZ1714" s="26"/>
      <c r="CA1714" s="26"/>
      <c r="CB1714" s="26"/>
      <c r="CC1714" s="26"/>
      <c r="CD1714" s="26"/>
      <c r="CE1714" s="26"/>
      <c r="CF1714" s="26"/>
      <c r="CG1714" s="26"/>
      <c r="CH1714" s="26"/>
      <c r="CI1714" s="26"/>
      <c r="CJ1714" s="26"/>
      <c r="CK1714" s="26"/>
      <c r="CL1714" s="26"/>
      <c r="CM1714" s="26"/>
      <c r="CN1714" s="26"/>
      <c r="CO1714" s="26"/>
      <c r="CP1714" s="26"/>
      <c r="CQ1714" s="26"/>
      <c r="CR1714" s="26"/>
      <c r="CS1714" s="26"/>
      <c r="CT1714" s="26"/>
      <c r="CU1714" s="26"/>
      <c r="CV1714" s="26"/>
      <c r="CW1714" s="26"/>
      <c r="CX1714" s="26"/>
      <c r="CY1714" s="26"/>
      <c r="CZ1714" s="26"/>
      <c r="DA1714" s="26"/>
      <c r="DB1714" s="26"/>
      <c r="DC1714" s="26"/>
      <c r="DD1714" s="26"/>
      <c r="DE1714" s="26"/>
      <c r="DF1714" s="26"/>
    </row>
    <row r="1715" spans="1:110" x14ac:dyDescent="0.25">
      <c r="A1715" s="26"/>
      <c r="B1715" s="26"/>
      <c r="C1715" s="26"/>
      <c r="D1715" s="26"/>
      <c r="E1715" s="26"/>
      <c r="F1715" s="26"/>
      <c r="G1715" s="26"/>
      <c r="H1715" s="26"/>
      <c r="I1715" s="26"/>
      <c r="J1715" s="26"/>
      <c r="K1715" s="26"/>
      <c r="L1715" s="26"/>
      <c r="M1715" s="26"/>
      <c r="N1715" s="26"/>
      <c r="O1715" s="26"/>
      <c r="P1715" s="26"/>
      <c r="Q1715" s="26"/>
      <c r="R1715" s="26"/>
      <c r="S1715" s="26"/>
      <c r="T1715" s="26"/>
      <c r="U1715" s="26"/>
      <c r="V1715" s="26"/>
      <c r="W1715" s="26"/>
      <c r="X1715" s="26"/>
      <c r="Y1715" s="26"/>
      <c r="Z1715" s="26"/>
      <c r="AA1715" s="26"/>
      <c r="AB1715" s="26"/>
      <c r="AC1715" s="26"/>
      <c r="AD1715" s="26"/>
      <c r="AE1715" s="26"/>
      <c r="AF1715" s="26"/>
      <c r="AG1715" s="26"/>
      <c r="AH1715" s="26"/>
      <c r="AI1715" s="26"/>
      <c r="AJ1715" s="26"/>
      <c r="AK1715" s="26"/>
      <c r="AL1715" s="26"/>
      <c r="AM1715" s="26"/>
      <c r="AN1715" s="26"/>
      <c r="AO1715" s="26"/>
      <c r="AP1715" s="26"/>
      <c r="AQ1715" s="26"/>
      <c r="AR1715" s="26"/>
      <c r="AS1715" s="26"/>
      <c r="AT1715" s="26"/>
      <c r="AU1715" s="26"/>
      <c r="AV1715" s="26"/>
      <c r="AW1715" s="26"/>
      <c r="AX1715" s="26"/>
      <c r="AY1715" s="26"/>
      <c r="AZ1715" s="26"/>
      <c r="BA1715" s="26"/>
      <c r="BB1715" s="26"/>
      <c r="BC1715" s="26"/>
      <c r="BD1715" s="26"/>
      <c r="BE1715" s="26"/>
      <c r="BF1715" s="26"/>
      <c r="BG1715" s="26"/>
      <c r="BH1715" s="26"/>
      <c r="BI1715" s="26"/>
      <c r="BJ1715" s="26"/>
      <c r="BK1715" s="26"/>
      <c r="BL1715" s="26"/>
      <c r="BM1715" s="26"/>
      <c r="BN1715" s="26"/>
      <c r="BO1715" s="26"/>
      <c r="BP1715" s="26"/>
      <c r="BQ1715" s="26"/>
      <c r="BR1715" s="26"/>
      <c r="BS1715" s="26"/>
      <c r="BT1715" s="26"/>
      <c r="BU1715" s="26"/>
      <c r="BV1715" s="26"/>
      <c r="BW1715" s="26"/>
      <c r="BX1715" s="26"/>
      <c r="BY1715" s="26"/>
      <c r="BZ1715" s="26"/>
      <c r="CA1715" s="26"/>
      <c r="CB1715" s="26"/>
      <c r="CC1715" s="26"/>
      <c r="CD1715" s="26"/>
      <c r="CE1715" s="26"/>
      <c r="CF1715" s="26"/>
      <c r="CG1715" s="26"/>
      <c r="CH1715" s="26"/>
      <c r="CI1715" s="26"/>
      <c r="CJ1715" s="26"/>
      <c r="CK1715" s="26"/>
      <c r="CL1715" s="26"/>
      <c r="CM1715" s="26"/>
      <c r="CN1715" s="26"/>
      <c r="CO1715" s="26"/>
      <c r="CP1715" s="26"/>
      <c r="CQ1715" s="26"/>
      <c r="CR1715" s="26"/>
      <c r="CS1715" s="26"/>
      <c r="CT1715" s="26"/>
      <c r="CU1715" s="26"/>
      <c r="CV1715" s="26"/>
      <c r="CW1715" s="26"/>
      <c r="CX1715" s="26"/>
      <c r="CY1715" s="26"/>
      <c r="CZ1715" s="26"/>
      <c r="DA1715" s="26"/>
      <c r="DB1715" s="26"/>
      <c r="DC1715" s="26"/>
      <c r="DD1715" s="26"/>
      <c r="DE1715" s="26"/>
      <c r="DF1715" s="26"/>
    </row>
    <row r="1716" spans="1:110" x14ac:dyDescent="0.25">
      <c r="A1716" s="26"/>
      <c r="B1716" s="26"/>
      <c r="C1716" s="26"/>
      <c r="D1716" s="26"/>
      <c r="E1716" s="26"/>
      <c r="F1716" s="26"/>
      <c r="G1716" s="26"/>
      <c r="H1716" s="26"/>
      <c r="I1716" s="26"/>
      <c r="J1716" s="26"/>
      <c r="K1716" s="26"/>
      <c r="L1716" s="26"/>
      <c r="M1716" s="26"/>
      <c r="N1716" s="26"/>
      <c r="O1716" s="26"/>
      <c r="P1716" s="26"/>
      <c r="Q1716" s="26"/>
      <c r="R1716" s="26"/>
      <c r="S1716" s="26"/>
      <c r="T1716" s="26"/>
      <c r="U1716" s="26"/>
      <c r="V1716" s="26"/>
      <c r="W1716" s="26"/>
      <c r="X1716" s="26"/>
      <c r="Y1716" s="26"/>
      <c r="Z1716" s="26"/>
      <c r="AA1716" s="26"/>
      <c r="AB1716" s="26"/>
      <c r="AC1716" s="26"/>
      <c r="AD1716" s="26"/>
      <c r="AE1716" s="26"/>
      <c r="AF1716" s="26"/>
      <c r="AG1716" s="26"/>
      <c r="AH1716" s="26"/>
      <c r="AI1716" s="26"/>
      <c r="AJ1716" s="26"/>
      <c r="AK1716" s="26"/>
      <c r="AL1716" s="26"/>
      <c r="AM1716" s="26"/>
      <c r="AN1716" s="26"/>
      <c r="AO1716" s="26"/>
      <c r="AP1716" s="26"/>
      <c r="AQ1716" s="26"/>
      <c r="AR1716" s="26"/>
      <c r="AS1716" s="26"/>
      <c r="AT1716" s="26"/>
      <c r="AU1716" s="26"/>
      <c r="AV1716" s="26"/>
      <c r="AW1716" s="26"/>
      <c r="AX1716" s="26"/>
      <c r="AY1716" s="26"/>
      <c r="AZ1716" s="26"/>
      <c r="BA1716" s="26"/>
      <c r="BB1716" s="26"/>
      <c r="BC1716" s="26"/>
      <c r="BD1716" s="26"/>
      <c r="BE1716" s="26"/>
      <c r="BF1716" s="26"/>
      <c r="BG1716" s="26"/>
      <c r="BH1716" s="26"/>
      <c r="BI1716" s="26"/>
      <c r="BJ1716" s="26"/>
      <c r="BK1716" s="26"/>
      <c r="BL1716" s="26"/>
      <c r="BM1716" s="26"/>
      <c r="BN1716" s="26"/>
      <c r="BO1716" s="26"/>
      <c r="BP1716" s="26"/>
      <c r="BQ1716" s="26"/>
      <c r="BR1716" s="26"/>
      <c r="BS1716" s="26"/>
      <c r="BT1716" s="26"/>
      <c r="BU1716" s="26"/>
      <c r="BV1716" s="26"/>
      <c r="BW1716" s="26"/>
      <c r="BX1716" s="26"/>
      <c r="BY1716" s="26"/>
      <c r="BZ1716" s="26"/>
      <c r="CA1716" s="26"/>
      <c r="CB1716" s="26"/>
      <c r="CC1716" s="26"/>
      <c r="CD1716" s="26"/>
      <c r="CE1716" s="26"/>
      <c r="CF1716" s="26"/>
      <c r="CG1716" s="26"/>
      <c r="CH1716" s="26"/>
      <c r="CI1716" s="26"/>
      <c r="CJ1716" s="26"/>
      <c r="CK1716" s="26"/>
      <c r="CL1716" s="26"/>
      <c r="CM1716" s="26"/>
      <c r="CN1716" s="26"/>
      <c r="CO1716" s="26"/>
      <c r="CP1716" s="26"/>
      <c r="CQ1716" s="26"/>
      <c r="CR1716" s="26"/>
      <c r="CS1716" s="26"/>
      <c r="CT1716" s="26"/>
      <c r="CU1716" s="26"/>
      <c r="CV1716" s="26"/>
      <c r="CW1716" s="26"/>
      <c r="CX1716" s="26"/>
      <c r="CY1716" s="26"/>
      <c r="CZ1716" s="26"/>
      <c r="DA1716" s="26"/>
      <c r="DB1716" s="26"/>
      <c r="DC1716" s="26"/>
      <c r="DD1716" s="26"/>
      <c r="DE1716" s="26"/>
      <c r="DF1716" s="26"/>
    </row>
    <row r="1717" spans="1:110" x14ac:dyDescent="0.25">
      <c r="A1717" s="26"/>
      <c r="B1717" s="26"/>
      <c r="C1717" s="26"/>
      <c r="D1717" s="26"/>
      <c r="E1717" s="26"/>
      <c r="F1717" s="26"/>
      <c r="G1717" s="26"/>
      <c r="H1717" s="26"/>
      <c r="I1717" s="26"/>
      <c r="J1717" s="26"/>
      <c r="K1717" s="26"/>
      <c r="L1717" s="26"/>
      <c r="M1717" s="26"/>
      <c r="N1717" s="26"/>
      <c r="O1717" s="26"/>
      <c r="P1717" s="26"/>
      <c r="Q1717" s="26"/>
      <c r="R1717" s="26"/>
      <c r="S1717" s="26"/>
      <c r="T1717" s="26"/>
      <c r="U1717" s="26"/>
      <c r="V1717" s="26"/>
      <c r="W1717" s="26"/>
      <c r="X1717" s="26"/>
      <c r="Y1717" s="26"/>
      <c r="Z1717" s="26"/>
      <c r="AA1717" s="26"/>
      <c r="AB1717" s="26"/>
      <c r="AC1717" s="26"/>
      <c r="AD1717" s="26"/>
      <c r="AE1717" s="26"/>
      <c r="AF1717" s="26"/>
      <c r="AG1717" s="26"/>
      <c r="AH1717" s="26"/>
      <c r="AI1717" s="26"/>
      <c r="AJ1717" s="26"/>
      <c r="AK1717" s="26"/>
      <c r="AL1717" s="26"/>
      <c r="AM1717" s="26"/>
      <c r="AN1717" s="26"/>
      <c r="AO1717" s="26"/>
      <c r="AP1717" s="26"/>
      <c r="AQ1717" s="26"/>
      <c r="AR1717" s="26"/>
      <c r="AS1717" s="26"/>
      <c r="AT1717" s="26"/>
      <c r="AU1717" s="26"/>
      <c r="AV1717" s="26"/>
      <c r="AW1717" s="26"/>
      <c r="AX1717" s="26"/>
      <c r="AY1717" s="26"/>
      <c r="AZ1717" s="26"/>
      <c r="BA1717" s="26"/>
      <c r="BB1717" s="26"/>
      <c r="BC1717" s="26"/>
      <c r="BD1717" s="26"/>
      <c r="BE1717" s="26"/>
      <c r="BF1717" s="26"/>
      <c r="BG1717" s="26"/>
      <c r="BH1717" s="26"/>
      <c r="BI1717" s="26"/>
      <c r="BJ1717" s="26"/>
      <c r="BK1717" s="26"/>
      <c r="BL1717" s="26"/>
      <c r="BM1717" s="26"/>
      <c r="BN1717" s="26"/>
      <c r="BO1717" s="26"/>
      <c r="BP1717" s="26"/>
      <c r="BQ1717" s="26"/>
      <c r="BR1717" s="26"/>
      <c r="BS1717" s="26"/>
      <c r="BT1717" s="26"/>
      <c r="BU1717" s="26"/>
      <c r="BV1717" s="26"/>
      <c r="BW1717" s="26"/>
      <c r="BX1717" s="26"/>
      <c r="BY1717" s="26"/>
      <c r="BZ1717" s="26"/>
      <c r="CA1717" s="26"/>
      <c r="CB1717" s="26"/>
      <c r="CC1717" s="26"/>
      <c r="CD1717" s="26"/>
      <c r="CE1717" s="26"/>
      <c r="CF1717" s="26"/>
      <c r="CG1717" s="26"/>
      <c r="CH1717" s="26"/>
      <c r="CI1717" s="26"/>
      <c r="CJ1717" s="26"/>
      <c r="CK1717" s="26"/>
      <c r="CL1717" s="26"/>
      <c r="CM1717" s="26"/>
      <c r="CN1717" s="26"/>
      <c r="CO1717" s="26"/>
      <c r="CP1717" s="26"/>
      <c r="CQ1717" s="26"/>
      <c r="CR1717" s="26"/>
      <c r="CS1717" s="26"/>
      <c r="CT1717" s="26"/>
      <c r="CU1717" s="26"/>
      <c r="CV1717" s="26"/>
      <c r="CW1717" s="26"/>
      <c r="CX1717" s="26"/>
      <c r="CY1717" s="26"/>
      <c r="CZ1717" s="26"/>
      <c r="DA1717" s="26"/>
      <c r="DB1717" s="26"/>
      <c r="DC1717" s="26"/>
      <c r="DD1717" s="26"/>
      <c r="DE1717" s="26"/>
      <c r="DF1717" s="26"/>
    </row>
    <row r="1718" spans="1:110" x14ac:dyDescent="0.25">
      <c r="A1718" s="26"/>
      <c r="B1718" s="26"/>
      <c r="C1718" s="26"/>
      <c r="D1718" s="26"/>
      <c r="E1718" s="26"/>
      <c r="F1718" s="26"/>
      <c r="G1718" s="26"/>
      <c r="H1718" s="26"/>
      <c r="I1718" s="26"/>
      <c r="J1718" s="26"/>
      <c r="K1718" s="26"/>
      <c r="L1718" s="26"/>
      <c r="M1718" s="26"/>
      <c r="N1718" s="26"/>
      <c r="O1718" s="26"/>
      <c r="P1718" s="26"/>
      <c r="Q1718" s="26"/>
      <c r="R1718" s="26"/>
      <c r="S1718" s="26"/>
      <c r="T1718" s="26"/>
      <c r="U1718" s="26"/>
      <c r="V1718" s="26"/>
      <c r="W1718" s="26"/>
      <c r="X1718" s="26"/>
      <c r="Y1718" s="26"/>
      <c r="Z1718" s="26"/>
      <c r="AA1718" s="26"/>
      <c r="AB1718" s="26"/>
      <c r="AC1718" s="26"/>
      <c r="AD1718" s="26"/>
      <c r="AE1718" s="26"/>
      <c r="AF1718" s="26"/>
      <c r="AG1718" s="26"/>
      <c r="AH1718" s="26"/>
      <c r="AI1718" s="26"/>
      <c r="AJ1718" s="26"/>
      <c r="AK1718" s="26"/>
      <c r="AL1718" s="26"/>
      <c r="AM1718" s="26"/>
      <c r="AN1718" s="26"/>
      <c r="AO1718" s="26"/>
      <c r="AP1718" s="26"/>
      <c r="AQ1718" s="26"/>
      <c r="AR1718" s="26"/>
      <c r="AS1718" s="26"/>
      <c r="AT1718" s="26"/>
      <c r="AU1718" s="26"/>
      <c r="AV1718" s="26"/>
      <c r="AW1718" s="26"/>
      <c r="AX1718" s="26"/>
      <c r="AY1718" s="26"/>
      <c r="AZ1718" s="26"/>
      <c r="BA1718" s="26"/>
      <c r="BB1718" s="26"/>
      <c r="BC1718" s="26"/>
      <c r="BD1718" s="26"/>
      <c r="BE1718" s="26"/>
      <c r="BF1718" s="26"/>
      <c r="BG1718" s="26"/>
      <c r="BH1718" s="26"/>
      <c r="BI1718" s="26"/>
      <c r="BJ1718" s="26"/>
      <c r="BK1718" s="26"/>
      <c r="BL1718" s="26"/>
      <c r="BM1718" s="26"/>
      <c r="BN1718" s="26"/>
      <c r="BO1718" s="26"/>
      <c r="BP1718" s="26"/>
      <c r="BQ1718" s="26"/>
      <c r="BR1718" s="26"/>
      <c r="BS1718" s="26"/>
      <c r="BT1718" s="26"/>
      <c r="BU1718" s="26"/>
      <c r="BV1718" s="26"/>
      <c r="BW1718" s="26"/>
      <c r="BX1718" s="26"/>
      <c r="BY1718" s="26"/>
      <c r="BZ1718" s="26"/>
      <c r="CA1718" s="26"/>
      <c r="CB1718" s="26"/>
      <c r="CC1718" s="26"/>
      <c r="CD1718" s="26"/>
      <c r="CE1718" s="26"/>
      <c r="CF1718" s="26"/>
      <c r="CG1718" s="26"/>
      <c r="CH1718" s="26"/>
      <c r="CI1718" s="26"/>
      <c r="CJ1718" s="26"/>
      <c r="CK1718" s="26"/>
      <c r="CL1718" s="26"/>
      <c r="CM1718" s="26"/>
      <c r="CN1718" s="26"/>
      <c r="CO1718" s="26"/>
      <c r="CP1718" s="26"/>
      <c r="CQ1718" s="26"/>
      <c r="CR1718" s="26"/>
      <c r="CS1718" s="26"/>
      <c r="CT1718" s="26"/>
      <c r="CU1718" s="26"/>
      <c r="CV1718" s="26"/>
      <c r="CW1718" s="26"/>
      <c r="CX1718" s="26"/>
      <c r="CY1718" s="26"/>
      <c r="CZ1718" s="26"/>
      <c r="DA1718" s="26"/>
      <c r="DB1718" s="26"/>
      <c r="DC1718" s="26"/>
      <c r="DD1718" s="26"/>
      <c r="DE1718" s="26"/>
      <c r="DF1718" s="26"/>
    </row>
    <row r="1719" spans="1:110" x14ac:dyDescent="0.25">
      <c r="A1719" s="26"/>
      <c r="B1719" s="26"/>
      <c r="C1719" s="26"/>
      <c r="D1719" s="26"/>
      <c r="E1719" s="26"/>
      <c r="F1719" s="26"/>
      <c r="G1719" s="26"/>
      <c r="H1719" s="26"/>
      <c r="I1719" s="26"/>
      <c r="J1719" s="26"/>
      <c r="K1719" s="26"/>
      <c r="L1719" s="26"/>
      <c r="M1719" s="26"/>
      <c r="N1719" s="26"/>
      <c r="O1719" s="26"/>
      <c r="P1719" s="26"/>
      <c r="Q1719" s="26"/>
      <c r="R1719" s="26"/>
      <c r="S1719" s="26"/>
      <c r="T1719" s="26"/>
      <c r="U1719" s="26"/>
      <c r="V1719" s="26"/>
      <c r="W1719" s="26"/>
      <c r="X1719" s="26"/>
      <c r="Y1719" s="26"/>
      <c r="Z1719" s="26"/>
      <c r="AA1719" s="26"/>
      <c r="AB1719" s="26"/>
      <c r="AC1719" s="26"/>
      <c r="AD1719" s="26"/>
      <c r="AE1719" s="26"/>
      <c r="AF1719" s="26"/>
      <c r="AG1719" s="26"/>
      <c r="AH1719" s="26"/>
      <c r="AI1719" s="26"/>
      <c r="AJ1719" s="26"/>
      <c r="AK1719" s="26"/>
      <c r="AL1719" s="26"/>
      <c r="AM1719" s="26"/>
      <c r="AN1719" s="26"/>
      <c r="AO1719" s="26"/>
      <c r="AP1719" s="26"/>
      <c r="AQ1719" s="26"/>
      <c r="AR1719" s="26"/>
      <c r="AS1719" s="26"/>
      <c r="AT1719" s="26"/>
      <c r="AU1719" s="26"/>
      <c r="AV1719" s="26"/>
      <c r="AW1719" s="26"/>
      <c r="AX1719" s="26"/>
      <c r="AY1719" s="26"/>
      <c r="AZ1719" s="26"/>
      <c r="BA1719" s="26"/>
      <c r="BB1719" s="26"/>
      <c r="BC1719" s="26"/>
      <c r="BD1719" s="26"/>
      <c r="BE1719" s="26"/>
      <c r="BF1719" s="26"/>
      <c r="BG1719" s="26"/>
      <c r="BH1719" s="26"/>
      <c r="BI1719" s="26"/>
      <c r="BJ1719" s="26"/>
      <c r="BK1719" s="26"/>
      <c r="BL1719" s="26"/>
      <c r="BM1719" s="26"/>
      <c r="BN1719" s="26"/>
      <c r="BO1719" s="26"/>
      <c r="BP1719" s="26"/>
      <c r="BQ1719" s="26"/>
      <c r="BR1719" s="26"/>
      <c r="BS1719" s="26"/>
      <c r="BT1719" s="26"/>
      <c r="BU1719" s="26"/>
      <c r="BV1719" s="26"/>
      <c r="BW1719" s="26"/>
      <c r="BX1719" s="26"/>
      <c r="BY1719" s="26"/>
      <c r="BZ1719" s="26"/>
      <c r="CA1719" s="26"/>
      <c r="CB1719" s="26"/>
      <c r="CC1719" s="26"/>
      <c r="CD1719" s="26"/>
      <c r="CE1719" s="26"/>
      <c r="CF1719" s="26"/>
      <c r="CG1719" s="26"/>
      <c r="CH1719" s="26"/>
      <c r="CI1719" s="26"/>
      <c r="CJ1719" s="26"/>
      <c r="CK1719" s="26"/>
      <c r="CL1719" s="26"/>
      <c r="CM1719" s="26"/>
      <c r="CN1719" s="26"/>
      <c r="CO1719" s="26"/>
      <c r="CP1719" s="26"/>
      <c r="CQ1719" s="26"/>
      <c r="CR1719" s="26"/>
      <c r="CS1719" s="26"/>
      <c r="CT1719" s="26"/>
      <c r="CU1719" s="26"/>
      <c r="CV1719" s="26"/>
      <c r="CW1719" s="26"/>
      <c r="CX1719" s="26"/>
      <c r="CY1719" s="26"/>
      <c r="CZ1719" s="26"/>
      <c r="DA1719" s="26"/>
      <c r="DB1719" s="26"/>
      <c r="DC1719" s="26"/>
      <c r="DD1719" s="26"/>
      <c r="DE1719" s="26"/>
      <c r="DF1719" s="26"/>
    </row>
    <row r="1720" spans="1:110" x14ac:dyDescent="0.25">
      <c r="A1720" s="26"/>
      <c r="B1720" s="26"/>
      <c r="C1720" s="26"/>
      <c r="D1720" s="26"/>
      <c r="E1720" s="26"/>
      <c r="F1720" s="26"/>
      <c r="G1720" s="26"/>
      <c r="H1720" s="26"/>
      <c r="I1720" s="26"/>
      <c r="J1720" s="26"/>
      <c r="K1720" s="26"/>
      <c r="L1720" s="26"/>
      <c r="M1720" s="26"/>
      <c r="N1720" s="26"/>
      <c r="O1720" s="26"/>
      <c r="P1720" s="26"/>
      <c r="Q1720" s="26"/>
      <c r="R1720" s="26"/>
      <c r="S1720" s="26"/>
      <c r="T1720" s="26"/>
      <c r="U1720" s="26"/>
      <c r="V1720" s="26"/>
      <c r="W1720" s="26"/>
      <c r="X1720" s="26"/>
      <c r="Y1720" s="26"/>
      <c r="Z1720" s="26"/>
      <c r="AA1720" s="26"/>
      <c r="AB1720" s="26"/>
      <c r="AC1720" s="26"/>
      <c r="AD1720" s="26"/>
      <c r="AE1720" s="26"/>
      <c r="AF1720" s="26"/>
      <c r="AG1720" s="26"/>
      <c r="AH1720" s="26"/>
      <c r="AI1720" s="26"/>
      <c r="AJ1720" s="26"/>
      <c r="AK1720" s="26"/>
      <c r="AL1720" s="26"/>
      <c r="AM1720" s="26"/>
      <c r="AN1720" s="26"/>
      <c r="AO1720" s="26"/>
      <c r="AP1720" s="26"/>
      <c r="AQ1720" s="26"/>
      <c r="AR1720" s="26"/>
      <c r="AS1720" s="26"/>
      <c r="AT1720" s="26"/>
      <c r="AU1720" s="26"/>
      <c r="AV1720" s="26"/>
      <c r="AW1720" s="26"/>
      <c r="AX1720" s="26"/>
      <c r="AY1720" s="26"/>
      <c r="AZ1720" s="26"/>
      <c r="BA1720" s="26"/>
      <c r="BB1720" s="26"/>
      <c r="BC1720" s="26"/>
      <c r="BD1720" s="26"/>
      <c r="BE1720" s="26"/>
      <c r="BF1720" s="26"/>
      <c r="BG1720" s="26"/>
      <c r="BH1720" s="26"/>
      <c r="BI1720" s="26"/>
      <c r="BJ1720" s="26"/>
      <c r="BK1720" s="26"/>
      <c r="BL1720" s="26"/>
      <c r="BM1720" s="26"/>
      <c r="BN1720" s="26"/>
      <c r="BO1720" s="26"/>
      <c r="BP1720" s="26"/>
      <c r="BQ1720" s="26"/>
      <c r="BR1720" s="26"/>
      <c r="BS1720" s="26"/>
      <c r="BT1720" s="26"/>
      <c r="BU1720" s="26"/>
      <c r="BV1720" s="26"/>
      <c r="BW1720" s="26"/>
      <c r="BX1720" s="26"/>
      <c r="BY1720" s="26"/>
      <c r="BZ1720" s="26"/>
      <c r="CA1720" s="26"/>
      <c r="CB1720" s="26"/>
      <c r="CC1720" s="26"/>
      <c r="CD1720" s="26"/>
      <c r="CE1720" s="26"/>
      <c r="CF1720" s="26"/>
      <c r="CG1720" s="26"/>
      <c r="CH1720" s="26"/>
      <c r="CI1720" s="26"/>
      <c r="CJ1720" s="26"/>
      <c r="CK1720" s="26"/>
      <c r="CL1720" s="26"/>
      <c r="CM1720" s="26"/>
      <c r="CN1720" s="26"/>
      <c r="CO1720" s="26"/>
      <c r="CP1720" s="26"/>
      <c r="CQ1720" s="26"/>
      <c r="CR1720" s="26"/>
      <c r="CS1720" s="26"/>
      <c r="CT1720" s="26"/>
      <c r="CU1720" s="26"/>
      <c r="CV1720" s="26"/>
      <c r="CW1720" s="26"/>
      <c r="CX1720" s="26"/>
      <c r="CY1720" s="26"/>
      <c r="CZ1720" s="26"/>
      <c r="DA1720" s="26"/>
      <c r="DB1720" s="26"/>
      <c r="DC1720" s="26"/>
      <c r="DD1720" s="26"/>
      <c r="DE1720" s="26"/>
      <c r="DF1720" s="26"/>
    </row>
    <row r="1721" spans="1:110" x14ac:dyDescent="0.25">
      <c r="A1721" s="26"/>
      <c r="B1721" s="26"/>
      <c r="C1721" s="26"/>
      <c r="D1721" s="26"/>
      <c r="E1721" s="26"/>
      <c r="F1721" s="26"/>
      <c r="G1721" s="26"/>
      <c r="H1721" s="26"/>
      <c r="I1721" s="26"/>
      <c r="J1721" s="26"/>
      <c r="K1721" s="26"/>
      <c r="L1721" s="26"/>
      <c r="M1721" s="26"/>
      <c r="N1721" s="26"/>
      <c r="O1721" s="26"/>
      <c r="P1721" s="26"/>
      <c r="Q1721" s="26"/>
      <c r="R1721" s="26"/>
      <c r="S1721" s="26"/>
      <c r="T1721" s="26"/>
      <c r="U1721" s="26"/>
      <c r="V1721" s="26"/>
      <c r="W1721" s="26"/>
      <c r="X1721" s="26"/>
      <c r="Y1721" s="26"/>
      <c r="Z1721" s="26"/>
      <c r="AA1721" s="26"/>
      <c r="AB1721" s="26"/>
      <c r="AC1721" s="26"/>
      <c r="AD1721" s="26"/>
      <c r="AE1721" s="26"/>
      <c r="AF1721" s="26"/>
      <c r="AG1721" s="26"/>
      <c r="AH1721" s="26"/>
      <c r="AI1721" s="26"/>
      <c r="AJ1721" s="26"/>
      <c r="AK1721" s="26"/>
      <c r="AL1721" s="26"/>
      <c r="AM1721" s="26"/>
      <c r="AN1721" s="26"/>
      <c r="AO1721" s="26"/>
      <c r="AP1721" s="26"/>
      <c r="AQ1721" s="26"/>
      <c r="AR1721" s="26"/>
      <c r="AS1721" s="26"/>
      <c r="AT1721" s="26"/>
      <c r="AU1721" s="26"/>
      <c r="AV1721" s="26"/>
      <c r="AW1721" s="26"/>
      <c r="AX1721" s="26"/>
      <c r="AY1721" s="26"/>
      <c r="AZ1721" s="26"/>
      <c r="BA1721" s="26"/>
      <c r="BB1721" s="26"/>
      <c r="BC1721" s="26"/>
      <c r="BD1721" s="26"/>
      <c r="BE1721" s="26"/>
      <c r="BF1721" s="26"/>
      <c r="BG1721" s="26"/>
      <c r="BH1721" s="26"/>
      <c r="BI1721" s="26"/>
      <c r="BJ1721" s="26"/>
      <c r="BK1721" s="26"/>
      <c r="BL1721" s="26"/>
      <c r="BM1721" s="26"/>
      <c r="BN1721" s="26"/>
      <c r="BO1721" s="26"/>
      <c r="BP1721" s="26"/>
      <c r="BQ1721" s="26"/>
      <c r="BR1721" s="26"/>
      <c r="BS1721" s="26"/>
      <c r="BT1721" s="26"/>
      <c r="BU1721" s="26"/>
      <c r="BV1721" s="26"/>
      <c r="BW1721" s="26"/>
      <c r="BX1721" s="26"/>
      <c r="BY1721" s="26"/>
      <c r="BZ1721" s="26"/>
      <c r="CA1721" s="26"/>
      <c r="CB1721" s="26"/>
      <c r="CC1721" s="26"/>
      <c r="CD1721" s="26"/>
      <c r="CE1721" s="26"/>
      <c r="CF1721" s="26"/>
      <c r="CG1721" s="26"/>
      <c r="CH1721" s="26"/>
      <c r="CI1721" s="26"/>
      <c r="CJ1721" s="26"/>
      <c r="CK1721" s="26"/>
      <c r="CL1721" s="26"/>
      <c r="CM1721" s="26"/>
      <c r="CN1721" s="26"/>
      <c r="CO1721" s="26"/>
      <c r="CP1721" s="26"/>
      <c r="CQ1721" s="26"/>
      <c r="CR1721" s="26"/>
      <c r="CS1721" s="26"/>
      <c r="CT1721" s="26"/>
      <c r="CU1721" s="26"/>
      <c r="CV1721" s="26"/>
      <c r="CW1721" s="26"/>
      <c r="CX1721" s="26"/>
      <c r="CY1721" s="26"/>
      <c r="CZ1721" s="26"/>
      <c r="DA1721" s="26"/>
      <c r="DB1721" s="26"/>
      <c r="DC1721" s="26"/>
      <c r="DD1721" s="26"/>
      <c r="DE1721" s="26"/>
      <c r="DF1721" s="26"/>
    </row>
    <row r="1722" spans="1:110" x14ac:dyDescent="0.25">
      <c r="A1722" s="26"/>
      <c r="B1722" s="26"/>
      <c r="C1722" s="26"/>
      <c r="D1722" s="26"/>
      <c r="E1722" s="26"/>
      <c r="F1722" s="26"/>
      <c r="G1722" s="26"/>
      <c r="H1722" s="26"/>
      <c r="I1722" s="26"/>
      <c r="J1722" s="26"/>
      <c r="K1722" s="26"/>
      <c r="L1722" s="26"/>
      <c r="M1722" s="26"/>
      <c r="N1722" s="26"/>
      <c r="O1722" s="26"/>
      <c r="P1722" s="26"/>
      <c r="Q1722" s="26"/>
      <c r="R1722" s="26"/>
      <c r="S1722" s="26"/>
      <c r="T1722" s="26"/>
      <c r="U1722" s="26"/>
      <c r="V1722" s="26"/>
      <c r="W1722" s="26"/>
      <c r="X1722" s="26"/>
      <c r="Y1722" s="26"/>
      <c r="Z1722" s="26"/>
      <c r="AA1722" s="26"/>
      <c r="AB1722" s="26"/>
      <c r="AC1722" s="26"/>
      <c r="AD1722" s="26"/>
      <c r="AE1722" s="26"/>
      <c r="AF1722" s="26"/>
      <c r="AG1722" s="26"/>
      <c r="AH1722" s="26"/>
      <c r="AI1722" s="26"/>
      <c r="AJ1722" s="26"/>
      <c r="AK1722" s="26"/>
      <c r="AL1722" s="26"/>
      <c r="AM1722" s="26"/>
      <c r="AN1722" s="26"/>
      <c r="AO1722" s="26"/>
      <c r="AP1722" s="26"/>
      <c r="AQ1722" s="26"/>
      <c r="AR1722" s="26"/>
      <c r="AS1722" s="26"/>
      <c r="AT1722" s="26"/>
      <c r="AU1722" s="26"/>
      <c r="AV1722" s="26"/>
      <c r="AW1722" s="26"/>
      <c r="AX1722" s="26"/>
      <c r="AY1722" s="26"/>
      <c r="AZ1722" s="26"/>
      <c r="BA1722" s="26"/>
      <c r="BB1722" s="26"/>
      <c r="BC1722" s="26"/>
      <c r="BD1722" s="26"/>
      <c r="BE1722" s="26"/>
      <c r="BF1722" s="26"/>
      <c r="BG1722" s="26"/>
      <c r="BH1722" s="26"/>
      <c r="BI1722" s="26"/>
      <c r="BJ1722" s="26"/>
      <c r="BK1722" s="26"/>
      <c r="BL1722" s="26"/>
      <c r="BM1722" s="26"/>
      <c r="BN1722" s="26"/>
      <c r="BO1722" s="26"/>
      <c r="BP1722" s="26"/>
      <c r="BQ1722" s="26"/>
      <c r="BR1722" s="26"/>
      <c r="BS1722" s="26"/>
      <c r="BT1722" s="26"/>
      <c r="BU1722" s="26"/>
      <c r="BV1722" s="26"/>
      <c r="BW1722" s="26"/>
      <c r="BX1722" s="26"/>
      <c r="BY1722" s="26"/>
      <c r="BZ1722" s="26"/>
      <c r="CA1722" s="26"/>
      <c r="CB1722" s="26"/>
      <c r="CC1722" s="26"/>
      <c r="CD1722" s="26"/>
      <c r="CE1722" s="26"/>
      <c r="CF1722" s="26"/>
      <c r="CG1722" s="26"/>
      <c r="CH1722" s="26"/>
      <c r="CI1722" s="26"/>
      <c r="CJ1722" s="26"/>
      <c r="CK1722" s="26"/>
      <c r="CL1722" s="26"/>
      <c r="CM1722" s="26"/>
      <c r="CN1722" s="26"/>
      <c r="CO1722" s="26"/>
      <c r="CP1722" s="26"/>
      <c r="CQ1722" s="26"/>
      <c r="CR1722" s="26"/>
      <c r="CS1722" s="26"/>
      <c r="CT1722" s="26"/>
      <c r="CU1722" s="26"/>
      <c r="CV1722" s="26"/>
      <c r="CW1722" s="26"/>
      <c r="CX1722" s="26"/>
      <c r="CY1722" s="26"/>
      <c r="CZ1722" s="26"/>
      <c r="DA1722" s="26"/>
      <c r="DB1722" s="26"/>
      <c r="DC1722" s="26"/>
      <c r="DD1722" s="26"/>
      <c r="DE1722" s="26"/>
      <c r="DF1722" s="26"/>
    </row>
    <row r="1723" spans="1:110" x14ac:dyDescent="0.25">
      <c r="A1723" s="26"/>
      <c r="B1723" s="26"/>
      <c r="C1723" s="26"/>
      <c r="D1723" s="26"/>
      <c r="E1723" s="26"/>
      <c r="F1723" s="26"/>
      <c r="G1723" s="26"/>
      <c r="H1723" s="26"/>
      <c r="I1723" s="26"/>
      <c r="J1723" s="26"/>
      <c r="K1723" s="26"/>
      <c r="L1723" s="26"/>
      <c r="M1723" s="26"/>
      <c r="N1723" s="26"/>
      <c r="O1723" s="26"/>
      <c r="P1723" s="26"/>
      <c r="Q1723" s="26"/>
      <c r="R1723" s="26"/>
      <c r="S1723" s="26"/>
      <c r="T1723" s="26"/>
      <c r="U1723" s="26"/>
      <c r="V1723" s="26"/>
      <c r="W1723" s="26"/>
      <c r="X1723" s="26"/>
      <c r="Y1723" s="26"/>
      <c r="Z1723" s="26"/>
      <c r="AA1723" s="26"/>
      <c r="AB1723" s="26"/>
      <c r="AC1723" s="26"/>
      <c r="AD1723" s="26"/>
      <c r="AE1723" s="26"/>
      <c r="AF1723" s="26"/>
      <c r="AG1723" s="26"/>
      <c r="AH1723" s="26"/>
      <c r="AI1723" s="26"/>
      <c r="AJ1723" s="26"/>
      <c r="AK1723" s="26"/>
      <c r="AL1723" s="26"/>
      <c r="AM1723" s="26"/>
      <c r="AN1723" s="26"/>
      <c r="AO1723" s="26"/>
      <c r="AP1723" s="26"/>
      <c r="AQ1723" s="26"/>
      <c r="AR1723" s="26"/>
      <c r="AS1723" s="26"/>
      <c r="AT1723" s="26"/>
      <c r="AU1723" s="26"/>
      <c r="AV1723" s="26"/>
      <c r="AW1723" s="26"/>
      <c r="AX1723" s="26"/>
      <c r="AY1723" s="26"/>
      <c r="AZ1723" s="26"/>
      <c r="BA1723" s="26"/>
      <c r="BB1723" s="26"/>
      <c r="BC1723" s="26"/>
      <c r="BD1723" s="26"/>
      <c r="BE1723" s="26"/>
      <c r="BF1723" s="26"/>
      <c r="BG1723" s="26"/>
      <c r="BH1723" s="26"/>
      <c r="BI1723" s="26"/>
      <c r="BJ1723" s="26"/>
      <c r="BK1723" s="26"/>
      <c r="BL1723" s="26"/>
      <c r="BM1723" s="26"/>
      <c r="BN1723" s="26"/>
      <c r="BO1723" s="26"/>
      <c r="BP1723" s="26"/>
      <c r="BQ1723" s="26"/>
      <c r="BR1723" s="26"/>
      <c r="BS1723" s="26"/>
      <c r="BT1723" s="26"/>
      <c r="BU1723" s="26"/>
      <c r="BV1723" s="26"/>
      <c r="BW1723" s="26"/>
      <c r="BX1723" s="26"/>
      <c r="BY1723" s="26"/>
      <c r="BZ1723" s="26"/>
      <c r="CA1723" s="26"/>
      <c r="CB1723" s="26"/>
      <c r="CC1723" s="26"/>
      <c r="CD1723" s="26"/>
      <c r="CE1723" s="26"/>
      <c r="CF1723" s="26"/>
      <c r="CG1723" s="26"/>
      <c r="CH1723" s="26"/>
      <c r="CI1723" s="26"/>
      <c r="CJ1723" s="26"/>
      <c r="CK1723" s="26"/>
      <c r="CL1723" s="26"/>
      <c r="CM1723" s="26"/>
      <c r="CN1723" s="26"/>
      <c r="CO1723" s="26"/>
      <c r="CP1723" s="26"/>
      <c r="CQ1723" s="26"/>
      <c r="CR1723" s="26"/>
      <c r="CS1723" s="26"/>
      <c r="CT1723" s="26"/>
      <c r="CU1723" s="26"/>
      <c r="CV1723" s="26"/>
      <c r="CW1723" s="26"/>
      <c r="CX1723" s="26"/>
      <c r="CY1723" s="26"/>
      <c r="CZ1723" s="26"/>
      <c r="DA1723" s="26"/>
      <c r="DB1723" s="26"/>
      <c r="DC1723" s="26"/>
      <c r="DD1723" s="26"/>
      <c r="DE1723" s="26"/>
      <c r="DF1723" s="26"/>
    </row>
    <row r="1724" spans="1:110" x14ac:dyDescent="0.25">
      <c r="A1724" s="26"/>
      <c r="B1724" s="26"/>
      <c r="C1724" s="26"/>
      <c r="D1724" s="26"/>
      <c r="E1724" s="26"/>
      <c r="F1724" s="26"/>
      <c r="G1724" s="26"/>
      <c r="H1724" s="26"/>
      <c r="I1724" s="26"/>
      <c r="J1724" s="26"/>
      <c r="K1724" s="26"/>
      <c r="L1724" s="26"/>
      <c r="M1724" s="26"/>
      <c r="N1724" s="26"/>
      <c r="O1724" s="26"/>
      <c r="P1724" s="26"/>
      <c r="Q1724" s="26"/>
      <c r="R1724" s="26"/>
      <c r="S1724" s="26"/>
      <c r="T1724" s="26"/>
      <c r="U1724" s="26"/>
      <c r="V1724" s="26"/>
      <c r="W1724" s="26"/>
      <c r="X1724" s="26"/>
      <c r="Y1724" s="26"/>
      <c r="Z1724" s="26"/>
      <c r="AA1724" s="26"/>
      <c r="AB1724" s="26"/>
      <c r="AC1724" s="26"/>
      <c r="AD1724" s="26"/>
      <c r="AE1724" s="26"/>
      <c r="AF1724" s="26"/>
      <c r="AG1724" s="26"/>
      <c r="AH1724" s="26"/>
      <c r="AI1724" s="26"/>
      <c r="AJ1724" s="26"/>
      <c r="AK1724" s="26"/>
      <c r="AL1724" s="26"/>
      <c r="AM1724" s="26"/>
      <c r="AN1724" s="26"/>
      <c r="AO1724" s="26"/>
      <c r="AP1724" s="26"/>
      <c r="AQ1724" s="26"/>
      <c r="AR1724" s="26"/>
      <c r="AS1724" s="26"/>
      <c r="AT1724" s="26"/>
      <c r="AU1724" s="26"/>
      <c r="AV1724" s="26"/>
      <c r="AW1724" s="26"/>
      <c r="AX1724" s="26"/>
      <c r="AY1724" s="26"/>
      <c r="AZ1724" s="26"/>
      <c r="BA1724" s="26"/>
      <c r="BB1724" s="26"/>
      <c r="BC1724" s="26"/>
      <c r="BD1724" s="26"/>
      <c r="BE1724" s="26"/>
      <c r="BF1724" s="26"/>
      <c r="BG1724" s="26"/>
      <c r="BH1724" s="26"/>
      <c r="BI1724" s="26"/>
      <c r="BJ1724" s="26"/>
      <c r="BK1724" s="26"/>
      <c r="BL1724" s="26"/>
      <c r="BM1724" s="26"/>
      <c r="BN1724" s="26"/>
      <c r="BO1724" s="26"/>
      <c r="BP1724" s="26"/>
      <c r="BQ1724" s="26"/>
      <c r="BR1724" s="26"/>
      <c r="BS1724" s="26"/>
      <c r="BT1724" s="26"/>
      <c r="BU1724" s="26"/>
      <c r="BV1724" s="26"/>
      <c r="BW1724" s="26"/>
      <c r="BX1724" s="26"/>
      <c r="BY1724" s="26"/>
      <c r="BZ1724" s="26"/>
      <c r="CA1724" s="26"/>
      <c r="CB1724" s="26"/>
      <c r="CC1724" s="26"/>
      <c r="CD1724" s="26"/>
      <c r="CE1724" s="26"/>
      <c r="CF1724" s="26"/>
      <c r="CG1724" s="26"/>
      <c r="CH1724" s="26"/>
      <c r="CI1724" s="26"/>
      <c r="CJ1724" s="26"/>
      <c r="CK1724" s="26"/>
      <c r="CL1724" s="26"/>
      <c r="CM1724" s="26"/>
      <c r="CN1724" s="26"/>
      <c r="CO1724" s="26"/>
      <c r="CP1724" s="26"/>
      <c r="CQ1724" s="26"/>
      <c r="CR1724" s="26"/>
      <c r="CS1724" s="26"/>
      <c r="CT1724" s="26"/>
      <c r="CU1724" s="26"/>
      <c r="CV1724" s="26"/>
      <c r="CW1724" s="26"/>
      <c r="CX1724" s="26"/>
      <c r="CY1724" s="26"/>
      <c r="CZ1724" s="26"/>
      <c r="DA1724" s="26"/>
      <c r="DB1724" s="26"/>
      <c r="DC1724" s="26"/>
      <c r="DD1724" s="26"/>
      <c r="DE1724" s="26"/>
      <c r="DF1724" s="26"/>
    </row>
    <row r="1725" spans="1:110" x14ac:dyDescent="0.25">
      <c r="A1725" s="26"/>
      <c r="B1725" s="26"/>
      <c r="C1725" s="26"/>
      <c r="D1725" s="26"/>
      <c r="E1725" s="26"/>
      <c r="F1725" s="26"/>
      <c r="G1725" s="26"/>
      <c r="H1725" s="26"/>
      <c r="I1725" s="26"/>
      <c r="J1725" s="26"/>
      <c r="K1725" s="26"/>
      <c r="L1725" s="26"/>
      <c r="M1725" s="26"/>
      <c r="N1725" s="26"/>
      <c r="O1725" s="26"/>
      <c r="P1725" s="26"/>
      <c r="Q1725" s="26"/>
      <c r="R1725" s="26"/>
      <c r="S1725" s="26"/>
      <c r="T1725" s="26"/>
      <c r="U1725" s="26"/>
      <c r="V1725" s="26"/>
      <c r="W1725" s="26"/>
      <c r="X1725" s="26"/>
      <c r="Y1725" s="26"/>
      <c r="Z1725" s="26"/>
      <c r="AA1725" s="26"/>
      <c r="AB1725" s="26"/>
      <c r="AC1725" s="26"/>
      <c r="AD1725" s="26"/>
      <c r="AE1725" s="26"/>
      <c r="AF1725" s="26"/>
      <c r="AG1725" s="26"/>
      <c r="AH1725" s="26"/>
      <c r="AI1725" s="26"/>
      <c r="AJ1725" s="26"/>
      <c r="AK1725" s="26"/>
      <c r="AL1725" s="26"/>
      <c r="AM1725" s="26"/>
      <c r="AN1725" s="26"/>
      <c r="AO1725" s="26"/>
      <c r="AP1725" s="26"/>
      <c r="AQ1725" s="26"/>
      <c r="AR1725" s="26"/>
      <c r="AS1725" s="26"/>
      <c r="AT1725" s="26"/>
      <c r="AU1725" s="26"/>
      <c r="AV1725" s="26"/>
      <c r="AW1725" s="26"/>
      <c r="AX1725" s="26"/>
      <c r="AY1725" s="26"/>
      <c r="AZ1725" s="26"/>
      <c r="BA1725" s="26"/>
      <c r="BB1725" s="26"/>
      <c r="BC1725" s="26"/>
      <c r="BD1725" s="26"/>
      <c r="BE1725" s="26"/>
      <c r="BF1725" s="26"/>
      <c r="BG1725" s="26"/>
      <c r="BH1725" s="26"/>
      <c r="BI1725" s="26"/>
      <c r="BJ1725" s="26"/>
      <c r="BK1725" s="26"/>
      <c r="BL1725" s="26"/>
      <c r="BM1725" s="26"/>
      <c r="BN1725" s="26"/>
      <c r="BO1725" s="26"/>
      <c r="BP1725" s="26"/>
      <c r="BQ1725" s="26"/>
      <c r="BR1725" s="26"/>
      <c r="BS1725" s="26"/>
      <c r="BT1725" s="26"/>
      <c r="BU1725" s="26"/>
      <c r="BV1725" s="26"/>
      <c r="BW1725" s="26"/>
      <c r="BX1725" s="26"/>
      <c r="BY1725" s="26"/>
      <c r="BZ1725" s="26"/>
      <c r="CA1725" s="26"/>
      <c r="CB1725" s="26"/>
      <c r="CC1725" s="26"/>
      <c r="CD1725" s="26"/>
      <c r="CE1725" s="26"/>
      <c r="CF1725" s="26"/>
      <c r="CG1725" s="26"/>
      <c r="CH1725" s="26"/>
      <c r="CI1725" s="26"/>
      <c r="CJ1725" s="26"/>
      <c r="CK1725" s="26"/>
      <c r="CL1725" s="26"/>
      <c r="CM1725" s="26"/>
      <c r="CN1725" s="26"/>
      <c r="CO1725" s="26"/>
      <c r="CP1725" s="26"/>
      <c r="CQ1725" s="26"/>
      <c r="CR1725" s="26"/>
      <c r="CS1725" s="26"/>
      <c r="CT1725" s="26"/>
      <c r="CU1725" s="26"/>
      <c r="CV1725" s="26"/>
      <c r="CW1725" s="26"/>
      <c r="CX1725" s="26"/>
      <c r="CY1725" s="26"/>
      <c r="CZ1725" s="26"/>
      <c r="DA1725" s="26"/>
      <c r="DB1725" s="26"/>
      <c r="DC1725" s="26"/>
      <c r="DD1725" s="26"/>
      <c r="DE1725" s="26"/>
      <c r="DF1725" s="26"/>
    </row>
    <row r="1726" spans="1:110" x14ac:dyDescent="0.25">
      <c r="A1726" s="26"/>
      <c r="B1726" s="26"/>
      <c r="C1726" s="26"/>
      <c r="D1726" s="26"/>
      <c r="E1726" s="26"/>
      <c r="F1726" s="26"/>
      <c r="G1726" s="26"/>
      <c r="H1726" s="26"/>
      <c r="I1726" s="26"/>
      <c r="J1726" s="26"/>
      <c r="K1726" s="26"/>
      <c r="L1726" s="26"/>
      <c r="M1726" s="26"/>
      <c r="N1726" s="26"/>
      <c r="O1726" s="26"/>
      <c r="P1726" s="26"/>
      <c r="Q1726" s="26"/>
      <c r="R1726" s="26"/>
      <c r="S1726" s="26"/>
      <c r="T1726" s="26"/>
      <c r="U1726" s="26"/>
      <c r="V1726" s="26"/>
      <c r="W1726" s="26"/>
      <c r="X1726" s="26"/>
      <c r="Y1726" s="26"/>
      <c r="Z1726" s="26"/>
      <c r="AA1726" s="26"/>
      <c r="AB1726" s="26"/>
      <c r="AC1726" s="26"/>
      <c r="AD1726" s="26"/>
      <c r="AE1726" s="26"/>
      <c r="AF1726" s="26"/>
      <c r="AG1726" s="26"/>
      <c r="AH1726" s="26"/>
      <c r="AI1726" s="26"/>
      <c r="AJ1726" s="26"/>
      <c r="AK1726" s="26"/>
      <c r="AL1726" s="26"/>
      <c r="AM1726" s="26"/>
      <c r="AN1726" s="26"/>
      <c r="AO1726" s="26"/>
      <c r="AP1726" s="26"/>
      <c r="AQ1726" s="26"/>
      <c r="AR1726" s="26"/>
      <c r="AS1726" s="26"/>
      <c r="AT1726" s="26"/>
      <c r="AU1726" s="26"/>
      <c r="AV1726" s="26"/>
      <c r="AW1726" s="26"/>
      <c r="AX1726" s="26"/>
      <c r="AY1726" s="26"/>
      <c r="AZ1726" s="26"/>
      <c r="BA1726" s="26"/>
      <c r="BB1726" s="26"/>
      <c r="BC1726" s="26"/>
      <c r="BD1726" s="26"/>
      <c r="BE1726" s="26"/>
      <c r="BF1726" s="26"/>
      <c r="BG1726" s="26"/>
      <c r="BH1726" s="26"/>
      <c r="BI1726" s="26"/>
      <c r="BJ1726" s="26"/>
      <c r="BK1726" s="26"/>
      <c r="BL1726" s="26"/>
      <c r="BM1726" s="26"/>
      <c r="BN1726" s="26"/>
      <c r="BO1726" s="26"/>
      <c r="BP1726" s="26"/>
      <c r="BQ1726" s="26"/>
      <c r="BR1726" s="26"/>
      <c r="BS1726" s="26"/>
      <c r="BT1726" s="26"/>
      <c r="BU1726" s="26"/>
      <c r="BV1726" s="26"/>
      <c r="BW1726" s="26"/>
      <c r="BX1726" s="26"/>
      <c r="BY1726" s="26"/>
      <c r="BZ1726" s="26"/>
      <c r="CA1726" s="26"/>
      <c r="CB1726" s="26"/>
      <c r="CC1726" s="26"/>
      <c r="CD1726" s="26"/>
      <c r="CE1726" s="26"/>
      <c r="CF1726" s="26"/>
      <c r="CG1726" s="26"/>
      <c r="CH1726" s="26"/>
      <c r="CI1726" s="26"/>
      <c r="CJ1726" s="26"/>
      <c r="CK1726" s="26"/>
      <c r="CL1726" s="26"/>
      <c r="CM1726" s="26"/>
      <c r="CN1726" s="26"/>
      <c r="CO1726" s="26"/>
      <c r="CP1726" s="26"/>
      <c r="CQ1726" s="26"/>
      <c r="CR1726" s="26"/>
      <c r="CS1726" s="26"/>
      <c r="CT1726" s="26"/>
      <c r="CU1726" s="26"/>
      <c r="CV1726" s="26"/>
      <c r="CW1726" s="26"/>
      <c r="CX1726" s="26"/>
      <c r="CY1726" s="26"/>
      <c r="CZ1726" s="26"/>
      <c r="DA1726" s="26"/>
      <c r="DB1726" s="26"/>
      <c r="DC1726" s="26"/>
      <c r="DD1726" s="26"/>
      <c r="DE1726" s="26"/>
      <c r="DF1726" s="26"/>
    </row>
    <row r="1727" spans="1:110" x14ac:dyDescent="0.25">
      <c r="A1727" s="26"/>
      <c r="B1727" s="26"/>
      <c r="C1727" s="26"/>
      <c r="D1727" s="26"/>
      <c r="E1727" s="26"/>
      <c r="F1727" s="26"/>
      <c r="G1727" s="26"/>
      <c r="H1727" s="26"/>
      <c r="I1727" s="26"/>
      <c r="J1727" s="26"/>
      <c r="K1727" s="26"/>
      <c r="L1727" s="26"/>
      <c r="M1727" s="26"/>
      <c r="N1727" s="26"/>
      <c r="O1727" s="26"/>
      <c r="P1727" s="26"/>
      <c r="Q1727" s="26"/>
      <c r="R1727" s="26"/>
      <c r="S1727" s="26"/>
      <c r="T1727" s="26"/>
      <c r="U1727" s="26"/>
      <c r="V1727" s="26"/>
      <c r="W1727" s="26"/>
      <c r="X1727" s="26"/>
      <c r="Y1727" s="26"/>
      <c r="Z1727" s="26"/>
      <c r="AA1727" s="26"/>
      <c r="AB1727" s="26"/>
      <c r="AC1727" s="26"/>
      <c r="AD1727" s="26"/>
      <c r="AE1727" s="26"/>
      <c r="AF1727" s="26"/>
      <c r="AG1727" s="26"/>
      <c r="AH1727" s="26"/>
      <c r="AI1727" s="26"/>
      <c r="AJ1727" s="26"/>
      <c r="AK1727" s="26"/>
      <c r="AL1727" s="26"/>
      <c r="AM1727" s="26"/>
      <c r="AN1727" s="26"/>
      <c r="AO1727" s="26"/>
      <c r="AP1727" s="26"/>
      <c r="AQ1727" s="26"/>
      <c r="AR1727" s="26"/>
      <c r="AS1727" s="26"/>
      <c r="AT1727" s="26"/>
      <c r="AU1727" s="26"/>
      <c r="AV1727" s="26"/>
      <c r="AW1727" s="26"/>
      <c r="AX1727" s="26"/>
      <c r="AY1727" s="26"/>
      <c r="AZ1727" s="26"/>
      <c r="BA1727" s="26"/>
      <c r="BB1727" s="26"/>
      <c r="BC1727" s="26"/>
      <c r="BD1727" s="26"/>
      <c r="BE1727" s="26"/>
      <c r="BF1727" s="26"/>
      <c r="BG1727" s="26"/>
      <c r="BH1727" s="26"/>
      <c r="BI1727" s="26"/>
      <c r="BJ1727" s="26"/>
      <c r="BK1727" s="26"/>
      <c r="BL1727" s="26"/>
      <c r="BM1727" s="26"/>
      <c r="BN1727" s="26"/>
      <c r="BO1727" s="26"/>
      <c r="BP1727" s="26"/>
      <c r="BQ1727" s="26"/>
      <c r="BR1727" s="26"/>
      <c r="BS1727" s="26"/>
      <c r="BT1727" s="26"/>
      <c r="BU1727" s="26"/>
      <c r="BV1727" s="26"/>
      <c r="BW1727" s="26"/>
      <c r="BX1727" s="26"/>
      <c r="BY1727" s="26"/>
      <c r="BZ1727" s="26"/>
      <c r="CA1727" s="26"/>
      <c r="CB1727" s="26"/>
      <c r="CC1727" s="26"/>
      <c r="CD1727" s="26"/>
      <c r="CE1727" s="26"/>
      <c r="CF1727" s="26"/>
      <c r="CG1727" s="26"/>
      <c r="CH1727" s="26"/>
      <c r="CI1727" s="26"/>
      <c r="CJ1727" s="26"/>
      <c r="CK1727" s="26"/>
      <c r="CL1727" s="26"/>
      <c r="CM1727" s="26"/>
      <c r="CN1727" s="26"/>
      <c r="CO1727" s="26"/>
      <c r="CP1727" s="26"/>
      <c r="CQ1727" s="26"/>
      <c r="CR1727" s="26"/>
      <c r="CS1727" s="26"/>
      <c r="CT1727" s="26"/>
      <c r="CU1727" s="26"/>
      <c r="CV1727" s="26"/>
      <c r="CW1727" s="26"/>
      <c r="CX1727" s="26"/>
      <c r="CY1727" s="26"/>
      <c r="CZ1727" s="26"/>
      <c r="DA1727" s="26"/>
      <c r="DB1727" s="26"/>
      <c r="DC1727" s="26"/>
      <c r="DD1727" s="26"/>
      <c r="DE1727" s="26"/>
      <c r="DF1727" s="26"/>
    </row>
    <row r="1728" spans="1:110" x14ac:dyDescent="0.25">
      <c r="A1728" s="26"/>
      <c r="B1728" s="26"/>
      <c r="C1728" s="26"/>
      <c r="D1728" s="26"/>
      <c r="E1728" s="26"/>
      <c r="F1728" s="26"/>
      <c r="G1728" s="26"/>
      <c r="H1728" s="26"/>
      <c r="I1728" s="26"/>
      <c r="J1728" s="26"/>
      <c r="K1728" s="26"/>
      <c r="L1728" s="26"/>
      <c r="M1728" s="26"/>
      <c r="N1728" s="26"/>
      <c r="O1728" s="26"/>
      <c r="P1728" s="26"/>
      <c r="Q1728" s="26"/>
      <c r="R1728" s="26"/>
      <c r="S1728" s="26"/>
      <c r="T1728" s="26"/>
      <c r="U1728" s="26"/>
      <c r="V1728" s="26"/>
      <c r="W1728" s="26"/>
      <c r="X1728" s="26"/>
      <c r="Y1728" s="26"/>
      <c r="Z1728" s="26"/>
      <c r="AA1728" s="26"/>
      <c r="AB1728" s="26"/>
      <c r="AC1728" s="26"/>
      <c r="AD1728" s="26"/>
      <c r="AE1728" s="26"/>
      <c r="AF1728" s="26"/>
      <c r="AG1728" s="26"/>
      <c r="AH1728" s="26"/>
      <c r="AI1728" s="26"/>
      <c r="AJ1728" s="26"/>
      <c r="AK1728" s="26"/>
      <c r="AL1728" s="26"/>
      <c r="AM1728" s="26"/>
      <c r="AN1728" s="26"/>
      <c r="AO1728" s="26"/>
      <c r="AP1728" s="26"/>
      <c r="AQ1728" s="26"/>
      <c r="AR1728" s="26"/>
      <c r="AS1728" s="26"/>
      <c r="AT1728" s="26"/>
      <c r="AU1728" s="26"/>
      <c r="AV1728" s="26"/>
      <c r="AW1728" s="26"/>
      <c r="AX1728" s="26"/>
      <c r="AY1728" s="26"/>
      <c r="AZ1728" s="26"/>
      <c r="BA1728" s="26"/>
      <c r="BB1728" s="26"/>
      <c r="BC1728" s="26"/>
      <c r="BD1728" s="26"/>
      <c r="BE1728" s="26"/>
      <c r="BF1728" s="26"/>
      <c r="BG1728" s="26"/>
      <c r="BH1728" s="26"/>
      <c r="BI1728" s="26"/>
      <c r="BJ1728" s="26"/>
      <c r="BK1728" s="26"/>
      <c r="BL1728" s="26"/>
      <c r="BM1728" s="26"/>
      <c r="BN1728" s="26"/>
      <c r="BO1728" s="26"/>
      <c r="BP1728" s="26"/>
      <c r="BQ1728" s="26"/>
      <c r="BR1728" s="26"/>
      <c r="BS1728" s="26"/>
      <c r="BT1728" s="26"/>
      <c r="BU1728" s="26"/>
      <c r="BV1728" s="26"/>
      <c r="BW1728" s="26"/>
      <c r="BX1728" s="26"/>
      <c r="BY1728" s="26"/>
      <c r="BZ1728" s="26"/>
      <c r="CA1728" s="26"/>
      <c r="CB1728" s="26"/>
      <c r="CC1728" s="26"/>
      <c r="CD1728" s="26"/>
      <c r="CE1728" s="26"/>
      <c r="CF1728" s="26"/>
      <c r="CG1728" s="26"/>
      <c r="CH1728" s="26"/>
      <c r="CI1728" s="26"/>
      <c r="CJ1728" s="26"/>
      <c r="CK1728" s="26"/>
      <c r="CL1728" s="26"/>
      <c r="CM1728" s="26"/>
      <c r="CN1728" s="26"/>
      <c r="CO1728" s="26"/>
      <c r="CP1728" s="26"/>
      <c r="CQ1728" s="26"/>
      <c r="CR1728" s="26"/>
      <c r="CS1728" s="26"/>
      <c r="CT1728" s="26"/>
      <c r="CU1728" s="26"/>
      <c r="CV1728" s="26"/>
      <c r="CW1728" s="26"/>
      <c r="CX1728" s="26"/>
      <c r="CY1728" s="26"/>
      <c r="CZ1728" s="26"/>
      <c r="DA1728" s="26"/>
      <c r="DB1728" s="26"/>
      <c r="DC1728" s="26"/>
      <c r="DD1728" s="26"/>
      <c r="DE1728" s="26"/>
      <c r="DF1728" s="26"/>
    </row>
    <row r="1729" spans="1:110" x14ac:dyDescent="0.25">
      <c r="A1729" s="26"/>
      <c r="B1729" s="26"/>
      <c r="C1729" s="26"/>
      <c r="D1729" s="26"/>
      <c r="E1729" s="26"/>
      <c r="F1729" s="26"/>
      <c r="G1729" s="26"/>
      <c r="H1729" s="26"/>
      <c r="I1729" s="26"/>
      <c r="J1729" s="26"/>
      <c r="K1729" s="26"/>
      <c r="L1729" s="26"/>
      <c r="M1729" s="26"/>
      <c r="N1729" s="26"/>
      <c r="O1729" s="26"/>
      <c r="P1729" s="26"/>
      <c r="Q1729" s="26"/>
      <c r="R1729" s="26"/>
      <c r="S1729" s="26"/>
      <c r="T1729" s="26"/>
      <c r="U1729" s="26"/>
      <c r="V1729" s="26"/>
      <c r="W1729" s="26"/>
      <c r="X1729" s="26"/>
      <c r="Y1729" s="26"/>
      <c r="Z1729" s="26"/>
      <c r="AA1729" s="26"/>
      <c r="AB1729" s="26"/>
      <c r="AC1729" s="26"/>
      <c r="AD1729" s="26"/>
      <c r="AE1729" s="26"/>
      <c r="AF1729" s="26"/>
      <c r="AG1729" s="26"/>
      <c r="AH1729" s="26"/>
      <c r="AI1729" s="26"/>
      <c r="AJ1729" s="26"/>
      <c r="AK1729" s="26"/>
      <c r="AL1729" s="26"/>
      <c r="AM1729" s="26"/>
      <c r="AN1729" s="26"/>
      <c r="AO1729" s="26"/>
      <c r="AP1729" s="26"/>
      <c r="AQ1729" s="26"/>
      <c r="AR1729" s="26"/>
      <c r="AS1729" s="26"/>
      <c r="AT1729" s="26"/>
      <c r="AU1729" s="26"/>
      <c r="AV1729" s="26"/>
      <c r="AW1729" s="26"/>
      <c r="AX1729" s="26"/>
      <c r="AY1729" s="26"/>
      <c r="AZ1729" s="26"/>
      <c r="BA1729" s="26"/>
      <c r="BB1729" s="26"/>
      <c r="BC1729" s="26"/>
      <c r="BD1729" s="26"/>
      <c r="BE1729" s="26"/>
      <c r="BF1729" s="26"/>
      <c r="BG1729" s="26"/>
      <c r="BH1729" s="26"/>
      <c r="BI1729" s="26"/>
      <c r="BJ1729" s="26"/>
      <c r="BK1729" s="26"/>
      <c r="BL1729" s="26"/>
      <c r="BM1729" s="26"/>
      <c r="BN1729" s="26"/>
      <c r="BO1729" s="26"/>
      <c r="BP1729" s="26"/>
      <c r="BQ1729" s="26"/>
      <c r="BR1729" s="26"/>
      <c r="BS1729" s="26"/>
      <c r="BT1729" s="26"/>
      <c r="BU1729" s="26"/>
      <c r="BV1729" s="26"/>
      <c r="BW1729" s="26"/>
      <c r="BX1729" s="26"/>
      <c r="BY1729" s="26"/>
      <c r="BZ1729" s="26"/>
      <c r="CA1729" s="26"/>
      <c r="CB1729" s="26"/>
      <c r="CC1729" s="26"/>
      <c r="CD1729" s="26"/>
      <c r="CE1729" s="26"/>
      <c r="CF1729" s="26"/>
      <c r="CG1729" s="26"/>
      <c r="CH1729" s="26"/>
      <c r="CI1729" s="26"/>
      <c r="CJ1729" s="26"/>
      <c r="CK1729" s="26"/>
      <c r="CL1729" s="26"/>
      <c r="CM1729" s="26"/>
      <c r="CN1729" s="26"/>
      <c r="CO1729" s="26"/>
      <c r="CP1729" s="26"/>
      <c r="CQ1729" s="26"/>
      <c r="CR1729" s="26"/>
      <c r="CS1729" s="26"/>
      <c r="CT1729" s="26"/>
      <c r="CU1729" s="26"/>
      <c r="CV1729" s="26"/>
      <c r="CW1729" s="26"/>
      <c r="CX1729" s="26"/>
      <c r="CY1729" s="26"/>
      <c r="CZ1729" s="26"/>
      <c r="DA1729" s="26"/>
      <c r="DB1729" s="26"/>
      <c r="DC1729" s="26"/>
      <c r="DD1729" s="26"/>
      <c r="DE1729" s="26"/>
      <c r="DF1729" s="26"/>
    </row>
    <row r="1730" spans="1:110" x14ac:dyDescent="0.25">
      <c r="A1730" s="26"/>
      <c r="B1730" s="26"/>
      <c r="C1730" s="26"/>
      <c r="D1730" s="26"/>
      <c r="E1730" s="26"/>
      <c r="F1730" s="26"/>
      <c r="G1730" s="26"/>
      <c r="H1730" s="26"/>
      <c r="I1730" s="26"/>
      <c r="J1730" s="26"/>
      <c r="K1730" s="26"/>
      <c r="L1730" s="26"/>
      <c r="M1730" s="26"/>
      <c r="N1730" s="26"/>
      <c r="O1730" s="26"/>
      <c r="P1730" s="26"/>
      <c r="Q1730" s="26"/>
      <c r="R1730" s="26"/>
      <c r="S1730" s="26"/>
      <c r="T1730" s="26"/>
      <c r="U1730" s="26"/>
      <c r="V1730" s="26"/>
      <c r="W1730" s="26"/>
      <c r="X1730" s="26"/>
      <c r="Y1730" s="26"/>
      <c r="Z1730" s="26"/>
      <c r="AA1730" s="26"/>
      <c r="AB1730" s="26"/>
      <c r="AC1730" s="26"/>
      <c r="AD1730" s="26"/>
      <c r="AE1730" s="26"/>
      <c r="AF1730" s="26"/>
      <c r="AG1730" s="26"/>
      <c r="AH1730" s="26"/>
      <c r="AI1730" s="26"/>
      <c r="AJ1730" s="26"/>
      <c r="AK1730" s="26"/>
      <c r="AL1730" s="26"/>
      <c r="AM1730" s="26"/>
      <c r="AN1730" s="26"/>
      <c r="AO1730" s="26"/>
      <c r="AP1730" s="26"/>
      <c r="AQ1730" s="26"/>
      <c r="AR1730" s="26"/>
      <c r="AS1730" s="26"/>
      <c r="AT1730" s="26"/>
      <c r="AU1730" s="26"/>
      <c r="AV1730" s="26"/>
      <c r="AW1730" s="26"/>
      <c r="AX1730" s="26"/>
      <c r="AY1730" s="26"/>
      <c r="AZ1730" s="26"/>
      <c r="BA1730" s="26"/>
      <c r="BB1730" s="26"/>
      <c r="BC1730" s="26"/>
      <c r="BD1730" s="26"/>
      <c r="BE1730" s="26"/>
      <c r="BF1730" s="26"/>
      <c r="BG1730" s="26"/>
      <c r="BH1730" s="26"/>
      <c r="BI1730" s="26"/>
      <c r="BJ1730" s="26"/>
      <c r="BK1730" s="26"/>
      <c r="BL1730" s="26"/>
      <c r="BM1730" s="26"/>
      <c r="BN1730" s="26"/>
      <c r="BO1730" s="26"/>
      <c r="BP1730" s="26"/>
      <c r="BQ1730" s="26"/>
      <c r="BR1730" s="26"/>
      <c r="BS1730" s="26"/>
      <c r="BT1730" s="26"/>
      <c r="BU1730" s="26"/>
      <c r="BV1730" s="26"/>
      <c r="BW1730" s="26"/>
      <c r="BX1730" s="26"/>
      <c r="BY1730" s="26"/>
      <c r="BZ1730" s="26"/>
      <c r="CA1730" s="26"/>
      <c r="CB1730" s="26"/>
      <c r="CC1730" s="26"/>
      <c r="CD1730" s="26"/>
      <c r="CE1730" s="26"/>
      <c r="CF1730" s="26"/>
      <c r="CG1730" s="26"/>
      <c r="CH1730" s="26"/>
      <c r="CI1730" s="26"/>
      <c r="CJ1730" s="26"/>
      <c r="CK1730" s="26"/>
      <c r="CL1730" s="26"/>
      <c r="CM1730" s="26"/>
      <c r="CN1730" s="26"/>
      <c r="CO1730" s="26"/>
      <c r="CP1730" s="26"/>
      <c r="CQ1730" s="26"/>
      <c r="CR1730" s="26"/>
      <c r="CS1730" s="26"/>
      <c r="CT1730" s="26"/>
      <c r="CU1730" s="26"/>
      <c r="CV1730" s="26"/>
      <c r="CW1730" s="26"/>
      <c r="CX1730" s="26"/>
      <c r="CY1730" s="26"/>
      <c r="CZ1730" s="26"/>
      <c r="DA1730" s="26"/>
      <c r="DB1730" s="26"/>
      <c r="DC1730" s="26"/>
      <c r="DD1730" s="26"/>
      <c r="DE1730" s="26"/>
      <c r="DF1730" s="26"/>
    </row>
    <row r="1731" spans="1:110" x14ac:dyDescent="0.25">
      <c r="A1731" s="26"/>
      <c r="B1731" s="26"/>
      <c r="C1731" s="26"/>
      <c r="D1731" s="26"/>
      <c r="E1731" s="26"/>
      <c r="F1731" s="26"/>
      <c r="G1731" s="26"/>
      <c r="H1731" s="26"/>
      <c r="I1731" s="26"/>
      <c r="J1731" s="26"/>
      <c r="K1731" s="26"/>
      <c r="L1731" s="26"/>
      <c r="M1731" s="26"/>
      <c r="N1731" s="26"/>
      <c r="O1731" s="26"/>
      <c r="P1731" s="26"/>
      <c r="Q1731" s="26"/>
      <c r="R1731" s="26"/>
      <c r="S1731" s="26"/>
      <c r="T1731" s="26"/>
      <c r="U1731" s="26"/>
      <c r="V1731" s="26"/>
      <c r="W1731" s="26"/>
      <c r="X1731" s="26"/>
      <c r="Y1731" s="26"/>
      <c r="Z1731" s="26"/>
      <c r="AA1731" s="26"/>
      <c r="AB1731" s="26"/>
      <c r="AC1731" s="26"/>
      <c r="AD1731" s="26"/>
      <c r="AE1731" s="26"/>
      <c r="AF1731" s="26"/>
      <c r="AG1731" s="26"/>
      <c r="AH1731" s="26"/>
      <c r="AI1731" s="26"/>
      <c r="AJ1731" s="26"/>
      <c r="AK1731" s="26"/>
      <c r="AL1731" s="26"/>
      <c r="AM1731" s="26"/>
      <c r="AN1731" s="26"/>
      <c r="AO1731" s="26"/>
      <c r="AP1731" s="26"/>
      <c r="AQ1731" s="26"/>
      <c r="AR1731" s="26"/>
      <c r="AS1731" s="26"/>
      <c r="AT1731" s="26"/>
      <c r="AU1731" s="26"/>
      <c r="AV1731" s="26"/>
      <c r="AW1731" s="26"/>
      <c r="AX1731" s="26"/>
      <c r="AY1731" s="26"/>
      <c r="AZ1731" s="26"/>
      <c r="BA1731" s="26"/>
      <c r="BB1731" s="26"/>
      <c r="BC1731" s="26"/>
      <c r="BD1731" s="26"/>
      <c r="BE1731" s="26"/>
      <c r="BF1731" s="26"/>
      <c r="BG1731" s="26"/>
      <c r="BH1731" s="26"/>
      <c r="BI1731" s="26"/>
      <c r="BJ1731" s="26"/>
      <c r="BK1731" s="26"/>
      <c r="BL1731" s="26"/>
      <c r="BM1731" s="26"/>
      <c r="BN1731" s="26"/>
      <c r="BO1731" s="26"/>
      <c r="BP1731" s="26"/>
      <c r="BQ1731" s="26"/>
      <c r="BR1731" s="26"/>
      <c r="BS1731" s="26"/>
      <c r="BT1731" s="26"/>
      <c r="BU1731" s="26"/>
      <c r="BV1731" s="26"/>
      <c r="BW1731" s="26"/>
      <c r="BX1731" s="26"/>
      <c r="BY1731" s="26"/>
      <c r="BZ1731" s="26"/>
      <c r="CA1731" s="26"/>
      <c r="CB1731" s="26"/>
      <c r="CC1731" s="26"/>
      <c r="CD1731" s="26"/>
      <c r="CE1731" s="26"/>
      <c r="CF1731" s="26"/>
      <c r="CG1731" s="26"/>
      <c r="CH1731" s="26"/>
      <c r="CI1731" s="26"/>
      <c r="CJ1731" s="26"/>
      <c r="CK1731" s="26"/>
      <c r="CL1731" s="26"/>
      <c r="CM1731" s="26"/>
      <c r="CN1731" s="26"/>
      <c r="CO1731" s="26"/>
      <c r="CP1731" s="26"/>
      <c r="CQ1731" s="26"/>
      <c r="CR1731" s="26"/>
      <c r="CS1731" s="26"/>
      <c r="CT1731" s="26"/>
      <c r="CU1731" s="26"/>
      <c r="CV1731" s="26"/>
      <c r="CW1731" s="26"/>
      <c r="CX1731" s="26"/>
      <c r="CY1731" s="26"/>
      <c r="CZ1731" s="26"/>
      <c r="DA1731" s="26"/>
      <c r="DB1731" s="26"/>
      <c r="DC1731" s="26"/>
      <c r="DD1731" s="26"/>
      <c r="DE1731" s="26"/>
      <c r="DF1731" s="26"/>
    </row>
    <row r="1732" spans="1:110" x14ac:dyDescent="0.25">
      <c r="A1732" s="26"/>
      <c r="B1732" s="26"/>
      <c r="C1732" s="26"/>
      <c r="D1732" s="26"/>
      <c r="E1732" s="26"/>
      <c r="F1732" s="26"/>
      <c r="G1732" s="26"/>
      <c r="H1732" s="26"/>
      <c r="I1732" s="26"/>
      <c r="J1732" s="26"/>
      <c r="K1732" s="26"/>
      <c r="L1732" s="26"/>
      <c r="M1732" s="26"/>
      <c r="N1732" s="26"/>
      <c r="O1732" s="26"/>
      <c r="P1732" s="26"/>
      <c r="Q1732" s="26"/>
      <c r="R1732" s="26"/>
      <c r="S1732" s="26"/>
      <c r="T1732" s="26"/>
      <c r="U1732" s="26"/>
      <c r="V1732" s="26"/>
      <c r="W1732" s="26"/>
      <c r="X1732" s="26"/>
      <c r="Y1732" s="26"/>
      <c r="Z1732" s="26"/>
      <c r="AA1732" s="26"/>
      <c r="AB1732" s="26"/>
      <c r="AC1732" s="26"/>
      <c r="AD1732" s="26"/>
      <c r="AE1732" s="26"/>
      <c r="AF1732" s="26"/>
      <c r="AG1732" s="26"/>
      <c r="AH1732" s="26"/>
      <c r="AI1732" s="26"/>
      <c r="AJ1732" s="26"/>
      <c r="AK1732" s="26"/>
      <c r="AL1732" s="26"/>
      <c r="AM1732" s="26"/>
      <c r="AN1732" s="26"/>
      <c r="AO1732" s="26"/>
      <c r="AP1732" s="26"/>
      <c r="AQ1732" s="26"/>
      <c r="AR1732" s="26"/>
      <c r="AS1732" s="26"/>
      <c r="AT1732" s="26"/>
      <c r="AU1732" s="26"/>
      <c r="AV1732" s="26"/>
      <c r="AW1732" s="26"/>
      <c r="AX1732" s="26"/>
      <c r="AY1732" s="26"/>
      <c r="AZ1732" s="26"/>
      <c r="BA1732" s="26"/>
      <c r="BB1732" s="26"/>
      <c r="BC1732" s="26"/>
      <c r="BD1732" s="26"/>
      <c r="BE1732" s="26"/>
      <c r="BF1732" s="26"/>
      <c r="BG1732" s="26"/>
      <c r="BH1732" s="26"/>
      <c r="BI1732" s="26"/>
      <c r="BJ1732" s="26"/>
      <c r="BK1732" s="26"/>
      <c r="BL1732" s="26"/>
      <c r="BM1732" s="26"/>
      <c r="BN1732" s="26"/>
      <c r="BO1732" s="26"/>
      <c r="BP1732" s="26"/>
      <c r="BQ1732" s="26"/>
      <c r="BR1732" s="26"/>
      <c r="BS1732" s="26"/>
      <c r="BT1732" s="26"/>
      <c r="BU1732" s="26"/>
      <c r="BV1732" s="26"/>
      <c r="BW1732" s="26"/>
      <c r="BX1732" s="26"/>
      <c r="BY1732" s="26"/>
      <c r="BZ1732" s="26"/>
      <c r="CA1732" s="26"/>
      <c r="CB1732" s="26"/>
      <c r="CC1732" s="26"/>
      <c r="CD1732" s="26"/>
      <c r="CE1732" s="26"/>
      <c r="CF1732" s="26"/>
      <c r="CG1732" s="26"/>
      <c r="CH1732" s="26"/>
      <c r="CI1732" s="26"/>
      <c r="CJ1732" s="26"/>
      <c r="CK1732" s="26"/>
      <c r="CL1732" s="26"/>
      <c r="CM1732" s="26"/>
      <c r="CN1732" s="26"/>
      <c r="CO1732" s="26"/>
      <c r="CP1732" s="26"/>
      <c r="CQ1732" s="26"/>
      <c r="CR1732" s="26"/>
      <c r="CS1732" s="26"/>
      <c r="CT1732" s="26"/>
      <c r="CU1732" s="26"/>
      <c r="CV1732" s="26"/>
      <c r="CW1732" s="26"/>
      <c r="CX1732" s="26"/>
      <c r="CY1732" s="26"/>
      <c r="CZ1732" s="26"/>
      <c r="DA1732" s="26"/>
      <c r="DB1732" s="26"/>
      <c r="DC1732" s="26"/>
      <c r="DD1732" s="26"/>
      <c r="DE1732" s="26"/>
      <c r="DF1732" s="26"/>
    </row>
    <row r="1733" spans="1:110" x14ac:dyDescent="0.25">
      <c r="A1733" s="26"/>
      <c r="B1733" s="26"/>
      <c r="C1733" s="26"/>
      <c r="D1733" s="26"/>
      <c r="E1733" s="26"/>
      <c r="F1733" s="26"/>
      <c r="G1733" s="26"/>
      <c r="H1733" s="26"/>
      <c r="I1733" s="26"/>
      <c r="J1733" s="26"/>
      <c r="K1733" s="26"/>
      <c r="L1733" s="26"/>
      <c r="M1733" s="26"/>
      <c r="N1733" s="26"/>
      <c r="O1733" s="26"/>
      <c r="P1733" s="26"/>
      <c r="Q1733" s="26"/>
      <c r="R1733" s="26"/>
      <c r="S1733" s="26"/>
      <c r="T1733" s="26"/>
      <c r="U1733" s="26"/>
      <c r="V1733" s="26"/>
      <c r="W1733" s="26"/>
      <c r="X1733" s="26"/>
      <c r="Y1733" s="26"/>
      <c r="Z1733" s="26"/>
      <c r="AA1733" s="26"/>
      <c r="AB1733" s="26"/>
      <c r="AC1733" s="26"/>
      <c r="AD1733" s="26"/>
      <c r="AE1733" s="26"/>
      <c r="AF1733" s="26"/>
      <c r="AG1733" s="26"/>
      <c r="AH1733" s="26"/>
      <c r="AI1733" s="26"/>
      <c r="AJ1733" s="26"/>
      <c r="AK1733" s="26"/>
      <c r="AL1733" s="26"/>
      <c r="AM1733" s="26"/>
      <c r="AN1733" s="26"/>
      <c r="AO1733" s="26"/>
      <c r="AP1733" s="26"/>
      <c r="AQ1733" s="26"/>
      <c r="AR1733" s="26"/>
      <c r="AS1733" s="26"/>
      <c r="AT1733" s="26"/>
      <c r="AU1733" s="26"/>
      <c r="AV1733" s="26"/>
      <c r="AW1733" s="26"/>
      <c r="AX1733" s="26"/>
      <c r="AY1733" s="26"/>
      <c r="AZ1733" s="26"/>
      <c r="BA1733" s="26"/>
      <c r="BB1733" s="26"/>
      <c r="BC1733" s="26"/>
      <c r="BD1733" s="26"/>
      <c r="BE1733" s="26"/>
      <c r="BF1733" s="26"/>
      <c r="BG1733" s="26"/>
      <c r="BH1733" s="26"/>
      <c r="BI1733" s="26"/>
      <c r="BJ1733" s="26"/>
      <c r="BK1733" s="26"/>
      <c r="BL1733" s="26"/>
      <c r="BM1733" s="26"/>
      <c r="BN1733" s="26"/>
      <c r="BO1733" s="26"/>
      <c r="BP1733" s="26"/>
      <c r="BQ1733" s="26"/>
      <c r="BR1733" s="26"/>
      <c r="BS1733" s="26"/>
      <c r="BT1733" s="26"/>
      <c r="BU1733" s="26"/>
      <c r="BV1733" s="26"/>
      <c r="BW1733" s="26"/>
      <c r="BX1733" s="26"/>
      <c r="BY1733" s="26"/>
      <c r="BZ1733" s="26"/>
      <c r="CA1733" s="26"/>
      <c r="CB1733" s="26"/>
      <c r="CC1733" s="26"/>
      <c r="CD1733" s="26"/>
      <c r="CE1733" s="26"/>
      <c r="CF1733" s="26"/>
      <c r="CG1733" s="26"/>
      <c r="CH1733" s="26"/>
      <c r="CI1733" s="26"/>
      <c r="CJ1733" s="26"/>
      <c r="CK1733" s="26"/>
      <c r="CL1733" s="26"/>
      <c r="CM1733" s="26"/>
      <c r="CN1733" s="26"/>
      <c r="CO1733" s="26"/>
      <c r="CP1733" s="26"/>
      <c r="CQ1733" s="26"/>
      <c r="CR1733" s="26"/>
      <c r="CS1733" s="26"/>
      <c r="CT1733" s="26"/>
      <c r="CU1733" s="26"/>
      <c r="CV1733" s="26"/>
      <c r="CW1733" s="26"/>
      <c r="CX1733" s="26"/>
      <c r="CY1733" s="26"/>
      <c r="CZ1733" s="26"/>
      <c r="DA1733" s="26"/>
      <c r="DB1733" s="26"/>
      <c r="DC1733" s="26"/>
      <c r="DD1733" s="26"/>
      <c r="DE1733" s="26"/>
      <c r="DF1733" s="26"/>
    </row>
    <row r="1734" spans="1:110" x14ac:dyDescent="0.25">
      <c r="A1734" s="26"/>
      <c r="B1734" s="26"/>
      <c r="C1734" s="26"/>
      <c r="D1734" s="26"/>
      <c r="E1734" s="26"/>
      <c r="F1734" s="26"/>
      <c r="G1734" s="26"/>
      <c r="H1734" s="26"/>
      <c r="I1734" s="26"/>
      <c r="J1734" s="26"/>
      <c r="K1734" s="26"/>
      <c r="L1734" s="26"/>
      <c r="M1734" s="26"/>
      <c r="N1734" s="26"/>
      <c r="O1734" s="26"/>
      <c r="P1734" s="26"/>
      <c r="Q1734" s="26"/>
      <c r="R1734" s="26"/>
      <c r="S1734" s="26"/>
      <c r="T1734" s="26"/>
      <c r="U1734" s="26"/>
      <c r="V1734" s="26"/>
      <c r="W1734" s="26"/>
      <c r="X1734" s="26"/>
      <c r="Y1734" s="26"/>
      <c r="Z1734" s="26"/>
      <c r="AA1734" s="26"/>
      <c r="AB1734" s="26"/>
      <c r="AC1734" s="26"/>
      <c r="AD1734" s="26"/>
      <c r="AE1734" s="26"/>
      <c r="AF1734" s="26"/>
      <c r="AG1734" s="26"/>
      <c r="AH1734" s="26"/>
      <c r="AI1734" s="26"/>
      <c r="AJ1734" s="26"/>
      <c r="AK1734" s="26"/>
      <c r="AL1734" s="26"/>
      <c r="AM1734" s="26"/>
      <c r="AN1734" s="26"/>
      <c r="AO1734" s="26"/>
      <c r="AP1734" s="26"/>
      <c r="AQ1734" s="26"/>
      <c r="AR1734" s="26"/>
      <c r="AS1734" s="26"/>
      <c r="AT1734" s="26"/>
      <c r="AU1734" s="26"/>
      <c r="AV1734" s="26"/>
      <c r="AW1734" s="26"/>
      <c r="AX1734" s="26"/>
      <c r="AY1734" s="26"/>
      <c r="AZ1734" s="26"/>
      <c r="BA1734" s="26"/>
      <c r="BB1734" s="26"/>
      <c r="BC1734" s="26"/>
      <c r="BD1734" s="26"/>
      <c r="BE1734" s="26"/>
      <c r="BF1734" s="26"/>
      <c r="BG1734" s="26"/>
      <c r="BH1734" s="26"/>
      <c r="BI1734" s="26"/>
      <c r="BJ1734" s="26"/>
      <c r="BK1734" s="26"/>
      <c r="BL1734" s="26"/>
      <c r="BM1734" s="26"/>
      <c r="BN1734" s="26"/>
      <c r="BO1734" s="26"/>
      <c r="BP1734" s="26"/>
      <c r="BQ1734" s="26"/>
      <c r="BR1734" s="26"/>
      <c r="BS1734" s="26"/>
      <c r="BT1734" s="26"/>
      <c r="BU1734" s="26"/>
      <c r="BV1734" s="26"/>
      <c r="BW1734" s="26"/>
      <c r="BX1734" s="26"/>
      <c r="BY1734" s="26"/>
      <c r="BZ1734" s="26"/>
      <c r="CA1734" s="26"/>
      <c r="CB1734" s="26"/>
      <c r="CC1734" s="26"/>
      <c r="CD1734" s="26"/>
      <c r="CE1734" s="26"/>
      <c r="CF1734" s="26"/>
      <c r="CG1734" s="26"/>
      <c r="CH1734" s="26"/>
      <c r="CI1734" s="26"/>
      <c r="CJ1734" s="26"/>
      <c r="CK1734" s="26"/>
      <c r="CL1734" s="26"/>
      <c r="CM1734" s="26"/>
      <c r="CN1734" s="26"/>
      <c r="CO1734" s="26"/>
      <c r="CP1734" s="26"/>
      <c r="CQ1734" s="26"/>
      <c r="CR1734" s="26"/>
      <c r="CS1734" s="26"/>
      <c r="CT1734" s="26"/>
      <c r="CU1734" s="26"/>
      <c r="CV1734" s="26"/>
      <c r="CW1734" s="26"/>
      <c r="CX1734" s="26"/>
      <c r="CY1734" s="26"/>
      <c r="CZ1734" s="26"/>
      <c r="DA1734" s="26"/>
      <c r="DB1734" s="26"/>
      <c r="DC1734" s="26"/>
      <c r="DD1734" s="26"/>
      <c r="DE1734" s="26"/>
      <c r="DF1734" s="26"/>
    </row>
    <row r="1735" spans="1:110" x14ac:dyDescent="0.25">
      <c r="A1735" s="26"/>
      <c r="B1735" s="26"/>
      <c r="C1735" s="26"/>
      <c r="D1735" s="26"/>
      <c r="E1735" s="26"/>
      <c r="F1735" s="26"/>
      <c r="G1735" s="26"/>
      <c r="H1735" s="26"/>
      <c r="I1735" s="26"/>
      <c r="J1735" s="26"/>
      <c r="K1735" s="26"/>
      <c r="L1735" s="26"/>
      <c r="M1735" s="26"/>
      <c r="N1735" s="26"/>
      <c r="O1735" s="26"/>
      <c r="P1735" s="26"/>
      <c r="Q1735" s="26"/>
      <c r="R1735" s="26"/>
      <c r="S1735" s="26"/>
      <c r="T1735" s="26"/>
      <c r="U1735" s="26"/>
      <c r="V1735" s="26"/>
      <c r="W1735" s="26"/>
      <c r="X1735" s="26"/>
      <c r="Y1735" s="26"/>
      <c r="Z1735" s="26"/>
      <c r="AA1735" s="26"/>
      <c r="AB1735" s="26"/>
      <c r="AC1735" s="26"/>
      <c r="AD1735" s="26"/>
      <c r="AE1735" s="26"/>
      <c r="AF1735" s="26"/>
      <c r="AG1735" s="26"/>
      <c r="AH1735" s="26"/>
      <c r="AI1735" s="26"/>
      <c r="AJ1735" s="26"/>
      <c r="AK1735" s="26"/>
      <c r="AL1735" s="26"/>
      <c r="AM1735" s="26"/>
      <c r="AN1735" s="26"/>
      <c r="AO1735" s="26"/>
      <c r="AP1735" s="26"/>
      <c r="AQ1735" s="26"/>
      <c r="AR1735" s="26"/>
      <c r="AS1735" s="26"/>
      <c r="AT1735" s="26"/>
      <c r="AU1735" s="26"/>
      <c r="AV1735" s="26"/>
      <c r="AW1735" s="26"/>
      <c r="AX1735" s="26"/>
      <c r="AY1735" s="26"/>
      <c r="AZ1735" s="26"/>
      <c r="BA1735" s="26"/>
      <c r="BB1735" s="26"/>
      <c r="BC1735" s="26"/>
      <c r="BD1735" s="26"/>
      <c r="BE1735" s="26"/>
      <c r="BF1735" s="26"/>
      <c r="BG1735" s="26"/>
      <c r="BH1735" s="26"/>
      <c r="BI1735" s="26"/>
      <c r="BJ1735" s="26"/>
      <c r="BK1735" s="26"/>
      <c r="BL1735" s="26"/>
      <c r="BM1735" s="26"/>
      <c r="BN1735" s="26"/>
      <c r="BO1735" s="26"/>
      <c r="BP1735" s="26"/>
      <c r="BQ1735" s="26"/>
      <c r="BR1735" s="26"/>
      <c r="BS1735" s="26"/>
      <c r="BT1735" s="26"/>
      <c r="BU1735" s="26"/>
      <c r="BV1735" s="26"/>
      <c r="BW1735" s="26"/>
      <c r="BX1735" s="26"/>
      <c r="BY1735" s="26"/>
      <c r="BZ1735" s="26"/>
      <c r="CA1735" s="26"/>
      <c r="CB1735" s="26"/>
      <c r="CC1735" s="26"/>
      <c r="CD1735" s="26"/>
      <c r="CE1735" s="26"/>
      <c r="CF1735" s="26"/>
      <c r="CG1735" s="26"/>
      <c r="CH1735" s="26"/>
      <c r="CI1735" s="26"/>
      <c r="CJ1735" s="26"/>
      <c r="CK1735" s="26"/>
      <c r="CL1735" s="26"/>
      <c r="CM1735" s="26"/>
      <c r="CN1735" s="26"/>
      <c r="CO1735" s="26"/>
      <c r="CP1735" s="26"/>
      <c r="CQ1735" s="26"/>
      <c r="CR1735" s="26"/>
      <c r="CS1735" s="26"/>
      <c r="CT1735" s="26"/>
      <c r="CU1735" s="26"/>
      <c r="CV1735" s="26"/>
      <c r="CW1735" s="26"/>
      <c r="CX1735" s="26"/>
      <c r="CY1735" s="26"/>
      <c r="CZ1735" s="26"/>
      <c r="DA1735" s="26"/>
      <c r="DB1735" s="26"/>
      <c r="DC1735" s="26"/>
      <c r="DD1735" s="26"/>
      <c r="DE1735" s="26"/>
      <c r="DF1735" s="26"/>
    </row>
    <row r="1736" spans="1:110" x14ac:dyDescent="0.25">
      <c r="A1736" s="26"/>
      <c r="B1736" s="26"/>
      <c r="C1736" s="26"/>
      <c r="D1736" s="26"/>
      <c r="E1736" s="26"/>
      <c r="F1736" s="26"/>
      <c r="G1736" s="26"/>
      <c r="H1736" s="26"/>
      <c r="I1736" s="26"/>
      <c r="J1736" s="26"/>
      <c r="K1736" s="26"/>
      <c r="L1736" s="26"/>
      <c r="M1736" s="26"/>
      <c r="N1736" s="26"/>
      <c r="O1736" s="26"/>
      <c r="P1736" s="26"/>
      <c r="Q1736" s="26"/>
      <c r="R1736" s="26"/>
      <c r="S1736" s="26"/>
      <c r="T1736" s="26"/>
      <c r="U1736" s="26"/>
      <c r="V1736" s="26"/>
      <c r="W1736" s="26"/>
      <c r="X1736" s="26"/>
      <c r="Y1736" s="26"/>
      <c r="Z1736" s="26"/>
      <c r="AA1736" s="26"/>
      <c r="AB1736" s="26"/>
      <c r="AC1736" s="26"/>
      <c r="AD1736" s="26"/>
      <c r="AE1736" s="26"/>
      <c r="AF1736" s="26"/>
      <c r="AG1736" s="26"/>
      <c r="AH1736" s="26"/>
      <c r="AI1736" s="26"/>
      <c r="AJ1736" s="26"/>
      <c r="AK1736" s="26"/>
      <c r="AL1736" s="26"/>
      <c r="AM1736" s="26"/>
      <c r="AN1736" s="26"/>
      <c r="AO1736" s="26"/>
      <c r="AP1736" s="26"/>
      <c r="AQ1736" s="26"/>
      <c r="AR1736" s="26"/>
      <c r="AS1736" s="26"/>
      <c r="AT1736" s="26"/>
      <c r="AU1736" s="26"/>
      <c r="AV1736" s="26"/>
      <c r="AW1736" s="26"/>
      <c r="AX1736" s="26"/>
      <c r="AY1736" s="26"/>
      <c r="AZ1736" s="26"/>
      <c r="BA1736" s="26"/>
      <c r="BB1736" s="26"/>
      <c r="BC1736" s="26"/>
      <c r="BD1736" s="26"/>
      <c r="BE1736" s="26"/>
      <c r="BF1736" s="26"/>
      <c r="BG1736" s="26"/>
      <c r="BH1736" s="26"/>
      <c r="BI1736" s="26"/>
      <c r="BJ1736" s="26"/>
      <c r="BK1736" s="26"/>
      <c r="BL1736" s="26"/>
      <c r="BM1736" s="26"/>
      <c r="BN1736" s="26"/>
      <c r="BO1736" s="26"/>
      <c r="BP1736" s="26"/>
      <c r="BQ1736" s="26"/>
      <c r="BR1736" s="26"/>
      <c r="BS1736" s="26"/>
      <c r="BT1736" s="26"/>
      <c r="BU1736" s="26"/>
      <c r="BV1736" s="26"/>
      <c r="BW1736" s="26"/>
      <c r="BX1736" s="26"/>
      <c r="BY1736" s="26"/>
      <c r="BZ1736" s="26"/>
      <c r="CA1736" s="26"/>
      <c r="CB1736" s="26"/>
      <c r="CC1736" s="26"/>
      <c r="CD1736" s="26"/>
      <c r="CE1736" s="26"/>
      <c r="CF1736" s="26"/>
      <c r="CG1736" s="26"/>
      <c r="CH1736" s="26"/>
      <c r="CI1736" s="26"/>
      <c r="CJ1736" s="26"/>
      <c r="CK1736" s="26"/>
      <c r="CL1736" s="26"/>
      <c r="CM1736" s="26"/>
      <c r="CN1736" s="26"/>
      <c r="CO1736" s="26"/>
      <c r="CP1736" s="26"/>
      <c r="CQ1736" s="26"/>
      <c r="CR1736" s="26"/>
      <c r="CS1736" s="26"/>
      <c r="CT1736" s="26"/>
      <c r="CU1736" s="26"/>
      <c r="CV1736" s="26"/>
      <c r="CW1736" s="26"/>
      <c r="CX1736" s="26"/>
      <c r="CY1736" s="26"/>
      <c r="CZ1736" s="26"/>
      <c r="DA1736" s="26"/>
      <c r="DB1736" s="26"/>
      <c r="DC1736" s="26"/>
      <c r="DD1736" s="26"/>
      <c r="DE1736" s="26"/>
      <c r="DF1736" s="26"/>
    </row>
    <row r="1737" spans="1:110" x14ac:dyDescent="0.25">
      <c r="A1737" s="26"/>
      <c r="B1737" s="26"/>
      <c r="C1737" s="26"/>
      <c r="D1737" s="26"/>
      <c r="E1737" s="26"/>
      <c r="F1737" s="26"/>
      <c r="G1737" s="26"/>
      <c r="H1737" s="26"/>
      <c r="I1737" s="26"/>
      <c r="J1737" s="26"/>
      <c r="K1737" s="26"/>
      <c r="L1737" s="26"/>
      <c r="M1737" s="26"/>
      <c r="N1737" s="26"/>
      <c r="O1737" s="26"/>
      <c r="P1737" s="26"/>
      <c r="Q1737" s="26"/>
      <c r="R1737" s="26"/>
      <c r="S1737" s="26"/>
      <c r="T1737" s="26"/>
      <c r="U1737" s="26"/>
      <c r="V1737" s="26"/>
      <c r="W1737" s="26"/>
      <c r="X1737" s="26"/>
      <c r="Y1737" s="26"/>
      <c r="Z1737" s="26"/>
      <c r="AA1737" s="26"/>
      <c r="AB1737" s="26"/>
      <c r="AC1737" s="26"/>
      <c r="AD1737" s="26"/>
      <c r="AE1737" s="26"/>
      <c r="AF1737" s="26"/>
      <c r="AG1737" s="26"/>
      <c r="AH1737" s="26"/>
      <c r="AI1737" s="26"/>
      <c r="AJ1737" s="26"/>
      <c r="AK1737" s="26"/>
      <c r="AL1737" s="26"/>
      <c r="AM1737" s="26"/>
      <c r="AN1737" s="26"/>
      <c r="AO1737" s="26"/>
      <c r="AP1737" s="26"/>
      <c r="AQ1737" s="26"/>
      <c r="AR1737" s="26"/>
      <c r="AS1737" s="26"/>
      <c r="AT1737" s="26"/>
      <c r="AU1737" s="26"/>
      <c r="AV1737" s="26"/>
      <c r="AW1737" s="26"/>
      <c r="AX1737" s="26"/>
      <c r="AY1737" s="26"/>
      <c r="AZ1737" s="26"/>
      <c r="BA1737" s="26"/>
      <c r="BB1737" s="26"/>
      <c r="BC1737" s="26"/>
      <c r="BD1737" s="26"/>
      <c r="BE1737" s="26"/>
      <c r="BF1737" s="26"/>
      <c r="BG1737" s="26"/>
      <c r="BH1737" s="26"/>
      <c r="BI1737" s="26"/>
      <c r="BJ1737" s="26"/>
      <c r="BK1737" s="26"/>
      <c r="BL1737" s="26"/>
      <c r="BM1737" s="26"/>
      <c r="BN1737" s="26"/>
      <c r="BO1737" s="26"/>
      <c r="BP1737" s="26"/>
      <c r="BQ1737" s="26"/>
      <c r="BR1737" s="26"/>
      <c r="BS1737" s="26"/>
      <c r="BT1737" s="26"/>
      <c r="BU1737" s="26"/>
      <c r="BV1737" s="26"/>
      <c r="BW1737" s="26"/>
      <c r="BX1737" s="26"/>
      <c r="BY1737" s="26"/>
      <c r="BZ1737" s="26"/>
      <c r="CA1737" s="26"/>
      <c r="CB1737" s="26"/>
      <c r="CC1737" s="26"/>
      <c r="CD1737" s="26"/>
      <c r="CE1737" s="26"/>
      <c r="CF1737" s="26"/>
      <c r="CG1737" s="26"/>
      <c r="CH1737" s="26"/>
      <c r="CI1737" s="26"/>
      <c r="CJ1737" s="26"/>
      <c r="CK1737" s="26"/>
      <c r="CL1737" s="26"/>
      <c r="CM1737" s="26"/>
      <c r="CN1737" s="26"/>
      <c r="CO1737" s="26"/>
      <c r="CP1737" s="26"/>
      <c r="CQ1737" s="26"/>
      <c r="CR1737" s="26"/>
      <c r="CS1737" s="26"/>
      <c r="CT1737" s="26"/>
      <c r="CU1737" s="26"/>
      <c r="CV1737" s="26"/>
      <c r="CW1737" s="26"/>
      <c r="CX1737" s="26"/>
      <c r="CY1737" s="26"/>
      <c r="CZ1737" s="26"/>
      <c r="DA1737" s="26"/>
      <c r="DB1737" s="26"/>
      <c r="DC1737" s="26"/>
      <c r="DD1737" s="26"/>
      <c r="DE1737" s="26"/>
      <c r="DF1737" s="26"/>
    </row>
    <row r="1738" spans="1:110" x14ac:dyDescent="0.25">
      <c r="A1738" s="26"/>
      <c r="B1738" s="26"/>
      <c r="C1738" s="26"/>
      <c r="D1738" s="26"/>
      <c r="E1738" s="26"/>
      <c r="F1738" s="26"/>
      <c r="G1738" s="26"/>
      <c r="H1738" s="26"/>
      <c r="I1738" s="26"/>
      <c r="J1738" s="26"/>
      <c r="K1738" s="26"/>
      <c r="L1738" s="26"/>
      <c r="M1738" s="26"/>
      <c r="N1738" s="26"/>
      <c r="O1738" s="26"/>
      <c r="P1738" s="26"/>
      <c r="Q1738" s="26"/>
      <c r="R1738" s="26"/>
      <c r="S1738" s="26"/>
      <c r="T1738" s="26"/>
      <c r="U1738" s="26"/>
      <c r="V1738" s="26"/>
      <c r="W1738" s="26"/>
      <c r="X1738" s="26"/>
      <c r="Y1738" s="26"/>
      <c r="Z1738" s="26"/>
      <c r="AA1738" s="26"/>
      <c r="AB1738" s="26"/>
      <c r="AC1738" s="26"/>
      <c r="AD1738" s="26"/>
      <c r="AE1738" s="26"/>
      <c r="AF1738" s="26"/>
      <c r="AG1738" s="26"/>
      <c r="AH1738" s="26"/>
      <c r="AI1738" s="26"/>
      <c r="AJ1738" s="26"/>
      <c r="AK1738" s="26"/>
      <c r="AL1738" s="26"/>
      <c r="AM1738" s="26"/>
      <c r="AN1738" s="26"/>
      <c r="AO1738" s="26"/>
      <c r="AP1738" s="26"/>
      <c r="AQ1738" s="26"/>
      <c r="AR1738" s="26"/>
      <c r="AS1738" s="26"/>
      <c r="AT1738" s="26"/>
      <c r="AU1738" s="26"/>
      <c r="AV1738" s="26"/>
      <c r="AW1738" s="26"/>
      <c r="AX1738" s="26"/>
      <c r="AY1738" s="26"/>
      <c r="AZ1738" s="26"/>
      <c r="BA1738" s="26"/>
      <c r="BB1738" s="26"/>
      <c r="BC1738" s="26"/>
      <c r="BD1738" s="26"/>
      <c r="BE1738" s="26"/>
      <c r="BF1738" s="26"/>
      <c r="BG1738" s="26"/>
      <c r="BH1738" s="26"/>
      <c r="BI1738" s="26"/>
      <c r="BJ1738" s="26"/>
      <c r="BK1738" s="26"/>
      <c r="BL1738" s="26"/>
      <c r="BM1738" s="26"/>
      <c r="BN1738" s="26"/>
      <c r="BO1738" s="26"/>
      <c r="BP1738" s="26"/>
      <c r="BQ1738" s="26"/>
      <c r="BR1738" s="26"/>
      <c r="BS1738" s="26"/>
      <c r="BT1738" s="26"/>
      <c r="BU1738" s="26"/>
      <c r="BV1738" s="26"/>
      <c r="BW1738" s="26"/>
      <c r="BX1738" s="26"/>
      <c r="BY1738" s="26"/>
      <c r="BZ1738" s="26"/>
      <c r="CA1738" s="26"/>
      <c r="CB1738" s="26"/>
      <c r="CC1738" s="26"/>
      <c r="CD1738" s="26"/>
      <c r="CE1738" s="26"/>
      <c r="CF1738" s="26"/>
      <c r="CG1738" s="26"/>
      <c r="CH1738" s="26"/>
      <c r="CI1738" s="26"/>
      <c r="CJ1738" s="26"/>
      <c r="CK1738" s="26"/>
      <c r="CL1738" s="26"/>
      <c r="CM1738" s="26"/>
      <c r="CN1738" s="26"/>
      <c r="CO1738" s="26"/>
      <c r="CP1738" s="26"/>
      <c r="CQ1738" s="26"/>
      <c r="CR1738" s="26"/>
      <c r="CS1738" s="26"/>
      <c r="CT1738" s="26"/>
      <c r="CU1738" s="26"/>
      <c r="CV1738" s="26"/>
      <c r="CW1738" s="26"/>
      <c r="CX1738" s="26"/>
      <c r="CY1738" s="26"/>
      <c r="CZ1738" s="26"/>
      <c r="DA1738" s="26"/>
      <c r="DB1738" s="26"/>
      <c r="DC1738" s="26"/>
      <c r="DD1738" s="26"/>
      <c r="DE1738" s="26"/>
      <c r="DF1738" s="26"/>
    </row>
    <row r="1739" spans="1:110" x14ac:dyDescent="0.25">
      <c r="A1739" s="26"/>
      <c r="B1739" s="26"/>
      <c r="C1739" s="26"/>
      <c r="D1739" s="26"/>
      <c r="E1739" s="26"/>
      <c r="F1739" s="26"/>
      <c r="G1739" s="26"/>
      <c r="H1739" s="26"/>
      <c r="I1739" s="26"/>
      <c r="J1739" s="26"/>
      <c r="K1739" s="26"/>
      <c r="L1739" s="26"/>
      <c r="M1739" s="26"/>
      <c r="N1739" s="26"/>
      <c r="O1739" s="26"/>
      <c r="P1739" s="26"/>
      <c r="Q1739" s="26"/>
      <c r="R1739" s="26"/>
      <c r="S1739" s="26"/>
      <c r="T1739" s="26"/>
      <c r="U1739" s="26"/>
      <c r="V1739" s="26"/>
      <c r="W1739" s="26"/>
      <c r="X1739" s="26"/>
      <c r="Y1739" s="26"/>
      <c r="Z1739" s="26"/>
      <c r="AA1739" s="26"/>
      <c r="AB1739" s="26"/>
      <c r="AC1739" s="26"/>
      <c r="AD1739" s="26"/>
      <c r="AE1739" s="26"/>
      <c r="AF1739" s="26"/>
      <c r="AG1739" s="26"/>
      <c r="AH1739" s="26"/>
      <c r="AI1739" s="26"/>
      <c r="AJ1739" s="26"/>
      <c r="AK1739" s="26"/>
      <c r="AL1739" s="26"/>
      <c r="AM1739" s="26"/>
      <c r="AN1739" s="26"/>
      <c r="AO1739" s="26"/>
      <c r="AP1739" s="26"/>
      <c r="AQ1739" s="26"/>
      <c r="AR1739" s="26"/>
      <c r="AS1739" s="26"/>
      <c r="AT1739" s="26"/>
      <c r="AU1739" s="26"/>
      <c r="AV1739" s="26"/>
      <c r="AW1739" s="26"/>
      <c r="AX1739" s="26"/>
      <c r="AY1739" s="26"/>
      <c r="AZ1739" s="26"/>
      <c r="BA1739" s="26"/>
      <c r="BB1739" s="26"/>
      <c r="BC1739" s="26"/>
      <c r="BD1739" s="26"/>
      <c r="BE1739" s="26"/>
      <c r="BF1739" s="26"/>
      <c r="BG1739" s="26"/>
      <c r="BH1739" s="26"/>
      <c r="BI1739" s="26"/>
      <c r="BJ1739" s="26"/>
      <c r="BK1739" s="26"/>
      <c r="BL1739" s="26"/>
      <c r="BM1739" s="26"/>
      <c r="BN1739" s="26"/>
      <c r="BO1739" s="26"/>
      <c r="BP1739" s="26"/>
      <c r="BQ1739" s="26"/>
      <c r="BR1739" s="26"/>
      <c r="BS1739" s="26"/>
      <c r="BT1739" s="26"/>
      <c r="BU1739" s="26"/>
      <c r="BV1739" s="26"/>
      <c r="BW1739" s="26"/>
      <c r="BX1739" s="26"/>
      <c r="BY1739" s="26"/>
      <c r="BZ1739" s="26"/>
      <c r="CA1739" s="26"/>
      <c r="CB1739" s="26"/>
      <c r="CC1739" s="26"/>
      <c r="CD1739" s="26"/>
      <c r="CE1739" s="26"/>
      <c r="CF1739" s="26"/>
      <c r="CG1739" s="26"/>
      <c r="CH1739" s="26"/>
      <c r="CI1739" s="26"/>
      <c r="CJ1739" s="26"/>
      <c r="CK1739" s="26"/>
      <c r="CL1739" s="26"/>
      <c r="CM1739" s="26"/>
      <c r="CN1739" s="26"/>
      <c r="CO1739" s="26"/>
      <c r="CP1739" s="26"/>
      <c r="CQ1739" s="26"/>
      <c r="CR1739" s="26"/>
      <c r="CS1739" s="26"/>
      <c r="CT1739" s="26"/>
      <c r="CU1739" s="26"/>
      <c r="CV1739" s="26"/>
      <c r="CW1739" s="26"/>
      <c r="CX1739" s="26"/>
      <c r="CY1739" s="26"/>
      <c r="CZ1739" s="26"/>
      <c r="DA1739" s="26"/>
      <c r="DB1739" s="26"/>
      <c r="DC1739" s="26"/>
      <c r="DD1739" s="26"/>
      <c r="DE1739" s="26"/>
      <c r="DF1739" s="26"/>
    </row>
    <row r="1740" spans="1:110" x14ac:dyDescent="0.25">
      <c r="A1740" s="26"/>
      <c r="B1740" s="26"/>
      <c r="C1740" s="26"/>
      <c r="D1740" s="26"/>
      <c r="E1740" s="26"/>
      <c r="F1740" s="26"/>
      <c r="G1740" s="26"/>
      <c r="H1740" s="26"/>
      <c r="I1740" s="26"/>
      <c r="J1740" s="26"/>
      <c r="K1740" s="26"/>
      <c r="L1740" s="26"/>
      <c r="M1740" s="26"/>
      <c r="N1740" s="26"/>
      <c r="O1740" s="26"/>
      <c r="P1740" s="26"/>
      <c r="Q1740" s="26"/>
      <c r="R1740" s="26"/>
      <c r="S1740" s="26"/>
      <c r="T1740" s="26"/>
      <c r="U1740" s="26"/>
      <c r="V1740" s="26"/>
      <c r="W1740" s="26"/>
      <c r="X1740" s="26"/>
      <c r="Y1740" s="26"/>
      <c r="Z1740" s="26"/>
      <c r="AA1740" s="26"/>
      <c r="AB1740" s="26"/>
      <c r="AC1740" s="26"/>
      <c r="AD1740" s="26"/>
      <c r="AE1740" s="26"/>
      <c r="AF1740" s="26"/>
      <c r="AG1740" s="26"/>
      <c r="AH1740" s="26"/>
      <c r="AI1740" s="26"/>
      <c r="AJ1740" s="26"/>
      <c r="AK1740" s="26"/>
      <c r="AL1740" s="26"/>
      <c r="AM1740" s="26"/>
      <c r="AN1740" s="26"/>
      <c r="AO1740" s="26"/>
      <c r="AP1740" s="26"/>
      <c r="AQ1740" s="26"/>
      <c r="AR1740" s="26"/>
      <c r="AS1740" s="26"/>
      <c r="AT1740" s="26"/>
      <c r="AU1740" s="26"/>
      <c r="AV1740" s="26"/>
      <c r="AW1740" s="26"/>
      <c r="AX1740" s="26"/>
      <c r="AY1740" s="26"/>
      <c r="AZ1740" s="26"/>
      <c r="BA1740" s="26"/>
      <c r="BB1740" s="26"/>
      <c r="BC1740" s="26"/>
      <c r="BD1740" s="26"/>
      <c r="BE1740" s="26"/>
      <c r="BF1740" s="26"/>
      <c r="BG1740" s="26"/>
      <c r="BH1740" s="26"/>
      <c r="BI1740" s="26"/>
      <c r="BJ1740" s="26"/>
      <c r="BK1740" s="26"/>
      <c r="BL1740" s="26"/>
      <c r="BM1740" s="26"/>
      <c r="BN1740" s="26"/>
      <c r="BO1740" s="26"/>
      <c r="BP1740" s="26"/>
      <c r="BQ1740" s="26"/>
      <c r="BR1740" s="26"/>
      <c r="BS1740" s="26"/>
      <c r="BT1740" s="26"/>
      <c r="BU1740" s="26"/>
      <c r="BV1740" s="26"/>
      <c r="BW1740" s="26"/>
      <c r="BX1740" s="26"/>
      <c r="BY1740" s="26"/>
      <c r="BZ1740" s="26"/>
      <c r="CA1740" s="26"/>
      <c r="CB1740" s="26"/>
      <c r="CC1740" s="26"/>
      <c r="CD1740" s="26"/>
      <c r="CE1740" s="26"/>
      <c r="CF1740" s="26"/>
      <c r="CG1740" s="26"/>
      <c r="CH1740" s="26"/>
      <c r="CI1740" s="26"/>
      <c r="CJ1740" s="26"/>
      <c r="CK1740" s="26"/>
      <c r="CL1740" s="26"/>
      <c r="CM1740" s="26"/>
      <c r="CN1740" s="26"/>
      <c r="CO1740" s="26"/>
      <c r="CP1740" s="26"/>
      <c r="CQ1740" s="26"/>
      <c r="CR1740" s="26"/>
      <c r="CS1740" s="26"/>
      <c r="CT1740" s="26"/>
      <c r="CU1740" s="26"/>
      <c r="CV1740" s="26"/>
      <c r="CW1740" s="26"/>
      <c r="CX1740" s="26"/>
      <c r="CY1740" s="26"/>
      <c r="CZ1740" s="26"/>
      <c r="DA1740" s="26"/>
      <c r="DB1740" s="26"/>
      <c r="DC1740" s="26"/>
      <c r="DD1740" s="26"/>
      <c r="DE1740" s="26"/>
      <c r="DF1740" s="26"/>
    </row>
    <row r="1741" spans="1:110" x14ac:dyDescent="0.25">
      <c r="A1741" s="26"/>
      <c r="B1741" s="26"/>
      <c r="C1741" s="26"/>
      <c r="D1741" s="26"/>
      <c r="E1741" s="26"/>
      <c r="F1741" s="26"/>
      <c r="G1741" s="26"/>
      <c r="H1741" s="26"/>
      <c r="I1741" s="26"/>
      <c r="J1741" s="26"/>
      <c r="K1741" s="26"/>
      <c r="L1741" s="26"/>
      <c r="M1741" s="26"/>
      <c r="N1741" s="26"/>
      <c r="O1741" s="26"/>
      <c r="P1741" s="26"/>
      <c r="Q1741" s="26"/>
      <c r="R1741" s="26"/>
      <c r="S1741" s="26"/>
      <c r="T1741" s="26"/>
      <c r="U1741" s="26"/>
      <c r="V1741" s="26"/>
      <c r="W1741" s="26"/>
      <c r="X1741" s="26"/>
      <c r="Y1741" s="26"/>
      <c r="Z1741" s="26"/>
      <c r="AA1741" s="26"/>
      <c r="AB1741" s="26"/>
      <c r="AC1741" s="26"/>
      <c r="AD1741" s="26"/>
      <c r="AE1741" s="26"/>
      <c r="AF1741" s="26"/>
      <c r="AG1741" s="26"/>
      <c r="AH1741" s="26"/>
      <c r="AI1741" s="26"/>
      <c r="AJ1741" s="26"/>
      <c r="AK1741" s="26"/>
      <c r="AL1741" s="26"/>
      <c r="AM1741" s="26"/>
      <c r="AN1741" s="26"/>
      <c r="AO1741" s="26"/>
      <c r="AP1741" s="26"/>
      <c r="AQ1741" s="26"/>
      <c r="AR1741" s="26"/>
      <c r="AS1741" s="26"/>
      <c r="AT1741" s="26"/>
      <c r="AU1741" s="26"/>
      <c r="AV1741" s="26"/>
      <c r="AW1741" s="26"/>
      <c r="AX1741" s="26"/>
      <c r="AY1741" s="26"/>
      <c r="AZ1741" s="26"/>
      <c r="BA1741" s="26"/>
      <c r="BB1741" s="26"/>
      <c r="BC1741" s="26"/>
      <c r="BD1741" s="26"/>
      <c r="BE1741" s="26"/>
      <c r="BF1741" s="26"/>
      <c r="BG1741" s="26"/>
      <c r="BH1741" s="26"/>
      <c r="BI1741" s="26"/>
      <c r="BJ1741" s="26"/>
      <c r="BK1741" s="26"/>
      <c r="BL1741" s="26"/>
      <c r="BM1741" s="26"/>
      <c r="BN1741" s="26"/>
      <c r="BO1741" s="26"/>
      <c r="BP1741" s="26"/>
      <c r="BQ1741" s="26"/>
      <c r="BR1741" s="26"/>
      <c r="BS1741" s="26"/>
      <c r="BT1741" s="26"/>
      <c r="BU1741" s="26"/>
      <c r="BV1741" s="26"/>
      <c r="BW1741" s="26"/>
      <c r="BX1741" s="26"/>
      <c r="BY1741" s="26"/>
      <c r="BZ1741" s="26"/>
      <c r="CA1741" s="26"/>
      <c r="CB1741" s="26"/>
      <c r="CC1741" s="26"/>
      <c r="CD1741" s="26"/>
      <c r="CE1741" s="26"/>
      <c r="CF1741" s="26"/>
      <c r="CG1741" s="26"/>
      <c r="CH1741" s="26"/>
      <c r="CI1741" s="26"/>
      <c r="CJ1741" s="26"/>
      <c r="CK1741" s="26"/>
      <c r="CL1741" s="26"/>
      <c r="CM1741" s="26"/>
      <c r="CN1741" s="26"/>
      <c r="CO1741" s="26"/>
      <c r="CP1741" s="26"/>
      <c r="CQ1741" s="26"/>
      <c r="CR1741" s="26"/>
      <c r="CS1741" s="26"/>
      <c r="CT1741" s="26"/>
      <c r="CU1741" s="26"/>
      <c r="CV1741" s="26"/>
      <c r="CW1741" s="26"/>
      <c r="CX1741" s="26"/>
      <c r="CY1741" s="26"/>
      <c r="CZ1741" s="26"/>
      <c r="DA1741" s="26"/>
      <c r="DB1741" s="26"/>
      <c r="DC1741" s="26"/>
      <c r="DD1741" s="26"/>
      <c r="DE1741" s="26"/>
      <c r="DF1741" s="26"/>
    </row>
    <row r="1742" spans="1:110" x14ac:dyDescent="0.25">
      <c r="A1742" s="26"/>
      <c r="B1742" s="26"/>
      <c r="C1742" s="26"/>
      <c r="D1742" s="26"/>
      <c r="E1742" s="26"/>
      <c r="F1742" s="26"/>
      <c r="G1742" s="26"/>
      <c r="H1742" s="26"/>
      <c r="I1742" s="26"/>
      <c r="J1742" s="26"/>
      <c r="K1742" s="26"/>
      <c r="L1742" s="26"/>
      <c r="M1742" s="26"/>
      <c r="N1742" s="26"/>
      <c r="O1742" s="26"/>
      <c r="P1742" s="26"/>
      <c r="Q1742" s="26"/>
      <c r="R1742" s="26"/>
      <c r="S1742" s="26"/>
      <c r="T1742" s="26"/>
      <c r="U1742" s="26"/>
      <c r="V1742" s="26"/>
      <c r="W1742" s="26"/>
      <c r="X1742" s="26"/>
      <c r="Y1742" s="26"/>
      <c r="Z1742" s="26"/>
      <c r="AA1742" s="26"/>
      <c r="AB1742" s="26"/>
      <c r="AC1742" s="26"/>
      <c r="AD1742" s="26"/>
      <c r="AE1742" s="26"/>
      <c r="AF1742" s="26"/>
      <c r="AG1742" s="26"/>
      <c r="AH1742" s="26"/>
      <c r="AI1742" s="26"/>
      <c r="AJ1742" s="26"/>
      <c r="AK1742" s="26"/>
      <c r="AL1742" s="26"/>
      <c r="AM1742" s="26"/>
      <c r="AN1742" s="26"/>
      <c r="AO1742" s="26"/>
      <c r="AP1742" s="26"/>
      <c r="AQ1742" s="26"/>
      <c r="AR1742" s="26"/>
      <c r="AS1742" s="26"/>
      <c r="AT1742" s="26"/>
      <c r="AU1742" s="26"/>
      <c r="AV1742" s="26"/>
      <c r="AW1742" s="26"/>
      <c r="AX1742" s="26"/>
      <c r="AY1742" s="26"/>
      <c r="AZ1742" s="26"/>
      <c r="BA1742" s="26"/>
      <c r="BB1742" s="26"/>
      <c r="BC1742" s="26"/>
      <c r="BD1742" s="26"/>
      <c r="BE1742" s="26"/>
      <c r="BF1742" s="26"/>
      <c r="BG1742" s="26"/>
      <c r="BH1742" s="26"/>
      <c r="BI1742" s="26"/>
      <c r="BJ1742" s="26"/>
      <c r="BK1742" s="26"/>
      <c r="BL1742" s="26"/>
      <c r="BM1742" s="26"/>
      <c r="BN1742" s="26"/>
      <c r="BO1742" s="26"/>
      <c r="BP1742" s="26"/>
      <c r="BQ1742" s="26"/>
      <c r="BR1742" s="26"/>
      <c r="BS1742" s="26"/>
      <c r="BT1742" s="26"/>
      <c r="BU1742" s="26"/>
      <c r="BV1742" s="26"/>
      <c r="BW1742" s="26"/>
      <c r="BX1742" s="26"/>
      <c r="BY1742" s="26"/>
      <c r="BZ1742" s="26"/>
      <c r="CA1742" s="26"/>
      <c r="CB1742" s="26"/>
      <c r="CC1742" s="26"/>
      <c r="CD1742" s="26"/>
      <c r="CE1742" s="26"/>
      <c r="CF1742" s="26"/>
      <c r="CG1742" s="26"/>
      <c r="CH1742" s="26"/>
      <c r="CI1742" s="26"/>
      <c r="CJ1742" s="26"/>
      <c r="CK1742" s="26"/>
      <c r="CL1742" s="26"/>
      <c r="CM1742" s="26"/>
      <c r="CN1742" s="26"/>
      <c r="CO1742" s="26"/>
      <c r="CP1742" s="26"/>
      <c r="CQ1742" s="26"/>
      <c r="CR1742" s="26"/>
      <c r="CS1742" s="26"/>
      <c r="CT1742" s="26"/>
      <c r="CU1742" s="26"/>
      <c r="CV1742" s="26"/>
      <c r="CW1742" s="26"/>
      <c r="CX1742" s="26"/>
      <c r="CY1742" s="26"/>
      <c r="CZ1742" s="26"/>
      <c r="DA1742" s="26"/>
      <c r="DB1742" s="26"/>
      <c r="DC1742" s="26"/>
      <c r="DD1742" s="26"/>
      <c r="DE1742" s="26"/>
      <c r="DF1742" s="26"/>
    </row>
    <row r="1743" spans="1:110" x14ac:dyDescent="0.25">
      <c r="A1743" s="26"/>
      <c r="B1743" s="26"/>
      <c r="C1743" s="26"/>
      <c r="D1743" s="26"/>
      <c r="E1743" s="26"/>
      <c r="F1743" s="26"/>
      <c r="G1743" s="26"/>
      <c r="H1743" s="26"/>
      <c r="I1743" s="26"/>
      <c r="J1743" s="26"/>
      <c r="K1743" s="26"/>
      <c r="L1743" s="26"/>
      <c r="M1743" s="26"/>
      <c r="N1743" s="26"/>
      <c r="O1743" s="26"/>
      <c r="P1743" s="26"/>
      <c r="Q1743" s="26"/>
      <c r="R1743" s="26"/>
      <c r="S1743" s="26"/>
      <c r="T1743" s="26"/>
      <c r="U1743" s="26"/>
      <c r="V1743" s="26"/>
      <c r="W1743" s="26"/>
      <c r="X1743" s="26"/>
      <c r="Y1743" s="26"/>
      <c r="Z1743" s="26"/>
      <c r="AA1743" s="26"/>
      <c r="AB1743" s="26"/>
      <c r="AC1743" s="26"/>
      <c r="AD1743" s="26"/>
      <c r="AE1743" s="26"/>
      <c r="AF1743" s="26"/>
      <c r="AG1743" s="26"/>
      <c r="AH1743" s="26"/>
      <c r="AI1743" s="26"/>
      <c r="AJ1743" s="26"/>
      <c r="AK1743" s="26"/>
      <c r="AL1743" s="26"/>
      <c r="AM1743" s="26"/>
      <c r="AN1743" s="26"/>
      <c r="AO1743" s="26"/>
      <c r="AP1743" s="26"/>
      <c r="AQ1743" s="26"/>
      <c r="AR1743" s="26"/>
      <c r="AS1743" s="26"/>
      <c r="AT1743" s="26"/>
      <c r="AU1743" s="26"/>
      <c r="AV1743" s="26"/>
      <c r="AW1743" s="26"/>
      <c r="AX1743" s="26"/>
      <c r="AY1743" s="26"/>
      <c r="AZ1743" s="26"/>
      <c r="BA1743" s="26"/>
      <c r="BB1743" s="26"/>
      <c r="BC1743" s="26"/>
      <c r="BD1743" s="26"/>
      <c r="BE1743" s="26"/>
      <c r="BF1743" s="26"/>
      <c r="BG1743" s="26"/>
      <c r="BH1743" s="26"/>
      <c r="BI1743" s="26"/>
      <c r="BJ1743" s="26"/>
      <c r="BK1743" s="26"/>
      <c r="BL1743" s="26"/>
      <c r="BM1743" s="26"/>
      <c r="BN1743" s="26"/>
      <c r="BO1743" s="26"/>
      <c r="BP1743" s="26"/>
      <c r="BQ1743" s="26"/>
      <c r="BR1743" s="26"/>
      <c r="BS1743" s="26"/>
      <c r="BT1743" s="26"/>
      <c r="BU1743" s="26"/>
      <c r="BV1743" s="26"/>
      <c r="BW1743" s="26"/>
      <c r="BX1743" s="26"/>
      <c r="BY1743" s="26"/>
      <c r="BZ1743" s="26"/>
      <c r="CA1743" s="26"/>
      <c r="CB1743" s="26"/>
      <c r="CC1743" s="26"/>
      <c r="CD1743" s="26"/>
      <c r="CE1743" s="26"/>
      <c r="CF1743" s="26"/>
      <c r="CG1743" s="26"/>
      <c r="CH1743" s="26"/>
      <c r="CI1743" s="26"/>
      <c r="CJ1743" s="26"/>
      <c r="CK1743" s="26"/>
      <c r="CL1743" s="26"/>
      <c r="CM1743" s="26"/>
      <c r="CN1743" s="26"/>
      <c r="CO1743" s="26"/>
      <c r="CP1743" s="26"/>
      <c r="CQ1743" s="26"/>
      <c r="CR1743" s="26"/>
      <c r="CS1743" s="26"/>
      <c r="CT1743" s="26"/>
      <c r="CU1743" s="26"/>
      <c r="CV1743" s="26"/>
      <c r="CW1743" s="26"/>
      <c r="CX1743" s="26"/>
      <c r="CY1743" s="26"/>
      <c r="CZ1743" s="26"/>
      <c r="DA1743" s="26"/>
      <c r="DB1743" s="26"/>
      <c r="DC1743" s="26"/>
      <c r="DD1743" s="26"/>
      <c r="DE1743" s="26"/>
      <c r="DF1743" s="26"/>
    </row>
    <row r="1744" spans="1:110" x14ac:dyDescent="0.25">
      <c r="A1744" s="26"/>
      <c r="B1744" s="26"/>
      <c r="C1744" s="26"/>
      <c r="D1744" s="26"/>
      <c r="E1744" s="26"/>
      <c r="F1744" s="26"/>
      <c r="G1744" s="26"/>
      <c r="H1744" s="26"/>
      <c r="I1744" s="26"/>
      <c r="J1744" s="26"/>
      <c r="K1744" s="26"/>
      <c r="L1744" s="26"/>
      <c r="M1744" s="26"/>
      <c r="N1744" s="26"/>
      <c r="O1744" s="26"/>
      <c r="P1744" s="26"/>
      <c r="Q1744" s="26"/>
      <c r="R1744" s="26"/>
      <c r="S1744" s="26"/>
      <c r="T1744" s="26"/>
      <c r="U1744" s="26"/>
      <c r="V1744" s="26"/>
      <c r="W1744" s="26"/>
      <c r="X1744" s="26"/>
      <c r="Y1744" s="26"/>
      <c r="Z1744" s="26"/>
      <c r="AA1744" s="26"/>
      <c r="AB1744" s="26"/>
      <c r="AC1744" s="26"/>
      <c r="AD1744" s="26"/>
      <c r="AE1744" s="26"/>
      <c r="AF1744" s="26"/>
      <c r="AG1744" s="26"/>
      <c r="AH1744" s="26"/>
      <c r="AI1744" s="26"/>
      <c r="AJ1744" s="26"/>
      <c r="AK1744" s="26"/>
      <c r="AL1744" s="26"/>
      <c r="AM1744" s="26"/>
      <c r="AN1744" s="26"/>
      <c r="AO1744" s="26"/>
      <c r="AP1744" s="26"/>
      <c r="AQ1744" s="26"/>
      <c r="AR1744" s="26"/>
      <c r="AS1744" s="26"/>
      <c r="AT1744" s="26"/>
      <c r="AU1744" s="26"/>
      <c r="AV1744" s="26"/>
      <c r="AW1744" s="26"/>
      <c r="AX1744" s="26"/>
      <c r="AY1744" s="26"/>
      <c r="AZ1744" s="26"/>
      <c r="BA1744" s="26"/>
      <c r="BB1744" s="26"/>
      <c r="BC1744" s="26"/>
      <c r="BD1744" s="26"/>
      <c r="BE1744" s="26"/>
      <c r="BF1744" s="26"/>
      <c r="BG1744" s="26"/>
      <c r="BH1744" s="26"/>
      <c r="BI1744" s="26"/>
      <c r="BJ1744" s="26"/>
      <c r="BK1744" s="26"/>
      <c r="BL1744" s="26"/>
      <c r="BM1744" s="26"/>
      <c r="BN1744" s="26"/>
      <c r="BO1744" s="26"/>
      <c r="BP1744" s="26"/>
      <c r="BQ1744" s="26"/>
      <c r="BR1744" s="26"/>
      <c r="BS1744" s="26"/>
      <c r="BT1744" s="26"/>
      <c r="BU1744" s="26"/>
      <c r="BV1744" s="26"/>
      <c r="BW1744" s="26"/>
      <c r="BX1744" s="26"/>
      <c r="BY1744" s="26"/>
      <c r="BZ1744" s="26"/>
      <c r="CA1744" s="26"/>
      <c r="CB1744" s="26"/>
      <c r="CC1744" s="26"/>
      <c r="CD1744" s="26"/>
      <c r="CE1744" s="26"/>
      <c r="CF1744" s="26"/>
      <c r="CG1744" s="26"/>
      <c r="CH1744" s="26"/>
      <c r="CI1744" s="26"/>
      <c r="CJ1744" s="26"/>
      <c r="CK1744" s="26"/>
      <c r="CL1744" s="26"/>
      <c r="CM1744" s="26"/>
      <c r="CN1744" s="26"/>
      <c r="CO1744" s="26"/>
      <c r="CP1744" s="26"/>
      <c r="CQ1744" s="26"/>
      <c r="CR1744" s="26"/>
      <c r="CS1744" s="26"/>
      <c r="CT1744" s="26"/>
      <c r="CU1744" s="26"/>
      <c r="CV1744" s="26"/>
      <c r="CW1744" s="26"/>
      <c r="CX1744" s="26"/>
      <c r="CY1744" s="26"/>
      <c r="CZ1744" s="26"/>
      <c r="DA1744" s="26"/>
      <c r="DB1744" s="26"/>
      <c r="DC1744" s="26"/>
      <c r="DD1744" s="26"/>
      <c r="DE1744" s="26"/>
      <c r="DF1744" s="26"/>
    </row>
    <row r="1745" spans="1:110" x14ac:dyDescent="0.25">
      <c r="A1745" s="26"/>
      <c r="B1745" s="26"/>
      <c r="C1745" s="26"/>
      <c r="D1745" s="26"/>
      <c r="E1745" s="26"/>
      <c r="F1745" s="26"/>
      <c r="G1745" s="26"/>
      <c r="H1745" s="26"/>
      <c r="I1745" s="26"/>
      <c r="J1745" s="26"/>
      <c r="K1745" s="26"/>
      <c r="L1745" s="26"/>
      <c r="M1745" s="26"/>
      <c r="N1745" s="26"/>
      <c r="O1745" s="26"/>
      <c r="P1745" s="26"/>
      <c r="Q1745" s="26"/>
      <c r="R1745" s="26"/>
      <c r="S1745" s="26"/>
      <c r="T1745" s="26"/>
      <c r="U1745" s="26"/>
      <c r="V1745" s="26"/>
      <c r="W1745" s="26"/>
      <c r="X1745" s="26"/>
      <c r="Y1745" s="26"/>
      <c r="Z1745" s="26"/>
      <c r="AA1745" s="26"/>
      <c r="AB1745" s="26"/>
      <c r="AC1745" s="26"/>
      <c r="AD1745" s="26"/>
      <c r="AE1745" s="26"/>
      <c r="AF1745" s="26"/>
      <c r="AG1745" s="26"/>
      <c r="AH1745" s="26"/>
      <c r="AI1745" s="26"/>
      <c r="AJ1745" s="26"/>
      <c r="AK1745" s="26"/>
      <c r="AL1745" s="26"/>
      <c r="AM1745" s="26"/>
      <c r="AN1745" s="26"/>
      <c r="AO1745" s="26"/>
      <c r="AP1745" s="26"/>
      <c r="AQ1745" s="26"/>
      <c r="AR1745" s="26"/>
      <c r="AS1745" s="26"/>
      <c r="AT1745" s="26"/>
      <c r="AU1745" s="26"/>
      <c r="AV1745" s="26"/>
      <c r="AW1745" s="26"/>
      <c r="AX1745" s="26"/>
      <c r="AY1745" s="26"/>
      <c r="AZ1745" s="26"/>
      <c r="BA1745" s="26"/>
      <c r="BB1745" s="26"/>
      <c r="BC1745" s="26"/>
      <c r="BD1745" s="26"/>
      <c r="BE1745" s="26"/>
      <c r="BF1745" s="26"/>
      <c r="BG1745" s="26"/>
      <c r="BH1745" s="26"/>
      <c r="BI1745" s="26"/>
      <c r="BJ1745" s="26"/>
      <c r="BK1745" s="26"/>
      <c r="BL1745" s="26"/>
      <c r="BM1745" s="26"/>
      <c r="BN1745" s="26"/>
      <c r="BO1745" s="26"/>
      <c r="BP1745" s="26"/>
      <c r="BQ1745" s="26"/>
      <c r="BR1745" s="26"/>
      <c r="BS1745" s="26"/>
      <c r="BT1745" s="26"/>
      <c r="BU1745" s="26"/>
      <c r="BV1745" s="26"/>
      <c r="BW1745" s="26"/>
      <c r="BX1745" s="26"/>
      <c r="BY1745" s="26"/>
      <c r="BZ1745" s="26"/>
      <c r="CA1745" s="26"/>
      <c r="CB1745" s="26"/>
      <c r="CC1745" s="26"/>
      <c r="CD1745" s="26"/>
      <c r="CE1745" s="26"/>
      <c r="CF1745" s="26"/>
      <c r="CG1745" s="26"/>
      <c r="CH1745" s="26"/>
      <c r="CI1745" s="26"/>
      <c r="CJ1745" s="26"/>
      <c r="CK1745" s="26"/>
      <c r="CL1745" s="26"/>
      <c r="CM1745" s="26"/>
      <c r="CN1745" s="26"/>
      <c r="CO1745" s="26"/>
      <c r="CP1745" s="26"/>
      <c r="CQ1745" s="26"/>
      <c r="CR1745" s="26"/>
      <c r="CS1745" s="26"/>
      <c r="CT1745" s="26"/>
      <c r="CU1745" s="26"/>
      <c r="CV1745" s="26"/>
      <c r="CW1745" s="26"/>
      <c r="CX1745" s="26"/>
      <c r="CY1745" s="26"/>
      <c r="CZ1745" s="26"/>
      <c r="DA1745" s="26"/>
      <c r="DB1745" s="26"/>
      <c r="DC1745" s="26"/>
      <c r="DD1745" s="26"/>
      <c r="DE1745" s="26"/>
      <c r="DF1745" s="26"/>
    </row>
    <row r="1746" spans="1:110" x14ac:dyDescent="0.25">
      <c r="A1746" s="26"/>
      <c r="B1746" s="26"/>
      <c r="C1746" s="26"/>
      <c r="D1746" s="26"/>
      <c r="E1746" s="26"/>
      <c r="F1746" s="26"/>
      <c r="G1746" s="26"/>
      <c r="H1746" s="26"/>
      <c r="I1746" s="26"/>
      <c r="J1746" s="26"/>
      <c r="K1746" s="26"/>
      <c r="L1746" s="26"/>
      <c r="M1746" s="26"/>
      <c r="N1746" s="26"/>
      <c r="O1746" s="26"/>
      <c r="P1746" s="26"/>
      <c r="Q1746" s="26"/>
      <c r="R1746" s="26"/>
      <c r="S1746" s="26"/>
      <c r="T1746" s="26"/>
      <c r="U1746" s="26"/>
      <c r="V1746" s="26"/>
      <c r="W1746" s="26"/>
      <c r="X1746" s="26"/>
      <c r="Y1746" s="26"/>
      <c r="Z1746" s="26"/>
      <c r="AA1746" s="26"/>
      <c r="AB1746" s="26"/>
      <c r="AC1746" s="26"/>
      <c r="AD1746" s="26"/>
      <c r="AE1746" s="26"/>
      <c r="AF1746" s="26"/>
      <c r="AG1746" s="26"/>
      <c r="AH1746" s="26"/>
      <c r="AI1746" s="26"/>
      <c r="AJ1746" s="26"/>
      <c r="AK1746" s="26"/>
      <c r="AL1746" s="26"/>
      <c r="AM1746" s="26"/>
      <c r="AN1746" s="26"/>
      <c r="AO1746" s="26"/>
      <c r="AP1746" s="26"/>
      <c r="AQ1746" s="26"/>
      <c r="AR1746" s="26"/>
      <c r="AS1746" s="26"/>
      <c r="AT1746" s="26"/>
      <c r="AU1746" s="26"/>
      <c r="AV1746" s="26"/>
      <c r="AW1746" s="26"/>
      <c r="AX1746" s="26"/>
      <c r="AY1746" s="26"/>
      <c r="AZ1746" s="26"/>
      <c r="BA1746" s="26"/>
      <c r="BB1746" s="26"/>
      <c r="BC1746" s="26"/>
      <c r="BD1746" s="26"/>
      <c r="BE1746" s="26"/>
      <c r="BF1746" s="26"/>
      <c r="BG1746" s="26"/>
      <c r="BH1746" s="26"/>
      <c r="BI1746" s="26"/>
      <c r="BJ1746" s="26"/>
      <c r="BK1746" s="26"/>
      <c r="BL1746" s="26"/>
      <c r="BM1746" s="26"/>
      <c r="BN1746" s="26"/>
      <c r="BO1746" s="26"/>
      <c r="BP1746" s="26"/>
      <c r="BQ1746" s="26"/>
      <c r="BR1746" s="26"/>
      <c r="BS1746" s="26"/>
      <c r="BT1746" s="26"/>
      <c r="BU1746" s="26"/>
      <c r="BV1746" s="26"/>
      <c r="BW1746" s="26"/>
      <c r="BX1746" s="26"/>
      <c r="BY1746" s="26"/>
      <c r="BZ1746" s="26"/>
      <c r="CA1746" s="26"/>
      <c r="CB1746" s="26"/>
      <c r="CC1746" s="26"/>
      <c r="CD1746" s="26"/>
      <c r="CE1746" s="26"/>
      <c r="CF1746" s="26"/>
      <c r="CG1746" s="26"/>
      <c r="CH1746" s="26"/>
      <c r="CI1746" s="26"/>
      <c r="CJ1746" s="26"/>
      <c r="CK1746" s="26"/>
      <c r="CL1746" s="26"/>
      <c r="CM1746" s="26"/>
      <c r="CN1746" s="26"/>
      <c r="CO1746" s="26"/>
      <c r="CP1746" s="26"/>
      <c r="CQ1746" s="26"/>
      <c r="CR1746" s="26"/>
      <c r="CS1746" s="26"/>
      <c r="CT1746" s="26"/>
      <c r="CU1746" s="26"/>
      <c r="CV1746" s="26"/>
      <c r="CW1746" s="26"/>
      <c r="CX1746" s="26"/>
      <c r="CY1746" s="26"/>
      <c r="CZ1746" s="26"/>
      <c r="DA1746" s="26"/>
      <c r="DB1746" s="26"/>
      <c r="DC1746" s="26"/>
      <c r="DD1746" s="26"/>
      <c r="DE1746" s="26"/>
      <c r="DF1746" s="26"/>
    </row>
    <row r="1747" spans="1:110" x14ac:dyDescent="0.25">
      <c r="A1747" s="26"/>
      <c r="B1747" s="26"/>
      <c r="C1747" s="26"/>
      <c r="D1747" s="26"/>
      <c r="E1747" s="26"/>
      <c r="F1747" s="26"/>
      <c r="G1747" s="26"/>
      <c r="H1747" s="26"/>
      <c r="I1747" s="26"/>
      <c r="J1747" s="26"/>
      <c r="K1747" s="26"/>
      <c r="L1747" s="26"/>
      <c r="M1747" s="26"/>
      <c r="N1747" s="26"/>
      <c r="O1747" s="26"/>
      <c r="P1747" s="26"/>
      <c r="Q1747" s="26"/>
      <c r="R1747" s="26"/>
      <c r="S1747" s="26"/>
      <c r="T1747" s="26"/>
      <c r="U1747" s="26"/>
      <c r="V1747" s="26"/>
      <c r="W1747" s="26"/>
      <c r="X1747" s="26"/>
      <c r="Y1747" s="26"/>
      <c r="Z1747" s="26"/>
      <c r="AA1747" s="26"/>
      <c r="AB1747" s="26"/>
      <c r="AC1747" s="26"/>
      <c r="AD1747" s="26"/>
      <c r="AE1747" s="26"/>
      <c r="AF1747" s="26"/>
      <c r="AG1747" s="26"/>
      <c r="AH1747" s="26"/>
      <c r="AI1747" s="26"/>
      <c r="AJ1747" s="26"/>
      <c r="AK1747" s="26"/>
      <c r="AL1747" s="26"/>
      <c r="AM1747" s="26"/>
      <c r="AN1747" s="26"/>
      <c r="AO1747" s="26"/>
      <c r="AP1747" s="26"/>
      <c r="AQ1747" s="26"/>
      <c r="AR1747" s="26"/>
      <c r="AS1747" s="26"/>
      <c r="AT1747" s="26"/>
      <c r="AU1747" s="26"/>
      <c r="AV1747" s="26"/>
      <c r="AW1747" s="26"/>
      <c r="AX1747" s="26"/>
      <c r="AY1747" s="26"/>
      <c r="AZ1747" s="26"/>
      <c r="BA1747" s="26"/>
      <c r="BB1747" s="26"/>
      <c r="BC1747" s="26"/>
      <c r="BD1747" s="26"/>
      <c r="BE1747" s="26"/>
      <c r="BF1747" s="26"/>
      <c r="BG1747" s="26"/>
      <c r="BH1747" s="26"/>
      <c r="BI1747" s="26"/>
      <c r="BJ1747" s="26"/>
      <c r="BK1747" s="26"/>
      <c r="BL1747" s="26"/>
      <c r="BM1747" s="26"/>
      <c r="BN1747" s="26"/>
      <c r="BO1747" s="26"/>
      <c r="BP1747" s="26"/>
      <c r="BQ1747" s="26"/>
      <c r="BR1747" s="26"/>
      <c r="BS1747" s="26"/>
      <c r="BT1747" s="26"/>
      <c r="BU1747" s="26"/>
      <c r="BV1747" s="26"/>
      <c r="BW1747" s="26"/>
      <c r="BX1747" s="26"/>
      <c r="BY1747" s="26"/>
      <c r="BZ1747" s="26"/>
      <c r="CA1747" s="26"/>
      <c r="CB1747" s="26"/>
      <c r="CC1747" s="26"/>
      <c r="CD1747" s="26"/>
      <c r="CE1747" s="26"/>
      <c r="CF1747" s="26"/>
      <c r="CG1747" s="26"/>
      <c r="CH1747" s="26"/>
      <c r="CI1747" s="26"/>
      <c r="CJ1747" s="26"/>
      <c r="CK1747" s="26"/>
      <c r="CL1747" s="26"/>
      <c r="CM1747" s="26"/>
      <c r="CN1747" s="26"/>
      <c r="CO1747" s="26"/>
      <c r="CP1747" s="26"/>
      <c r="CQ1747" s="26"/>
      <c r="CR1747" s="26"/>
      <c r="CS1747" s="26"/>
      <c r="CT1747" s="26"/>
      <c r="CU1747" s="26"/>
      <c r="CV1747" s="26"/>
      <c r="CW1747" s="26"/>
      <c r="CX1747" s="26"/>
      <c r="CY1747" s="26"/>
      <c r="CZ1747" s="26"/>
      <c r="DA1747" s="26"/>
      <c r="DB1747" s="26"/>
      <c r="DC1747" s="26"/>
      <c r="DD1747" s="26"/>
      <c r="DE1747" s="26"/>
      <c r="DF1747" s="26"/>
    </row>
    <row r="1748" spans="1:110" x14ac:dyDescent="0.25">
      <c r="A1748" s="26"/>
      <c r="B1748" s="26"/>
      <c r="C1748" s="26"/>
      <c r="D1748" s="26"/>
      <c r="E1748" s="26"/>
      <c r="F1748" s="26"/>
      <c r="G1748" s="26"/>
      <c r="H1748" s="26"/>
      <c r="I1748" s="26"/>
      <c r="J1748" s="26"/>
      <c r="K1748" s="26"/>
      <c r="L1748" s="26"/>
      <c r="M1748" s="26"/>
      <c r="N1748" s="26"/>
      <c r="O1748" s="26"/>
      <c r="P1748" s="26"/>
      <c r="Q1748" s="26"/>
      <c r="R1748" s="26"/>
      <c r="S1748" s="26"/>
      <c r="T1748" s="26"/>
      <c r="U1748" s="26"/>
      <c r="V1748" s="26"/>
      <c r="W1748" s="26"/>
      <c r="X1748" s="26"/>
      <c r="Y1748" s="26"/>
      <c r="Z1748" s="26"/>
      <c r="AA1748" s="26"/>
      <c r="AB1748" s="26"/>
      <c r="AC1748" s="26"/>
      <c r="AD1748" s="26"/>
      <c r="AE1748" s="26"/>
      <c r="AF1748" s="26"/>
      <c r="AG1748" s="26"/>
      <c r="AH1748" s="26"/>
      <c r="AI1748" s="26"/>
      <c r="AJ1748" s="26"/>
      <c r="AK1748" s="26"/>
      <c r="AL1748" s="26"/>
      <c r="AM1748" s="26"/>
      <c r="AN1748" s="26"/>
      <c r="AO1748" s="26"/>
      <c r="AP1748" s="26"/>
      <c r="AQ1748" s="26"/>
      <c r="AR1748" s="26"/>
      <c r="AS1748" s="26"/>
      <c r="AT1748" s="26"/>
      <c r="AU1748" s="26"/>
      <c r="AV1748" s="26"/>
      <c r="AW1748" s="26"/>
      <c r="AX1748" s="26"/>
      <c r="AY1748" s="26"/>
      <c r="AZ1748" s="26"/>
      <c r="BA1748" s="26"/>
      <c r="BB1748" s="26"/>
      <c r="BC1748" s="26"/>
      <c r="BD1748" s="26"/>
      <c r="BE1748" s="26"/>
      <c r="BF1748" s="26"/>
      <c r="BG1748" s="26"/>
      <c r="BH1748" s="26"/>
      <c r="BI1748" s="26"/>
      <c r="BJ1748" s="26"/>
      <c r="BK1748" s="26"/>
      <c r="BL1748" s="26"/>
      <c r="BM1748" s="26"/>
      <c r="BN1748" s="26"/>
      <c r="BO1748" s="26"/>
      <c r="BP1748" s="26"/>
      <c r="BQ1748" s="26"/>
      <c r="BR1748" s="26"/>
      <c r="BS1748" s="26"/>
      <c r="BT1748" s="26"/>
      <c r="BU1748" s="26"/>
      <c r="BV1748" s="26"/>
      <c r="BW1748" s="26"/>
      <c r="BX1748" s="26"/>
      <c r="BY1748" s="26"/>
      <c r="BZ1748" s="26"/>
      <c r="CA1748" s="26"/>
      <c r="CB1748" s="26"/>
      <c r="CC1748" s="26"/>
      <c r="CD1748" s="26"/>
      <c r="CE1748" s="26"/>
      <c r="CF1748" s="26"/>
      <c r="CG1748" s="26"/>
      <c r="CH1748" s="26"/>
      <c r="CI1748" s="26"/>
      <c r="CJ1748" s="26"/>
      <c r="CK1748" s="26"/>
      <c r="CL1748" s="26"/>
      <c r="CM1748" s="26"/>
      <c r="CN1748" s="26"/>
      <c r="CO1748" s="26"/>
      <c r="CP1748" s="26"/>
      <c r="CQ1748" s="26"/>
      <c r="CR1748" s="26"/>
      <c r="CS1748" s="26"/>
      <c r="CT1748" s="26"/>
      <c r="CU1748" s="26"/>
      <c r="CV1748" s="26"/>
      <c r="CW1748" s="26"/>
      <c r="CX1748" s="26"/>
      <c r="CY1748" s="26"/>
      <c r="CZ1748" s="26"/>
      <c r="DA1748" s="26"/>
      <c r="DB1748" s="26"/>
      <c r="DC1748" s="26"/>
      <c r="DD1748" s="26"/>
      <c r="DE1748" s="26"/>
      <c r="DF1748" s="26"/>
    </row>
    <row r="1749" spans="1:110" x14ac:dyDescent="0.25">
      <c r="A1749" s="26"/>
      <c r="B1749" s="26"/>
      <c r="C1749" s="26"/>
      <c r="D1749" s="26"/>
      <c r="E1749" s="26"/>
      <c r="F1749" s="26"/>
      <c r="G1749" s="26"/>
      <c r="H1749" s="26"/>
      <c r="I1749" s="26"/>
      <c r="J1749" s="26"/>
      <c r="K1749" s="26"/>
      <c r="L1749" s="26"/>
      <c r="M1749" s="26"/>
      <c r="N1749" s="26"/>
      <c r="O1749" s="26"/>
      <c r="P1749" s="26"/>
      <c r="Q1749" s="26"/>
      <c r="R1749" s="26"/>
      <c r="S1749" s="26"/>
      <c r="T1749" s="26"/>
      <c r="U1749" s="26"/>
      <c r="V1749" s="26"/>
      <c r="W1749" s="26"/>
      <c r="X1749" s="26"/>
      <c r="Y1749" s="26"/>
      <c r="Z1749" s="26"/>
      <c r="AA1749" s="26"/>
      <c r="AB1749" s="26"/>
      <c r="AC1749" s="26"/>
      <c r="AD1749" s="26"/>
      <c r="AE1749" s="26"/>
      <c r="AF1749" s="26"/>
      <c r="AG1749" s="26"/>
      <c r="AH1749" s="26"/>
      <c r="AI1749" s="26"/>
      <c r="AJ1749" s="26"/>
      <c r="AK1749" s="26"/>
      <c r="AL1749" s="26"/>
      <c r="AM1749" s="26"/>
      <c r="AN1749" s="26"/>
      <c r="AO1749" s="26"/>
      <c r="AP1749" s="26"/>
      <c r="AQ1749" s="26"/>
      <c r="AR1749" s="26"/>
      <c r="AS1749" s="26"/>
      <c r="AT1749" s="26"/>
      <c r="AU1749" s="26"/>
      <c r="AV1749" s="26"/>
      <c r="AW1749" s="26"/>
      <c r="AX1749" s="26"/>
      <c r="AY1749" s="26"/>
      <c r="AZ1749" s="26"/>
      <c r="BA1749" s="26"/>
      <c r="BB1749" s="26"/>
      <c r="BC1749" s="26"/>
      <c r="BD1749" s="26"/>
      <c r="BE1749" s="26"/>
      <c r="BF1749" s="26"/>
      <c r="BG1749" s="26"/>
      <c r="BH1749" s="26"/>
      <c r="BI1749" s="26"/>
      <c r="BJ1749" s="26"/>
      <c r="BK1749" s="26"/>
      <c r="BL1749" s="26"/>
      <c r="BM1749" s="26"/>
      <c r="BN1749" s="26"/>
      <c r="BO1749" s="26"/>
      <c r="BP1749" s="26"/>
      <c r="BQ1749" s="26"/>
      <c r="BR1749" s="26"/>
      <c r="BS1749" s="26"/>
      <c r="BT1749" s="26"/>
      <c r="BU1749" s="26"/>
      <c r="BV1749" s="26"/>
      <c r="BW1749" s="26"/>
      <c r="BX1749" s="26"/>
      <c r="BY1749" s="26"/>
      <c r="BZ1749" s="26"/>
      <c r="CA1749" s="26"/>
      <c r="CB1749" s="26"/>
      <c r="CC1749" s="26"/>
      <c r="CD1749" s="26"/>
      <c r="CE1749" s="26"/>
      <c r="CF1749" s="26"/>
      <c r="CG1749" s="26"/>
      <c r="CH1749" s="26"/>
      <c r="CI1749" s="26"/>
      <c r="CJ1749" s="26"/>
      <c r="CK1749" s="26"/>
      <c r="CL1749" s="26"/>
      <c r="CM1749" s="26"/>
      <c r="CN1749" s="26"/>
      <c r="CO1749" s="26"/>
      <c r="CP1749" s="26"/>
      <c r="CQ1749" s="26"/>
      <c r="CR1749" s="26"/>
      <c r="CS1749" s="26"/>
      <c r="CT1749" s="26"/>
      <c r="CU1749" s="26"/>
      <c r="CV1749" s="26"/>
      <c r="CW1749" s="26"/>
      <c r="CX1749" s="26"/>
      <c r="CY1749" s="26"/>
      <c r="CZ1749" s="26"/>
      <c r="DA1749" s="26"/>
      <c r="DB1749" s="26"/>
      <c r="DC1749" s="26"/>
      <c r="DD1749" s="26"/>
      <c r="DE1749" s="26"/>
      <c r="DF1749" s="26"/>
    </row>
    <row r="1750" spans="1:110" x14ac:dyDescent="0.25">
      <c r="A1750" s="26"/>
      <c r="B1750" s="26"/>
      <c r="C1750" s="26"/>
      <c r="D1750" s="26"/>
      <c r="E1750" s="26"/>
      <c r="F1750" s="26"/>
      <c r="G1750" s="26"/>
      <c r="H1750" s="26"/>
      <c r="I1750" s="26"/>
      <c r="J1750" s="26"/>
      <c r="K1750" s="26"/>
      <c r="L1750" s="26"/>
      <c r="M1750" s="26"/>
      <c r="N1750" s="26"/>
      <c r="O1750" s="26"/>
      <c r="P1750" s="26"/>
      <c r="Q1750" s="26"/>
      <c r="R1750" s="26"/>
      <c r="S1750" s="26"/>
      <c r="T1750" s="26"/>
      <c r="U1750" s="26"/>
      <c r="V1750" s="26"/>
      <c r="W1750" s="26"/>
      <c r="X1750" s="26"/>
      <c r="Y1750" s="26"/>
      <c r="Z1750" s="26"/>
      <c r="AA1750" s="26"/>
      <c r="AB1750" s="26"/>
      <c r="AC1750" s="26"/>
      <c r="AD1750" s="26"/>
      <c r="AE1750" s="26"/>
      <c r="AF1750" s="26"/>
      <c r="AG1750" s="26"/>
      <c r="AH1750" s="26"/>
      <c r="AI1750" s="26"/>
      <c r="AJ1750" s="26"/>
      <c r="AK1750" s="26"/>
      <c r="AL1750" s="26"/>
      <c r="AM1750" s="26"/>
      <c r="AN1750" s="26"/>
      <c r="AO1750" s="26"/>
      <c r="AP1750" s="26"/>
      <c r="AQ1750" s="26"/>
      <c r="AR1750" s="26"/>
      <c r="AS1750" s="26"/>
      <c r="AT1750" s="26"/>
      <c r="AU1750" s="26"/>
      <c r="AV1750" s="26"/>
      <c r="AW1750" s="26"/>
      <c r="AX1750" s="26"/>
      <c r="AY1750" s="26"/>
      <c r="AZ1750" s="26"/>
      <c r="BA1750" s="26"/>
      <c r="BB1750" s="26"/>
      <c r="BC1750" s="26"/>
      <c r="BD1750" s="26"/>
      <c r="BE1750" s="26"/>
      <c r="BF1750" s="26"/>
      <c r="BG1750" s="26"/>
      <c r="BH1750" s="26"/>
      <c r="BI1750" s="26"/>
      <c r="BJ1750" s="26"/>
      <c r="BK1750" s="26"/>
      <c r="BL1750" s="26"/>
      <c r="BM1750" s="26"/>
      <c r="BN1750" s="26"/>
      <c r="BO1750" s="26"/>
      <c r="BP1750" s="26"/>
      <c r="BQ1750" s="26"/>
      <c r="BR1750" s="26"/>
      <c r="BS1750" s="26"/>
      <c r="BT1750" s="26"/>
      <c r="BU1750" s="26"/>
      <c r="BV1750" s="26"/>
      <c r="BW1750" s="26"/>
      <c r="BX1750" s="26"/>
      <c r="BY1750" s="26"/>
      <c r="BZ1750" s="26"/>
      <c r="CA1750" s="26"/>
      <c r="CB1750" s="26"/>
      <c r="CC1750" s="26"/>
      <c r="CD1750" s="26"/>
      <c r="CE1750" s="26"/>
      <c r="CF1750" s="26"/>
      <c r="CG1750" s="26"/>
      <c r="CH1750" s="26"/>
      <c r="CI1750" s="26"/>
      <c r="CJ1750" s="26"/>
      <c r="CK1750" s="26"/>
      <c r="CL1750" s="26"/>
      <c r="CM1750" s="26"/>
      <c r="CN1750" s="26"/>
      <c r="CO1750" s="26"/>
      <c r="CP1750" s="26"/>
      <c r="CQ1750" s="26"/>
      <c r="CR1750" s="26"/>
      <c r="CS1750" s="26"/>
      <c r="CT1750" s="26"/>
      <c r="CU1750" s="26"/>
      <c r="CV1750" s="26"/>
      <c r="CW1750" s="26"/>
      <c r="CX1750" s="26"/>
      <c r="CY1750" s="26"/>
      <c r="CZ1750" s="26"/>
      <c r="DA1750" s="26"/>
      <c r="DB1750" s="26"/>
      <c r="DC1750" s="26"/>
      <c r="DD1750" s="26"/>
      <c r="DE1750" s="26"/>
      <c r="DF1750" s="26"/>
    </row>
    <row r="1751" spans="1:110" x14ac:dyDescent="0.25">
      <c r="A1751" s="26"/>
      <c r="B1751" s="26"/>
      <c r="C1751" s="26"/>
      <c r="D1751" s="26"/>
      <c r="E1751" s="26"/>
      <c r="F1751" s="26"/>
      <c r="G1751" s="26"/>
      <c r="H1751" s="26"/>
      <c r="I1751" s="26"/>
      <c r="J1751" s="26"/>
      <c r="K1751" s="26"/>
      <c r="L1751" s="26"/>
      <c r="M1751" s="26"/>
      <c r="N1751" s="26"/>
      <c r="O1751" s="26"/>
      <c r="P1751" s="26"/>
      <c r="Q1751" s="26"/>
      <c r="R1751" s="26"/>
      <c r="S1751" s="26"/>
      <c r="T1751" s="26"/>
      <c r="U1751" s="26"/>
      <c r="V1751" s="26"/>
      <c r="W1751" s="26"/>
      <c r="X1751" s="26"/>
      <c r="Y1751" s="26"/>
      <c r="Z1751" s="26"/>
      <c r="AA1751" s="26"/>
      <c r="AB1751" s="26"/>
      <c r="AC1751" s="26"/>
      <c r="AD1751" s="26"/>
      <c r="AE1751" s="26"/>
      <c r="AF1751" s="26"/>
      <c r="AG1751" s="26"/>
      <c r="AH1751" s="26"/>
      <c r="AI1751" s="26"/>
      <c r="AJ1751" s="26"/>
      <c r="AK1751" s="26"/>
      <c r="AL1751" s="26"/>
      <c r="AM1751" s="26"/>
      <c r="AN1751" s="26"/>
      <c r="AO1751" s="26"/>
      <c r="AP1751" s="26"/>
      <c r="AQ1751" s="26"/>
      <c r="AR1751" s="26"/>
      <c r="AS1751" s="26"/>
      <c r="AT1751" s="26"/>
      <c r="AU1751" s="26"/>
      <c r="AV1751" s="26"/>
      <c r="AW1751" s="26"/>
      <c r="AX1751" s="26"/>
      <c r="AY1751" s="26"/>
      <c r="AZ1751" s="26"/>
      <c r="BA1751" s="26"/>
      <c r="BB1751" s="26"/>
      <c r="BC1751" s="26"/>
      <c r="BD1751" s="26"/>
      <c r="BE1751" s="26"/>
      <c r="BF1751" s="26"/>
      <c r="BG1751" s="26"/>
      <c r="BH1751" s="26"/>
      <c r="BI1751" s="26"/>
      <c r="BJ1751" s="26"/>
      <c r="BK1751" s="26"/>
      <c r="BL1751" s="26"/>
      <c r="BM1751" s="26"/>
      <c r="BN1751" s="26"/>
      <c r="BO1751" s="26"/>
      <c r="BP1751" s="26"/>
      <c r="BQ1751" s="26"/>
      <c r="BR1751" s="26"/>
      <c r="BS1751" s="26"/>
      <c r="BT1751" s="26"/>
      <c r="BU1751" s="26"/>
      <c r="BV1751" s="26"/>
      <c r="BW1751" s="26"/>
      <c r="BX1751" s="26"/>
      <c r="BY1751" s="26"/>
      <c r="BZ1751" s="26"/>
      <c r="CA1751" s="26"/>
      <c r="CB1751" s="26"/>
      <c r="CC1751" s="26"/>
      <c r="CD1751" s="26"/>
      <c r="CE1751" s="26"/>
      <c r="CF1751" s="26"/>
      <c r="CG1751" s="26"/>
      <c r="CH1751" s="26"/>
      <c r="CI1751" s="26"/>
      <c r="CJ1751" s="26"/>
      <c r="CK1751" s="26"/>
      <c r="CL1751" s="26"/>
      <c r="CM1751" s="26"/>
      <c r="CN1751" s="26"/>
      <c r="CO1751" s="26"/>
      <c r="CP1751" s="26"/>
      <c r="CQ1751" s="26"/>
      <c r="CR1751" s="26"/>
      <c r="CS1751" s="26"/>
      <c r="CT1751" s="26"/>
      <c r="CU1751" s="26"/>
      <c r="CV1751" s="26"/>
      <c r="CW1751" s="26"/>
      <c r="CX1751" s="26"/>
      <c r="CY1751" s="26"/>
      <c r="CZ1751" s="26"/>
      <c r="DA1751" s="26"/>
      <c r="DB1751" s="26"/>
      <c r="DC1751" s="26"/>
      <c r="DD1751" s="26"/>
      <c r="DE1751" s="26"/>
      <c r="DF1751" s="26"/>
    </row>
    <row r="1752" spans="1:110" x14ac:dyDescent="0.25">
      <c r="A1752" s="26"/>
      <c r="B1752" s="26"/>
      <c r="C1752" s="26"/>
      <c r="D1752" s="26"/>
      <c r="E1752" s="26"/>
      <c r="F1752" s="26"/>
      <c r="G1752" s="26"/>
      <c r="H1752" s="26"/>
      <c r="I1752" s="26"/>
      <c r="J1752" s="26"/>
      <c r="K1752" s="26"/>
      <c r="L1752" s="26"/>
      <c r="M1752" s="26"/>
      <c r="N1752" s="26"/>
      <c r="O1752" s="26"/>
      <c r="P1752" s="26"/>
      <c r="Q1752" s="26"/>
      <c r="R1752" s="26"/>
      <c r="S1752" s="26"/>
      <c r="T1752" s="26"/>
      <c r="U1752" s="26"/>
      <c r="V1752" s="26"/>
      <c r="W1752" s="26"/>
      <c r="X1752" s="26"/>
      <c r="Y1752" s="26"/>
      <c r="Z1752" s="26"/>
      <c r="AA1752" s="26"/>
      <c r="AB1752" s="26"/>
      <c r="AC1752" s="26"/>
      <c r="AD1752" s="26"/>
      <c r="AE1752" s="26"/>
      <c r="AF1752" s="26"/>
      <c r="AG1752" s="26"/>
      <c r="AH1752" s="26"/>
      <c r="AI1752" s="26"/>
      <c r="AJ1752" s="26"/>
      <c r="AK1752" s="26"/>
      <c r="AL1752" s="26"/>
      <c r="AM1752" s="26"/>
      <c r="AN1752" s="26"/>
      <c r="AO1752" s="26"/>
      <c r="AP1752" s="26"/>
      <c r="AQ1752" s="26"/>
      <c r="AR1752" s="26"/>
      <c r="AS1752" s="26"/>
      <c r="AT1752" s="26"/>
      <c r="AU1752" s="26"/>
      <c r="AV1752" s="26"/>
      <c r="AW1752" s="26"/>
      <c r="AX1752" s="26"/>
      <c r="AY1752" s="26"/>
      <c r="AZ1752" s="26"/>
      <c r="BA1752" s="26"/>
      <c r="BB1752" s="26"/>
      <c r="BC1752" s="26"/>
      <c r="BD1752" s="26"/>
      <c r="BE1752" s="26"/>
      <c r="BF1752" s="26"/>
      <c r="BG1752" s="26"/>
      <c r="BH1752" s="26"/>
      <c r="BI1752" s="26"/>
      <c r="BJ1752" s="26"/>
      <c r="BK1752" s="26"/>
      <c r="BL1752" s="26"/>
      <c r="BM1752" s="26"/>
      <c r="BN1752" s="26"/>
      <c r="BO1752" s="26"/>
      <c r="BP1752" s="26"/>
      <c r="BQ1752" s="26"/>
      <c r="BR1752" s="26"/>
      <c r="BS1752" s="26"/>
      <c r="BT1752" s="26"/>
      <c r="BU1752" s="26"/>
      <c r="BV1752" s="26"/>
      <c r="BW1752" s="26"/>
      <c r="BX1752" s="26"/>
      <c r="BY1752" s="26"/>
      <c r="BZ1752" s="26"/>
      <c r="CA1752" s="26"/>
      <c r="CB1752" s="26"/>
      <c r="CC1752" s="26"/>
      <c r="CD1752" s="26"/>
      <c r="CE1752" s="26"/>
      <c r="CF1752" s="26"/>
      <c r="CG1752" s="26"/>
      <c r="CH1752" s="26"/>
      <c r="CI1752" s="26"/>
      <c r="CJ1752" s="26"/>
      <c r="CK1752" s="26"/>
      <c r="CL1752" s="26"/>
      <c r="CM1752" s="26"/>
      <c r="CN1752" s="26"/>
      <c r="CO1752" s="26"/>
      <c r="CP1752" s="26"/>
      <c r="CQ1752" s="26"/>
      <c r="CR1752" s="26"/>
      <c r="CS1752" s="26"/>
      <c r="CT1752" s="26"/>
      <c r="CU1752" s="26"/>
      <c r="CV1752" s="26"/>
      <c r="CW1752" s="26"/>
      <c r="CX1752" s="26"/>
      <c r="CY1752" s="26"/>
      <c r="CZ1752" s="26"/>
      <c r="DA1752" s="26"/>
      <c r="DB1752" s="26"/>
      <c r="DC1752" s="26"/>
      <c r="DD1752" s="26"/>
      <c r="DE1752" s="26"/>
      <c r="DF1752" s="26"/>
    </row>
    <row r="1753" spans="1:110" x14ac:dyDescent="0.25">
      <c r="A1753" s="26"/>
      <c r="B1753" s="26"/>
      <c r="C1753" s="26"/>
      <c r="D1753" s="26"/>
      <c r="E1753" s="26"/>
      <c r="F1753" s="26"/>
      <c r="G1753" s="26"/>
      <c r="H1753" s="26"/>
      <c r="I1753" s="26"/>
      <c r="J1753" s="26"/>
      <c r="K1753" s="26"/>
      <c r="L1753" s="26"/>
      <c r="M1753" s="26"/>
      <c r="N1753" s="26"/>
      <c r="O1753" s="26"/>
      <c r="P1753" s="26"/>
      <c r="Q1753" s="26"/>
      <c r="R1753" s="26"/>
      <c r="S1753" s="26"/>
      <c r="T1753" s="26"/>
      <c r="U1753" s="26"/>
      <c r="V1753" s="26"/>
      <c r="W1753" s="26"/>
      <c r="X1753" s="26"/>
      <c r="Y1753" s="26"/>
      <c r="Z1753" s="26"/>
      <c r="AA1753" s="26"/>
      <c r="AB1753" s="26"/>
      <c r="AC1753" s="26"/>
      <c r="AD1753" s="26"/>
      <c r="AE1753" s="26"/>
      <c r="AF1753" s="26"/>
      <c r="AG1753" s="26"/>
      <c r="AH1753" s="26"/>
      <c r="AI1753" s="26"/>
      <c r="AJ1753" s="26"/>
      <c r="AK1753" s="26"/>
      <c r="AL1753" s="26"/>
      <c r="AM1753" s="26"/>
      <c r="AN1753" s="26"/>
      <c r="AO1753" s="26"/>
      <c r="AP1753" s="26"/>
      <c r="AQ1753" s="26"/>
      <c r="AR1753" s="26"/>
      <c r="AS1753" s="26"/>
      <c r="AT1753" s="26"/>
      <c r="AU1753" s="26"/>
      <c r="AV1753" s="26"/>
      <c r="AW1753" s="26"/>
      <c r="AX1753" s="26"/>
      <c r="AY1753" s="26"/>
      <c r="AZ1753" s="26"/>
      <c r="BA1753" s="26"/>
      <c r="BB1753" s="26"/>
      <c r="BC1753" s="26"/>
      <c r="BD1753" s="26"/>
      <c r="BE1753" s="26"/>
      <c r="BF1753" s="26"/>
      <c r="BG1753" s="26"/>
      <c r="BH1753" s="26"/>
      <c r="BI1753" s="26"/>
      <c r="BJ1753" s="26"/>
      <c r="BK1753" s="26"/>
      <c r="BL1753" s="26"/>
      <c r="BM1753" s="26"/>
      <c r="BN1753" s="26"/>
      <c r="BO1753" s="26"/>
      <c r="BP1753" s="26"/>
      <c r="BQ1753" s="26"/>
      <c r="BR1753" s="26"/>
      <c r="BS1753" s="26"/>
      <c r="BT1753" s="26"/>
      <c r="BU1753" s="26"/>
      <c r="BV1753" s="26"/>
      <c r="BW1753" s="26"/>
      <c r="BX1753" s="26"/>
      <c r="BY1753" s="26"/>
      <c r="BZ1753" s="26"/>
      <c r="CA1753" s="26"/>
      <c r="CB1753" s="26"/>
      <c r="CC1753" s="26"/>
      <c r="CD1753" s="26"/>
      <c r="CE1753" s="26"/>
      <c r="CF1753" s="26"/>
      <c r="CG1753" s="26"/>
      <c r="CH1753" s="26"/>
      <c r="CI1753" s="26"/>
      <c r="CJ1753" s="26"/>
      <c r="CK1753" s="26"/>
      <c r="CL1753" s="26"/>
      <c r="CM1753" s="26"/>
      <c r="CN1753" s="26"/>
      <c r="CO1753" s="26"/>
      <c r="CP1753" s="26"/>
      <c r="CQ1753" s="26"/>
      <c r="CR1753" s="26"/>
      <c r="CS1753" s="26"/>
      <c r="CT1753" s="26"/>
      <c r="CU1753" s="26"/>
      <c r="CV1753" s="26"/>
      <c r="CW1753" s="26"/>
      <c r="CX1753" s="26"/>
      <c r="CY1753" s="26"/>
      <c r="CZ1753" s="26"/>
      <c r="DA1753" s="26"/>
      <c r="DB1753" s="26"/>
      <c r="DC1753" s="26"/>
      <c r="DD1753" s="26"/>
      <c r="DE1753" s="26"/>
      <c r="DF1753" s="26"/>
    </row>
    <row r="1754" spans="1:110" x14ac:dyDescent="0.25">
      <c r="A1754" s="26"/>
      <c r="B1754" s="26"/>
      <c r="C1754" s="26"/>
      <c r="D1754" s="26"/>
      <c r="E1754" s="26"/>
      <c r="F1754" s="26"/>
      <c r="G1754" s="26"/>
      <c r="H1754" s="26"/>
      <c r="I1754" s="26"/>
      <c r="J1754" s="26"/>
      <c r="K1754" s="26"/>
      <c r="L1754" s="26"/>
      <c r="M1754" s="26"/>
      <c r="N1754" s="26"/>
      <c r="O1754" s="26"/>
      <c r="P1754" s="26"/>
      <c r="Q1754" s="26"/>
      <c r="R1754" s="26"/>
      <c r="S1754" s="26"/>
      <c r="T1754" s="26"/>
      <c r="U1754" s="26"/>
      <c r="V1754" s="26"/>
      <c r="W1754" s="26"/>
      <c r="X1754" s="26"/>
      <c r="Y1754" s="26"/>
      <c r="Z1754" s="26"/>
      <c r="AA1754" s="26"/>
      <c r="AB1754" s="26"/>
      <c r="AC1754" s="26"/>
      <c r="AD1754" s="26"/>
      <c r="AE1754" s="26"/>
      <c r="AF1754" s="26"/>
      <c r="AG1754" s="26"/>
      <c r="AH1754" s="26"/>
      <c r="AI1754" s="26"/>
      <c r="AJ1754" s="26"/>
      <c r="AK1754" s="26"/>
      <c r="AL1754" s="26"/>
      <c r="AM1754" s="26"/>
      <c r="AN1754" s="26"/>
      <c r="AO1754" s="26"/>
      <c r="AP1754" s="26"/>
      <c r="AQ1754" s="26"/>
      <c r="AR1754" s="26"/>
      <c r="AS1754" s="26"/>
      <c r="AT1754" s="26"/>
      <c r="AU1754" s="26"/>
      <c r="AV1754" s="26"/>
      <c r="AW1754" s="26"/>
      <c r="AX1754" s="26"/>
      <c r="AY1754" s="26"/>
      <c r="AZ1754" s="26"/>
      <c r="BA1754" s="26"/>
      <c r="BB1754" s="26"/>
      <c r="BC1754" s="26"/>
      <c r="BD1754" s="26"/>
      <c r="BE1754" s="26"/>
      <c r="BF1754" s="26"/>
      <c r="BG1754" s="26"/>
      <c r="BH1754" s="26"/>
      <c r="BI1754" s="26"/>
      <c r="BJ1754" s="26"/>
      <c r="BK1754" s="26"/>
      <c r="BL1754" s="26"/>
      <c r="BM1754" s="26"/>
      <c r="BN1754" s="26"/>
      <c r="BO1754" s="26"/>
      <c r="BP1754" s="26"/>
      <c r="BQ1754" s="26"/>
      <c r="BR1754" s="26"/>
      <c r="BS1754" s="26"/>
      <c r="BT1754" s="26"/>
      <c r="BU1754" s="26"/>
      <c r="BV1754" s="26"/>
      <c r="BW1754" s="26"/>
      <c r="BX1754" s="26"/>
      <c r="BY1754" s="26"/>
      <c r="BZ1754" s="26"/>
      <c r="CA1754" s="26"/>
      <c r="CB1754" s="26"/>
      <c r="CC1754" s="26"/>
      <c r="CD1754" s="26"/>
      <c r="CE1754" s="26"/>
      <c r="CF1754" s="26"/>
      <c r="CG1754" s="26"/>
      <c r="CH1754" s="26"/>
      <c r="CI1754" s="26"/>
      <c r="CJ1754" s="26"/>
      <c r="CK1754" s="26"/>
      <c r="CL1754" s="26"/>
      <c r="CM1754" s="26"/>
      <c r="CN1754" s="26"/>
      <c r="CO1754" s="26"/>
      <c r="CP1754" s="26"/>
      <c r="CQ1754" s="26"/>
      <c r="CR1754" s="26"/>
      <c r="CS1754" s="26"/>
      <c r="CT1754" s="26"/>
      <c r="CU1754" s="26"/>
      <c r="CV1754" s="26"/>
      <c r="CW1754" s="26"/>
      <c r="CX1754" s="26"/>
      <c r="CY1754" s="26"/>
      <c r="CZ1754" s="26"/>
      <c r="DA1754" s="26"/>
      <c r="DB1754" s="26"/>
      <c r="DC1754" s="26"/>
      <c r="DD1754" s="26"/>
      <c r="DE1754" s="26"/>
      <c r="DF1754" s="26"/>
    </row>
    <row r="1755" spans="1:110" x14ac:dyDescent="0.25">
      <c r="A1755" s="26"/>
      <c r="B1755" s="26"/>
      <c r="C1755" s="26"/>
      <c r="D1755" s="26"/>
      <c r="E1755" s="26"/>
      <c r="F1755" s="26"/>
      <c r="G1755" s="26"/>
      <c r="H1755" s="26"/>
      <c r="I1755" s="26"/>
      <c r="J1755" s="26"/>
      <c r="K1755" s="26"/>
      <c r="L1755" s="26"/>
      <c r="M1755" s="26"/>
      <c r="N1755" s="26"/>
      <c r="O1755" s="26"/>
      <c r="P1755" s="26"/>
      <c r="Q1755" s="26"/>
      <c r="R1755" s="26"/>
      <c r="S1755" s="26"/>
      <c r="T1755" s="26"/>
      <c r="U1755" s="26"/>
      <c r="V1755" s="26"/>
      <c r="W1755" s="26"/>
      <c r="X1755" s="26"/>
      <c r="Y1755" s="26"/>
      <c r="Z1755" s="26"/>
      <c r="AA1755" s="26"/>
      <c r="AB1755" s="26"/>
      <c r="AC1755" s="26"/>
      <c r="AD1755" s="26"/>
      <c r="AE1755" s="26"/>
      <c r="AF1755" s="26"/>
      <c r="AG1755" s="26"/>
      <c r="AH1755" s="26"/>
      <c r="AI1755" s="26"/>
      <c r="AJ1755" s="26"/>
      <c r="AK1755" s="26"/>
      <c r="AL1755" s="26"/>
      <c r="AM1755" s="26"/>
      <c r="AN1755" s="26"/>
      <c r="AO1755" s="26"/>
      <c r="AP1755" s="26"/>
      <c r="AQ1755" s="26"/>
      <c r="AR1755" s="26"/>
      <c r="AS1755" s="26"/>
      <c r="AT1755" s="26"/>
      <c r="AU1755" s="26"/>
      <c r="AV1755" s="26"/>
      <c r="AW1755" s="26"/>
      <c r="AX1755" s="26"/>
      <c r="AY1755" s="26"/>
      <c r="AZ1755" s="26"/>
      <c r="BA1755" s="26"/>
      <c r="BB1755" s="26"/>
      <c r="BC1755" s="26"/>
      <c r="BD1755" s="26"/>
      <c r="BE1755" s="26"/>
      <c r="BF1755" s="26"/>
      <c r="BG1755" s="26"/>
      <c r="BH1755" s="26"/>
      <c r="BI1755" s="26"/>
      <c r="BJ1755" s="26"/>
      <c r="BK1755" s="26"/>
      <c r="BL1755" s="26"/>
      <c r="BM1755" s="26"/>
      <c r="BN1755" s="26"/>
      <c r="BO1755" s="26"/>
      <c r="BP1755" s="26"/>
      <c r="BQ1755" s="26"/>
      <c r="BR1755" s="26"/>
      <c r="BS1755" s="26"/>
      <c r="BT1755" s="26"/>
      <c r="BU1755" s="26"/>
      <c r="BV1755" s="26"/>
      <c r="BW1755" s="26"/>
      <c r="BX1755" s="26"/>
      <c r="BY1755" s="26"/>
      <c r="BZ1755" s="26"/>
      <c r="CA1755" s="26"/>
      <c r="CB1755" s="26"/>
      <c r="CC1755" s="26"/>
      <c r="CD1755" s="26"/>
      <c r="CE1755" s="26"/>
      <c r="CF1755" s="26"/>
      <c r="CG1755" s="26"/>
      <c r="CH1755" s="26"/>
      <c r="CI1755" s="26"/>
      <c r="CJ1755" s="26"/>
      <c r="CK1755" s="26"/>
      <c r="CL1755" s="26"/>
      <c r="CM1755" s="26"/>
      <c r="CN1755" s="26"/>
      <c r="CO1755" s="26"/>
      <c r="CP1755" s="26"/>
      <c r="CQ1755" s="26"/>
      <c r="CR1755" s="26"/>
      <c r="CS1755" s="26"/>
      <c r="CT1755" s="26"/>
      <c r="CU1755" s="26"/>
      <c r="CV1755" s="26"/>
      <c r="CW1755" s="26"/>
      <c r="CX1755" s="26"/>
      <c r="CY1755" s="26"/>
      <c r="CZ1755" s="26"/>
      <c r="DA1755" s="26"/>
      <c r="DB1755" s="26"/>
      <c r="DC1755" s="26"/>
      <c r="DD1755" s="26"/>
      <c r="DE1755" s="26"/>
      <c r="DF1755" s="26"/>
    </row>
    <row r="1756" spans="1:110" x14ac:dyDescent="0.25">
      <c r="A1756" s="26"/>
      <c r="B1756" s="26"/>
      <c r="C1756" s="26"/>
      <c r="D1756" s="26"/>
      <c r="E1756" s="26"/>
      <c r="F1756" s="26"/>
      <c r="G1756" s="26"/>
      <c r="H1756" s="26"/>
      <c r="I1756" s="26"/>
      <c r="J1756" s="26"/>
      <c r="K1756" s="26"/>
      <c r="L1756" s="26"/>
      <c r="M1756" s="26"/>
      <c r="N1756" s="26"/>
      <c r="O1756" s="26"/>
      <c r="P1756" s="26"/>
      <c r="Q1756" s="26"/>
      <c r="R1756" s="26"/>
      <c r="S1756" s="26"/>
      <c r="T1756" s="26"/>
      <c r="U1756" s="26"/>
      <c r="V1756" s="26"/>
      <c r="W1756" s="26"/>
      <c r="X1756" s="26"/>
      <c r="Y1756" s="26"/>
      <c r="Z1756" s="26"/>
      <c r="AA1756" s="26"/>
      <c r="AB1756" s="26"/>
      <c r="AC1756" s="26"/>
      <c r="AD1756" s="26"/>
      <c r="AE1756" s="26"/>
      <c r="AF1756" s="26"/>
      <c r="AG1756" s="26"/>
      <c r="AH1756" s="26"/>
      <c r="AI1756" s="26"/>
      <c r="AJ1756" s="26"/>
      <c r="AK1756" s="26"/>
      <c r="AL1756" s="26"/>
      <c r="AM1756" s="26"/>
      <c r="AN1756" s="26"/>
      <c r="AO1756" s="26"/>
      <c r="AP1756" s="26"/>
      <c r="AQ1756" s="26"/>
      <c r="AR1756" s="26"/>
      <c r="AS1756" s="26"/>
      <c r="AT1756" s="26"/>
      <c r="AU1756" s="26"/>
      <c r="AV1756" s="26"/>
      <c r="AW1756" s="26"/>
      <c r="AX1756" s="26"/>
      <c r="AY1756" s="26"/>
      <c r="AZ1756" s="26"/>
      <c r="BA1756" s="26"/>
      <c r="BB1756" s="26"/>
      <c r="BC1756" s="26"/>
      <c r="BD1756" s="26"/>
      <c r="BE1756" s="26"/>
      <c r="BF1756" s="26"/>
      <c r="BG1756" s="26"/>
      <c r="BH1756" s="26"/>
      <c r="BI1756" s="26"/>
      <c r="BJ1756" s="26"/>
      <c r="BK1756" s="26"/>
      <c r="BL1756" s="26"/>
      <c r="BM1756" s="26"/>
      <c r="BN1756" s="26"/>
      <c r="BO1756" s="26"/>
      <c r="BP1756" s="26"/>
      <c r="BQ1756" s="26"/>
      <c r="BR1756" s="26"/>
      <c r="BS1756" s="26"/>
      <c r="BT1756" s="26"/>
      <c r="BU1756" s="26"/>
      <c r="BV1756" s="26"/>
      <c r="BW1756" s="26"/>
      <c r="BX1756" s="26"/>
      <c r="BY1756" s="26"/>
      <c r="BZ1756" s="26"/>
      <c r="CA1756" s="26"/>
      <c r="CB1756" s="26"/>
      <c r="CC1756" s="26"/>
      <c r="CD1756" s="26"/>
      <c r="CE1756" s="26"/>
      <c r="CF1756" s="26"/>
      <c r="CG1756" s="26"/>
      <c r="CH1756" s="26"/>
      <c r="CI1756" s="26"/>
      <c r="CJ1756" s="26"/>
      <c r="CK1756" s="26"/>
      <c r="CL1756" s="26"/>
      <c r="CM1756" s="26"/>
      <c r="CN1756" s="26"/>
      <c r="CO1756" s="26"/>
      <c r="CP1756" s="26"/>
      <c r="CQ1756" s="26"/>
      <c r="CR1756" s="26"/>
      <c r="CS1756" s="26"/>
      <c r="CT1756" s="26"/>
      <c r="CU1756" s="26"/>
      <c r="CV1756" s="26"/>
      <c r="CW1756" s="26"/>
      <c r="CX1756" s="26"/>
      <c r="CY1756" s="26"/>
      <c r="CZ1756" s="26"/>
      <c r="DA1756" s="26"/>
      <c r="DB1756" s="26"/>
      <c r="DC1756" s="26"/>
      <c r="DD1756" s="26"/>
      <c r="DE1756" s="26"/>
      <c r="DF1756" s="26"/>
    </row>
    <row r="1757" spans="1:110" x14ac:dyDescent="0.25">
      <c r="A1757" s="26"/>
      <c r="B1757" s="26"/>
      <c r="C1757" s="26"/>
      <c r="D1757" s="26"/>
      <c r="E1757" s="26"/>
      <c r="F1757" s="26"/>
      <c r="G1757" s="26"/>
      <c r="H1757" s="26"/>
      <c r="I1757" s="26"/>
      <c r="J1757" s="26"/>
      <c r="K1757" s="26"/>
      <c r="L1757" s="26"/>
      <c r="M1757" s="26"/>
      <c r="N1757" s="26"/>
      <c r="O1757" s="26"/>
      <c r="P1757" s="26"/>
      <c r="Q1757" s="26"/>
      <c r="R1757" s="26"/>
      <c r="S1757" s="26"/>
      <c r="T1757" s="26"/>
      <c r="U1757" s="26"/>
      <c r="V1757" s="26"/>
      <c r="W1757" s="26"/>
      <c r="X1757" s="26"/>
      <c r="Y1757" s="26"/>
      <c r="Z1757" s="26"/>
      <c r="AA1757" s="26"/>
      <c r="AB1757" s="26"/>
      <c r="AC1757" s="26"/>
      <c r="AD1757" s="26"/>
      <c r="AE1757" s="26"/>
      <c r="AF1757" s="26"/>
      <c r="AG1757" s="26"/>
      <c r="AH1757" s="26"/>
      <c r="AI1757" s="26"/>
      <c r="AJ1757" s="26"/>
      <c r="AK1757" s="26"/>
      <c r="AL1757" s="26"/>
      <c r="AM1757" s="26"/>
      <c r="AN1757" s="26"/>
      <c r="AO1757" s="26"/>
      <c r="AP1757" s="26"/>
      <c r="AQ1757" s="26"/>
      <c r="AR1757" s="26"/>
      <c r="AS1757" s="26"/>
      <c r="AT1757" s="26"/>
      <c r="AU1757" s="26"/>
      <c r="AV1757" s="26"/>
      <c r="AW1757" s="26"/>
      <c r="AX1757" s="26"/>
      <c r="AY1757" s="26"/>
      <c r="AZ1757" s="26"/>
      <c r="BA1757" s="26"/>
      <c r="BB1757" s="26"/>
      <c r="BC1757" s="26"/>
      <c r="BD1757" s="26"/>
      <c r="BE1757" s="26"/>
      <c r="BF1757" s="26"/>
      <c r="BG1757" s="26"/>
      <c r="BH1757" s="26"/>
      <c r="BI1757" s="26"/>
      <c r="BJ1757" s="26"/>
      <c r="BK1757" s="26"/>
      <c r="BL1757" s="26"/>
      <c r="BM1757" s="26"/>
      <c r="BN1757" s="26"/>
      <c r="BO1757" s="26"/>
      <c r="BP1757" s="26"/>
      <c r="BQ1757" s="26"/>
      <c r="BR1757" s="26"/>
      <c r="BS1757" s="26"/>
      <c r="BT1757" s="26"/>
      <c r="BU1757" s="26"/>
      <c r="BV1757" s="26"/>
      <c r="BW1757" s="26"/>
      <c r="BX1757" s="26"/>
      <c r="BY1757" s="26"/>
      <c r="BZ1757" s="26"/>
      <c r="CA1757" s="26"/>
      <c r="CB1757" s="26"/>
      <c r="CC1757" s="26"/>
      <c r="CD1757" s="26"/>
      <c r="CE1757" s="26"/>
      <c r="CF1757" s="26"/>
      <c r="CG1757" s="26"/>
      <c r="CH1757" s="26"/>
      <c r="CI1757" s="26"/>
      <c r="CJ1757" s="26"/>
      <c r="CK1757" s="26"/>
      <c r="CL1757" s="26"/>
      <c r="CM1757" s="26"/>
      <c r="CN1757" s="26"/>
      <c r="CO1757" s="26"/>
      <c r="CP1757" s="26"/>
      <c r="CQ1757" s="26"/>
      <c r="CR1757" s="26"/>
      <c r="CS1757" s="26"/>
      <c r="CT1757" s="26"/>
      <c r="CU1757" s="26"/>
      <c r="CV1757" s="26"/>
      <c r="CW1757" s="26"/>
      <c r="CX1757" s="26"/>
      <c r="CY1757" s="26"/>
      <c r="CZ1757" s="26"/>
      <c r="DA1757" s="26"/>
      <c r="DB1757" s="26"/>
      <c r="DC1757" s="26"/>
      <c r="DD1757" s="26"/>
      <c r="DE1757" s="26"/>
      <c r="DF1757" s="26"/>
    </row>
    <row r="1758" spans="1:110" x14ac:dyDescent="0.25">
      <c r="A1758" s="26"/>
      <c r="B1758" s="26"/>
      <c r="C1758" s="26"/>
      <c r="D1758" s="26"/>
      <c r="E1758" s="26"/>
      <c r="F1758" s="26"/>
      <c r="G1758" s="26"/>
      <c r="H1758" s="26"/>
      <c r="I1758" s="26"/>
      <c r="J1758" s="26"/>
      <c r="K1758" s="26"/>
      <c r="L1758" s="26"/>
      <c r="M1758" s="26"/>
      <c r="N1758" s="26"/>
      <c r="O1758" s="26"/>
      <c r="P1758" s="26"/>
      <c r="Q1758" s="26"/>
      <c r="R1758" s="26"/>
      <c r="S1758" s="26"/>
      <c r="T1758" s="26"/>
      <c r="U1758" s="26"/>
      <c r="V1758" s="26"/>
      <c r="W1758" s="26"/>
      <c r="X1758" s="26"/>
      <c r="Y1758" s="26"/>
      <c r="Z1758" s="26"/>
      <c r="AA1758" s="26"/>
      <c r="AB1758" s="26"/>
      <c r="AC1758" s="26"/>
      <c r="AD1758" s="26"/>
      <c r="AE1758" s="26"/>
      <c r="AF1758" s="26"/>
      <c r="AG1758" s="26"/>
      <c r="AH1758" s="26"/>
      <c r="AI1758" s="26"/>
      <c r="AJ1758" s="26"/>
      <c r="AK1758" s="26"/>
      <c r="AL1758" s="26"/>
      <c r="AM1758" s="26"/>
      <c r="AN1758" s="26"/>
      <c r="AO1758" s="26"/>
      <c r="AP1758" s="26"/>
      <c r="AQ1758" s="26"/>
      <c r="AR1758" s="26"/>
      <c r="AS1758" s="26"/>
      <c r="AT1758" s="26"/>
      <c r="AU1758" s="26"/>
      <c r="AV1758" s="26"/>
      <c r="AW1758" s="26"/>
      <c r="AX1758" s="26"/>
      <c r="AY1758" s="26"/>
      <c r="AZ1758" s="26"/>
      <c r="BA1758" s="26"/>
      <c r="BB1758" s="26"/>
      <c r="BC1758" s="26"/>
      <c r="BD1758" s="26"/>
      <c r="BE1758" s="26"/>
      <c r="BF1758" s="26"/>
      <c r="BG1758" s="26"/>
      <c r="BH1758" s="26"/>
      <c r="BI1758" s="26"/>
      <c r="BJ1758" s="26"/>
      <c r="BK1758" s="26"/>
      <c r="BL1758" s="26"/>
      <c r="BM1758" s="26"/>
      <c r="BN1758" s="26"/>
      <c r="BO1758" s="26"/>
      <c r="BP1758" s="26"/>
      <c r="BQ1758" s="26"/>
      <c r="BR1758" s="26"/>
      <c r="BS1758" s="26"/>
      <c r="BT1758" s="26"/>
      <c r="BU1758" s="26"/>
      <c r="BV1758" s="26"/>
      <c r="BW1758" s="26"/>
      <c r="BX1758" s="26"/>
      <c r="BY1758" s="26"/>
      <c r="BZ1758" s="26"/>
      <c r="CA1758" s="26"/>
      <c r="CB1758" s="26"/>
      <c r="CC1758" s="26"/>
      <c r="CD1758" s="26"/>
      <c r="CE1758" s="26"/>
      <c r="CF1758" s="26"/>
      <c r="CG1758" s="26"/>
      <c r="CH1758" s="26"/>
      <c r="CI1758" s="26"/>
      <c r="CJ1758" s="26"/>
      <c r="CK1758" s="26"/>
      <c r="CL1758" s="26"/>
      <c r="CM1758" s="26"/>
      <c r="CN1758" s="26"/>
      <c r="CO1758" s="26"/>
      <c r="CP1758" s="26"/>
      <c r="CQ1758" s="26"/>
      <c r="CR1758" s="26"/>
      <c r="CS1758" s="26"/>
      <c r="CT1758" s="26"/>
      <c r="CU1758" s="26"/>
      <c r="CV1758" s="26"/>
      <c r="CW1758" s="26"/>
      <c r="CX1758" s="26"/>
      <c r="CY1758" s="26"/>
      <c r="CZ1758" s="26"/>
      <c r="DA1758" s="26"/>
      <c r="DB1758" s="26"/>
      <c r="DC1758" s="26"/>
      <c r="DD1758" s="26"/>
      <c r="DE1758" s="26"/>
      <c r="DF1758" s="26"/>
    </row>
    <row r="1759" spans="1:110" x14ac:dyDescent="0.25">
      <c r="A1759" s="26"/>
      <c r="B1759" s="26"/>
      <c r="C1759" s="26"/>
      <c r="D1759" s="26"/>
      <c r="E1759" s="26"/>
      <c r="F1759" s="26"/>
      <c r="G1759" s="26"/>
      <c r="H1759" s="26"/>
      <c r="I1759" s="26"/>
      <c r="J1759" s="26"/>
      <c r="K1759" s="26"/>
      <c r="L1759" s="26"/>
      <c r="M1759" s="26"/>
      <c r="N1759" s="26"/>
      <c r="O1759" s="26"/>
      <c r="P1759" s="26"/>
      <c r="Q1759" s="26"/>
      <c r="R1759" s="26"/>
      <c r="S1759" s="26"/>
      <c r="T1759" s="26"/>
      <c r="U1759" s="26"/>
      <c r="V1759" s="26"/>
      <c r="W1759" s="26"/>
      <c r="X1759" s="26"/>
      <c r="Y1759" s="26"/>
      <c r="Z1759" s="26"/>
      <c r="AA1759" s="26"/>
      <c r="AB1759" s="26"/>
      <c r="AC1759" s="26"/>
      <c r="AD1759" s="26"/>
      <c r="AE1759" s="26"/>
      <c r="AF1759" s="26"/>
      <c r="AG1759" s="26"/>
      <c r="AH1759" s="26"/>
      <c r="AI1759" s="26"/>
      <c r="AJ1759" s="26"/>
      <c r="AK1759" s="26"/>
      <c r="AL1759" s="26"/>
      <c r="AM1759" s="26"/>
      <c r="AN1759" s="26"/>
      <c r="AO1759" s="26"/>
      <c r="AP1759" s="26"/>
      <c r="AQ1759" s="26"/>
      <c r="AR1759" s="26"/>
      <c r="AS1759" s="26"/>
      <c r="AT1759" s="26"/>
      <c r="AU1759" s="26"/>
      <c r="AV1759" s="26"/>
      <c r="AW1759" s="26"/>
      <c r="AX1759" s="26"/>
      <c r="AY1759" s="26"/>
      <c r="AZ1759" s="26"/>
      <c r="BA1759" s="26"/>
      <c r="BB1759" s="26"/>
      <c r="BC1759" s="26"/>
      <c r="BD1759" s="26"/>
      <c r="BE1759" s="26"/>
      <c r="BF1759" s="26"/>
      <c r="BG1759" s="26"/>
      <c r="BH1759" s="26"/>
      <c r="BI1759" s="26"/>
      <c r="BJ1759" s="26"/>
      <c r="BK1759" s="26"/>
      <c r="BL1759" s="26"/>
      <c r="BM1759" s="26"/>
      <c r="BN1759" s="26"/>
      <c r="BO1759" s="26"/>
      <c r="BP1759" s="26"/>
      <c r="BQ1759" s="26"/>
      <c r="BR1759" s="26"/>
      <c r="BS1759" s="26"/>
      <c r="BT1759" s="26"/>
      <c r="BU1759" s="26"/>
      <c r="BV1759" s="26"/>
      <c r="BW1759" s="26"/>
      <c r="BX1759" s="26"/>
      <c r="BY1759" s="26"/>
      <c r="BZ1759" s="26"/>
      <c r="CA1759" s="26"/>
      <c r="CB1759" s="26"/>
      <c r="CC1759" s="26"/>
      <c r="CD1759" s="26"/>
      <c r="CE1759" s="26"/>
      <c r="CF1759" s="26"/>
      <c r="CG1759" s="26"/>
      <c r="CH1759" s="26"/>
      <c r="CI1759" s="26"/>
      <c r="CJ1759" s="26"/>
      <c r="CK1759" s="26"/>
      <c r="CL1759" s="26"/>
      <c r="CM1759" s="26"/>
      <c r="CN1759" s="26"/>
      <c r="CO1759" s="26"/>
      <c r="CP1759" s="26"/>
      <c r="CQ1759" s="26"/>
      <c r="CR1759" s="26"/>
      <c r="CS1759" s="26"/>
      <c r="CT1759" s="26"/>
      <c r="CU1759" s="26"/>
      <c r="CV1759" s="26"/>
      <c r="CW1759" s="26"/>
      <c r="CX1759" s="26"/>
      <c r="CY1759" s="26"/>
      <c r="CZ1759" s="26"/>
      <c r="DA1759" s="26"/>
      <c r="DB1759" s="26"/>
      <c r="DC1759" s="26"/>
      <c r="DD1759" s="26"/>
      <c r="DE1759" s="26"/>
      <c r="DF1759" s="26"/>
    </row>
    <row r="1760" spans="1:110" x14ac:dyDescent="0.25">
      <c r="A1760" s="26"/>
      <c r="B1760" s="26"/>
      <c r="C1760" s="26"/>
      <c r="D1760" s="26"/>
      <c r="E1760" s="26"/>
      <c r="F1760" s="26"/>
      <c r="G1760" s="26"/>
      <c r="H1760" s="26"/>
      <c r="I1760" s="26"/>
      <c r="J1760" s="26"/>
      <c r="K1760" s="26"/>
      <c r="L1760" s="26"/>
      <c r="M1760" s="26"/>
      <c r="N1760" s="26"/>
      <c r="O1760" s="26"/>
      <c r="P1760" s="26"/>
      <c r="Q1760" s="26"/>
      <c r="R1760" s="26"/>
      <c r="S1760" s="26"/>
      <c r="T1760" s="26"/>
      <c r="U1760" s="26"/>
      <c r="V1760" s="26"/>
      <c r="W1760" s="26"/>
      <c r="X1760" s="26"/>
      <c r="Y1760" s="26"/>
      <c r="Z1760" s="26"/>
      <c r="AA1760" s="26"/>
      <c r="AB1760" s="26"/>
      <c r="AC1760" s="26"/>
      <c r="AD1760" s="26"/>
      <c r="AE1760" s="26"/>
      <c r="AF1760" s="26"/>
      <c r="AG1760" s="26"/>
      <c r="AH1760" s="26"/>
      <c r="AI1760" s="26"/>
      <c r="AJ1760" s="26"/>
      <c r="AK1760" s="26"/>
      <c r="AL1760" s="26"/>
      <c r="AM1760" s="26"/>
      <c r="AN1760" s="26"/>
      <c r="AO1760" s="26"/>
      <c r="AP1760" s="26"/>
      <c r="AQ1760" s="26"/>
      <c r="AR1760" s="26"/>
      <c r="AS1760" s="26"/>
      <c r="AT1760" s="26"/>
      <c r="AU1760" s="26"/>
      <c r="AV1760" s="26"/>
      <c r="AW1760" s="26"/>
      <c r="AX1760" s="26"/>
      <c r="AY1760" s="26"/>
      <c r="AZ1760" s="26"/>
      <c r="BA1760" s="26"/>
      <c r="BB1760" s="26"/>
      <c r="BC1760" s="26"/>
      <c r="BD1760" s="26"/>
      <c r="BE1760" s="26"/>
      <c r="BF1760" s="26"/>
      <c r="BG1760" s="26"/>
      <c r="BH1760" s="26"/>
      <c r="BI1760" s="26"/>
      <c r="BJ1760" s="26"/>
      <c r="BK1760" s="26"/>
      <c r="BL1760" s="26"/>
      <c r="BM1760" s="26"/>
      <c r="BN1760" s="26"/>
      <c r="BO1760" s="26"/>
      <c r="BP1760" s="26"/>
      <c r="BQ1760" s="26"/>
      <c r="BR1760" s="26"/>
      <c r="BS1760" s="26"/>
      <c r="BT1760" s="26"/>
      <c r="BU1760" s="26"/>
      <c r="BV1760" s="26"/>
      <c r="BW1760" s="26"/>
      <c r="BX1760" s="26"/>
      <c r="BY1760" s="26"/>
      <c r="BZ1760" s="26"/>
      <c r="CA1760" s="26"/>
      <c r="CB1760" s="26"/>
      <c r="CC1760" s="26"/>
      <c r="CD1760" s="26"/>
      <c r="CE1760" s="26"/>
      <c r="CF1760" s="26"/>
      <c r="CG1760" s="26"/>
      <c r="CH1760" s="26"/>
      <c r="CI1760" s="26"/>
      <c r="CJ1760" s="26"/>
      <c r="CK1760" s="26"/>
      <c r="CL1760" s="26"/>
      <c r="CM1760" s="26"/>
      <c r="CN1760" s="26"/>
      <c r="CO1760" s="26"/>
      <c r="CP1760" s="26"/>
      <c r="CQ1760" s="26"/>
      <c r="CR1760" s="26"/>
      <c r="CS1760" s="26"/>
      <c r="CT1760" s="26"/>
      <c r="CU1760" s="26"/>
      <c r="CV1760" s="26"/>
      <c r="CW1760" s="26"/>
      <c r="CX1760" s="26"/>
      <c r="CY1760" s="26"/>
      <c r="CZ1760" s="26"/>
      <c r="DA1760" s="26"/>
      <c r="DB1760" s="26"/>
      <c r="DC1760" s="26"/>
      <c r="DD1760" s="26"/>
      <c r="DE1760" s="26"/>
      <c r="DF1760" s="26"/>
    </row>
    <row r="1761" spans="1:110" x14ac:dyDescent="0.25">
      <c r="A1761" s="26"/>
      <c r="B1761" s="26"/>
      <c r="C1761" s="26"/>
      <c r="D1761" s="26"/>
      <c r="E1761" s="26"/>
      <c r="F1761" s="26"/>
      <c r="G1761" s="26"/>
      <c r="H1761" s="26"/>
      <c r="I1761" s="26"/>
      <c r="J1761" s="26"/>
      <c r="K1761" s="26"/>
      <c r="L1761" s="26"/>
      <c r="M1761" s="26"/>
      <c r="N1761" s="26"/>
      <c r="O1761" s="26"/>
      <c r="P1761" s="26"/>
      <c r="Q1761" s="26"/>
      <c r="R1761" s="26"/>
      <c r="S1761" s="26"/>
      <c r="T1761" s="26"/>
      <c r="U1761" s="26"/>
      <c r="V1761" s="26"/>
      <c r="W1761" s="26"/>
      <c r="X1761" s="26"/>
      <c r="Y1761" s="26"/>
      <c r="Z1761" s="26"/>
      <c r="AA1761" s="26"/>
      <c r="AB1761" s="26"/>
      <c r="AC1761" s="26"/>
      <c r="AD1761" s="26"/>
      <c r="AE1761" s="26"/>
      <c r="AF1761" s="26"/>
      <c r="AG1761" s="26"/>
      <c r="AH1761" s="26"/>
      <c r="AI1761" s="26"/>
      <c r="AJ1761" s="26"/>
      <c r="AK1761" s="26"/>
      <c r="AL1761" s="26"/>
      <c r="AM1761" s="26"/>
      <c r="AN1761" s="26"/>
      <c r="AO1761" s="26"/>
      <c r="AP1761" s="26"/>
      <c r="AQ1761" s="26"/>
      <c r="AR1761" s="26"/>
      <c r="AS1761" s="26"/>
      <c r="AT1761" s="26"/>
      <c r="AU1761" s="26"/>
      <c r="AV1761" s="26"/>
      <c r="AW1761" s="26"/>
      <c r="AX1761" s="26"/>
      <c r="AY1761" s="26"/>
      <c r="AZ1761" s="26"/>
      <c r="BA1761" s="26"/>
      <c r="BB1761" s="26"/>
      <c r="BC1761" s="26"/>
      <c r="BD1761" s="26"/>
      <c r="BE1761" s="26"/>
      <c r="BF1761" s="26"/>
      <c r="BG1761" s="26"/>
      <c r="BH1761" s="26"/>
      <c r="BI1761" s="26"/>
      <c r="BJ1761" s="26"/>
      <c r="BK1761" s="26"/>
      <c r="BL1761" s="26"/>
      <c r="BM1761" s="26"/>
      <c r="BN1761" s="26"/>
      <c r="BO1761" s="26"/>
      <c r="BP1761" s="26"/>
      <c r="BQ1761" s="26"/>
      <c r="BR1761" s="26"/>
      <c r="BS1761" s="26"/>
      <c r="BT1761" s="26"/>
      <c r="BU1761" s="26"/>
      <c r="BV1761" s="26"/>
      <c r="BW1761" s="26"/>
      <c r="BX1761" s="26"/>
      <c r="BY1761" s="26"/>
      <c r="BZ1761" s="26"/>
      <c r="CA1761" s="26"/>
      <c r="CB1761" s="26"/>
      <c r="CC1761" s="26"/>
      <c r="CD1761" s="26"/>
      <c r="CE1761" s="26"/>
      <c r="CF1761" s="26"/>
      <c r="CG1761" s="26"/>
      <c r="CH1761" s="26"/>
      <c r="CI1761" s="26"/>
      <c r="CJ1761" s="26"/>
      <c r="CK1761" s="26"/>
      <c r="CL1761" s="26"/>
      <c r="CM1761" s="26"/>
      <c r="CN1761" s="26"/>
      <c r="CO1761" s="26"/>
      <c r="CP1761" s="26"/>
      <c r="CQ1761" s="26"/>
      <c r="CR1761" s="26"/>
      <c r="CS1761" s="26"/>
      <c r="CT1761" s="26"/>
      <c r="CU1761" s="26"/>
      <c r="CV1761" s="26"/>
      <c r="CW1761" s="26"/>
      <c r="CX1761" s="26"/>
      <c r="CY1761" s="26"/>
      <c r="CZ1761" s="26"/>
      <c r="DA1761" s="26"/>
      <c r="DB1761" s="26"/>
      <c r="DC1761" s="26"/>
      <c r="DD1761" s="26"/>
      <c r="DE1761" s="26"/>
      <c r="DF1761" s="26"/>
    </row>
    <row r="1762" spans="1:110" x14ac:dyDescent="0.25">
      <c r="A1762" s="26"/>
      <c r="B1762" s="26"/>
      <c r="C1762" s="26"/>
      <c r="D1762" s="26"/>
      <c r="E1762" s="26"/>
      <c r="F1762" s="26"/>
      <c r="G1762" s="26"/>
      <c r="H1762" s="26"/>
      <c r="I1762" s="26"/>
      <c r="J1762" s="26"/>
      <c r="K1762" s="26"/>
      <c r="L1762" s="26"/>
      <c r="M1762" s="26"/>
      <c r="N1762" s="26"/>
      <c r="O1762" s="26"/>
      <c r="P1762" s="26"/>
      <c r="Q1762" s="26"/>
      <c r="R1762" s="26"/>
      <c r="S1762" s="26"/>
      <c r="T1762" s="26"/>
      <c r="U1762" s="26"/>
      <c r="V1762" s="26"/>
      <c r="W1762" s="26"/>
      <c r="X1762" s="26"/>
      <c r="Y1762" s="26"/>
      <c r="Z1762" s="26"/>
      <c r="AA1762" s="26"/>
      <c r="AB1762" s="26"/>
      <c r="AC1762" s="26"/>
      <c r="AD1762" s="26"/>
      <c r="AE1762" s="26"/>
      <c r="AF1762" s="26"/>
      <c r="AG1762" s="26"/>
      <c r="AH1762" s="26"/>
      <c r="AI1762" s="26"/>
      <c r="AJ1762" s="26"/>
      <c r="AK1762" s="26"/>
      <c r="AL1762" s="26"/>
      <c r="AM1762" s="26"/>
      <c r="AN1762" s="26"/>
      <c r="AO1762" s="26"/>
      <c r="AP1762" s="26"/>
      <c r="AQ1762" s="26"/>
      <c r="AR1762" s="26"/>
      <c r="AS1762" s="26"/>
      <c r="AT1762" s="26"/>
      <c r="AU1762" s="26"/>
      <c r="AV1762" s="26"/>
      <c r="AW1762" s="26"/>
      <c r="AX1762" s="26"/>
      <c r="AY1762" s="26"/>
      <c r="AZ1762" s="26"/>
      <c r="BA1762" s="26"/>
      <c r="BB1762" s="26"/>
      <c r="BC1762" s="26"/>
      <c r="BD1762" s="26"/>
      <c r="BE1762" s="26"/>
      <c r="BF1762" s="26"/>
      <c r="BG1762" s="26"/>
      <c r="BH1762" s="26"/>
      <c r="BI1762" s="26"/>
      <c r="BJ1762" s="26"/>
      <c r="BK1762" s="26"/>
      <c r="BL1762" s="26"/>
      <c r="BM1762" s="26"/>
      <c r="BN1762" s="26"/>
      <c r="BO1762" s="26"/>
      <c r="BP1762" s="26"/>
      <c r="BQ1762" s="26"/>
      <c r="BR1762" s="26"/>
      <c r="BS1762" s="26"/>
      <c r="BT1762" s="26"/>
      <c r="BU1762" s="26"/>
      <c r="BV1762" s="26"/>
      <c r="BW1762" s="26"/>
      <c r="BX1762" s="26"/>
      <c r="BY1762" s="26"/>
      <c r="BZ1762" s="26"/>
      <c r="CA1762" s="26"/>
      <c r="CB1762" s="26"/>
      <c r="CC1762" s="26"/>
      <c r="CD1762" s="26"/>
      <c r="CE1762" s="26"/>
      <c r="CF1762" s="26"/>
      <c r="CG1762" s="26"/>
      <c r="CH1762" s="26"/>
      <c r="CI1762" s="26"/>
      <c r="CJ1762" s="26"/>
      <c r="CK1762" s="26"/>
      <c r="CL1762" s="26"/>
      <c r="CM1762" s="26"/>
      <c r="CN1762" s="26"/>
      <c r="CO1762" s="26"/>
      <c r="CP1762" s="26"/>
      <c r="CQ1762" s="26"/>
      <c r="CR1762" s="26"/>
      <c r="CS1762" s="26"/>
      <c r="CT1762" s="26"/>
      <c r="CU1762" s="26"/>
      <c r="CV1762" s="26"/>
      <c r="CW1762" s="26"/>
      <c r="CX1762" s="26"/>
      <c r="CY1762" s="26"/>
      <c r="CZ1762" s="26"/>
      <c r="DA1762" s="26"/>
      <c r="DB1762" s="26"/>
      <c r="DC1762" s="26"/>
      <c r="DD1762" s="26"/>
      <c r="DE1762" s="26"/>
      <c r="DF1762" s="26"/>
    </row>
    <row r="1763" spans="1:110" x14ac:dyDescent="0.25">
      <c r="A1763" s="26"/>
      <c r="B1763" s="26"/>
      <c r="C1763" s="26"/>
      <c r="D1763" s="26"/>
      <c r="E1763" s="26"/>
      <c r="F1763" s="26"/>
      <c r="G1763" s="26"/>
      <c r="H1763" s="26"/>
      <c r="I1763" s="26"/>
      <c r="J1763" s="26"/>
      <c r="K1763" s="26"/>
      <c r="L1763" s="26"/>
      <c r="M1763" s="26"/>
      <c r="N1763" s="26"/>
      <c r="O1763" s="26"/>
      <c r="P1763" s="26"/>
      <c r="Q1763" s="26"/>
      <c r="R1763" s="26"/>
      <c r="S1763" s="26"/>
      <c r="T1763" s="26"/>
      <c r="U1763" s="26"/>
      <c r="V1763" s="26"/>
      <c r="W1763" s="26"/>
      <c r="X1763" s="26"/>
      <c r="Y1763" s="26"/>
      <c r="Z1763" s="26"/>
      <c r="AA1763" s="26"/>
      <c r="AB1763" s="26"/>
      <c r="AC1763" s="26"/>
      <c r="AD1763" s="26"/>
      <c r="AE1763" s="26"/>
      <c r="AF1763" s="26"/>
      <c r="AG1763" s="26"/>
      <c r="AH1763" s="26"/>
      <c r="AI1763" s="26"/>
      <c r="AJ1763" s="26"/>
      <c r="AK1763" s="26"/>
      <c r="AL1763" s="26"/>
      <c r="AM1763" s="26"/>
      <c r="AN1763" s="26"/>
      <c r="AO1763" s="26"/>
      <c r="AP1763" s="26"/>
      <c r="AQ1763" s="26"/>
      <c r="AR1763" s="26"/>
      <c r="AS1763" s="26"/>
      <c r="AT1763" s="26"/>
      <c r="AU1763" s="26"/>
      <c r="AV1763" s="26"/>
      <c r="AW1763" s="26"/>
      <c r="AX1763" s="26"/>
      <c r="AY1763" s="26"/>
      <c r="AZ1763" s="26"/>
      <c r="BA1763" s="26"/>
      <c r="BB1763" s="26"/>
      <c r="BC1763" s="26"/>
      <c r="BD1763" s="26"/>
      <c r="BE1763" s="26"/>
      <c r="BF1763" s="26"/>
      <c r="BG1763" s="26"/>
      <c r="BH1763" s="26"/>
      <c r="BI1763" s="26"/>
      <c r="BJ1763" s="26"/>
      <c r="BK1763" s="26"/>
      <c r="BL1763" s="26"/>
      <c r="BM1763" s="26"/>
      <c r="BN1763" s="26"/>
      <c r="BO1763" s="26"/>
      <c r="BP1763" s="26"/>
      <c r="BQ1763" s="26"/>
      <c r="BR1763" s="26"/>
      <c r="BS1763" s="26"/>
      <c r="BT1763" s="26"/>
      <c r="BU1763" s="26"/>
      <c r="BV1763" s="26"/>
      <c r="BW1763" s="26"/>
      <c r="BX1763" s="26"/>
      <c r="BY1763" s="26"/>
      <c r="BZ1763" s="26"/>
      <c r="CA1763" s="26"/>
      <c r="CB1763" s="26"/>
      <c r="CC1763" s="26"/>
      <c r="CD1763" s="26"/>
      <c r="CE1763" s="26"/>
      <c r="CF1763" s="26"/>
      <c r="CG1763" s="26"/>
      <c r="CH1763" s="26"/>
      <c r="CI1763" s="26"/>
      <c r="CJ1763" s="26"/>
      <c r="CK1763" s="26"/>
      <c r="CL1763" s="26"/>
      <c r="CM1763" s="26"/>
      <c r="CN1763" s="26"/>
      <c r="CO1763" s="26"/>
      <c r="CP1763" s="26"/>
      <c r="CQ1763" s="26"/>
      <c r="CR1763" s="26"/>
      <c r="CS1763" s="26"/>
      <c r="CT1763" s="26"/>
      <c r="CU1763" s="26"/>
      <c r="CV1763" s="26"/>
      <c r="CW1763" s="26"/>
      <c r="CX1763" s="26"/>
      <c r="CY1763" s="26"/>
      <c r="CZ1763" s="26"/>
      <c r="DA1763" s="26"/>
      <c r="DB1763" s="26"/>
      <c r="DC1763" s="26"/>
      <c r="DD1763" s="26"/>
      <c r="DE1763" s="26"/>
      <c r="DF1763" s="26"/>
    </row>
    <row r="1764" spans="1:110" x14ac:dyDescent="0.25">
      <c r="A1764" s="26"/>
      <c r="B1764" s="26"/>
      <c r="C1764" s="26"/>
      <c r="D1764" s="26"/>
      <c r="E1764" s="26"/>
      <c r="F1764" s="26"/>
      <c r="G1764" s="26"/>
      <c r="H1764" s="26"/>
      <c r="I1764" s="26"/>
      <c r="J1764" s="26"/>
      <c r="K1764" s="26"/>
      <c r="L1764" s="26"/>
      <c r="M1764" s="26"/>
      <c r="N1764" s="26"/>
      <c r="O1764" s="26"/>
      <c r="P1764" s="26"/>
      <c r="Q1764" s="26"/>
      <c r="R1764" s="26"/>
      <c r="S1764" s="26"/>
      <c r="T1764" s="26"/>
      <c r="U1764" s="26"/>
      <c r="V1764" s="26"/>
      <c r="W1764" s="26"/>
      <c r="X1764" s="26"/>
      <c r="Y1764" s="26"/>
      <c r="Z1764" s="26"/>
      <c r="AA1764" s="26"/>
      <c r="AB1764" s="26"/>
      <c r="AC1764" s="26"/>
      <c r="AD1764" s="26"/>
      <c r="AE1764" s="26"/>
      <c r="AF1764" s="26"/>
      <c r="AG1764" s="26"/>
      <c r="AH1764" s="26"/>
      <c r="AI1764" s="26"/>
      <c r="AJ1764" s="26"/>
      <c r="AK1764" s="26"/>
      <c r="AL1764" s="26"/>
      <c r="AM1764" s="26"/>
      <c r="AN1764" s="26"/>
      <c r="AO1764" s="26"/>
      <c r="AP1764" s="26"/>
      <c r="AQ1764" s="26"/>
      <c r="AR1764" s="26"/>
      <c r="AS1764" s="26"/>
      <c r="AT1764" s="26"/>
      <c r="AU1764" s="26"/>
      <c r="AV1764" s="26"/>
      <c r="AW1764" s="26"/>
      <c r="AX1764" s="26"/>
      <c r="AY1764" s="26"/>
      <c r="AZ1764" s="26"/>
      <c r="BA1764" s="26"/>
      <c r="BB1764" s="26"/>
      <c r="BC1764" s="26"/>
      <c r="BD1764" s="26"/>
      <c r="BE1764" s="26"/>
      <c r="BF1764" s="26"/>
      <c r="BG1764" s="26"/>
      <c r="BH1764" s="26"/>
      <c r="BI1764" s="26"/>
      <c r="BJ1764" s="26"/>
      <c r="BK1764" s="26"/>
      <c r="BL1764" s="26"/>
      <c r="BM1764" s="26"/>
      <c r="BN1764" s="26"/>
      <c r="BO1764" s="26"/>
      <c r="BP1764" s="26"/>
      <c r="BQ1764" s="26"/>
      <c r="BR1764" s="26"/>
      <c r="BS1764" s="26"/>
      <c r="BT1764" s="26"/>
      <c r="BU1764" s="26"/>
      <c r="BV1764" s="26"/>
      <c r="BW1764" s="26"/>
      <c r="BX1764" s="26"/>
      <c r="BY1764" s="26"/>
      <c r="BZ1764" s="26"/>
      <c r="CA1764" s="26"/>
      <c r="CB1764" s="26"/>
      <c r="CC1764" s="26"/>
      <c r="CD1764" s="26"/>
      <c r="CE1764" s="26"/>
      <c r="CF1764" s="26"/>
      <c r="CG1764" s="26"/>
      <c r="CH1764" s="26"/>
      <c r="CI1764" s="26"/>
      <c r="CJ1764" s="26"/>
      <c r="CK1764" s="26"/>
      <c r="CL1764" s="26"/>
      <c r="CM1764" s="26"/>
      <c r="CN1764" s="26"/>
      <c r="CO1764" s="26"/>
      <c r="CP1764" s="26"/>
      <c r="CQ1764" s="26"/>
      <c r="CR1764" s="26"/>
      <c r="CS1764" s="26"/>
      <c r="CT1764" s="26"/>
      <c r="CU1764" s="26"/>
      <c r="CV1764" s="26"/>
      <c r="CW1764" s="26"/>
      <c r="CX1764" s="26"/>
      <c r="CY1764" s="26"/>
      <c r="CZ1764" s="26"/>
      <c r="DA1764" s="26"/>
      <c r="DB1764" s="26"/>
      <c r="DC1764" s="26"/>
      <c r="DD1764" s="26"/>
      <c r="DE1764" s="26"/>
      <c r="DF1764" s="26"/>
    </row>
    <row r="1765" spans="1:110" x14ac:dyDescent="0.25">
      <c r="A1765" s="26"/>
      <c r="B1765" s="26"/>
      <c r="C1765" s="26"/>
      <c r="D1765" s="26"/>
      <c r="E1765" s="26"/>
      <c r="F1765" s="26"/>
      <c r="G1765" s="26"/>
      <c r="H1765" s="26"/>
      <c r="I1765" s="26"/>
      <c r="J1765" s="26"/>
      <c r="K1765" s="26"/>
      <c r="L1765" s="26"/>
      <c r="M1765" s="26"/>
      <c r="N1765" s="26"/>
      <c r="O1765" s="26"/>
      <c r="P1765" s="26"/>
      <c r="Q1765" s="26"/>
      <c r="R1765" s="26"/>
      <c r="S1765" s="26"/>
      <c r="T1765" s="26"/>
      <c r="U1765" s="26"/>
      <c r="V1765" s="26"/>
      <c r="W1765" s="26"/>
      <c r="X1765" s="26"/>
      <c r="Y1765" s="26"/>
      <c r="Z1765" s="26"/>
      <c r="AA1765" s="26"/>
      <c r="AB1765" s="26"/>
      <c r="AC1765" s="26"/>
      <c r="AD1765" s="26"/>
      <c r="AE1765" s="26"/>
      <c r="AF1765" s="26"/>
      <c r="AG1765" s="26"/>
      <c r="AH1765" s="26"/>
      <c r="AI1765" s="26"/>
      <c r="AJ1765" s="26"/>
      <c r="AK1765" s="26"/>
      <c r="AL1765" s="26"/>
      <c r="AM1765" s="26"/>
      <c r="AN1765" s="26"/>
      <c r="AO1765" s="26"/>
      <c r="AP1765" s="26"/>
      <c r="AQ1765" s="26"/>
      <c r="AR1765" s="26"/>
      <c r="AS1765" s="26"/>
      <c r="AT1765" s="26"/>
      <c r="AU1765" s="26"/>
      <c r="AV1765" s="26"/>
      <c r="AW1765" s="26"/>
      <c r="AX1765" s="26"/>
      <c r="AY1765" s="26"/>
      <c r="AZ1765" s="26"/>
      <c r="BA1765" s="26"/>
      <c r="BB1765" s="26"/>
      <c r="BC1765" s="26"/>
      <c r="BD1765" s="26"/>
      <c r="BE1765" s="26"/>
      <c r="BF1765" s="26"/>
      <c r="BG1765" s="26"/>
      <c r="BH1765" s="26"/>
      <c r="BI1765" s="26"/>
      <c r="BJ1765" s="26"/>
      <c r="BK1765" s="26"/>
      <c r="BL1765" s="26"/>
      <c r="BM1765" s="26"/>
      <c r="BN1765" s="26"/>
      <c r="BO1765" s="26"/>
      <c r="BP1765" s="26"/>
      <c r="BQ1765" s="26"/>
      <c r="BR1765" s="26"/>
      <c r="BS1765" s="26"/>
      <c r="BT1765" s="26"/>
      <c r="BU1765" s="26"/>
      <c r="BV1765" s="26"/>
      <c r="BW1765" s="26"/>
      <c r="BX1765" s="26"/>
      <c r="BY1765" s="26"/>
      <c r="BZ1765" s="26"/>
      <c r="CA1765" s="26"/>
      <c r="CB1765" s="26"/>
      <c r="CC1765" s="26"/>
      <c r="CD1765" s="26"/>
      <c r="CE1765" s="26"/>
      <c r="CF1765" s="26"/>
      <c r="CG1765" s="26"/>
      <c r="CH1765" s="26"/>
      <c r="CI1765" s="26"/>
      <c r="CJ1765" s="26"/>
      <c r="CK1765" s="26"/>
      <c r="CL1765" s="26"/>
      <c r="CM1765" s="26"/>
      <c r="CN1765" s="26"/>
      <c r="CO1765" s="26"/>
      <c r="CP1765" s="26"/>
      <c r="CQ1765" s="26"/>
      <c r="CR1765" s="26"/>
      <c r="CS1765" s="26"/>
      <c r="CT1765" s="26"/>
      <c r="CU1765" s="26"/>
      <c r="CV1765" s="26"/>
      <c r="CW1765" s="26"/>
      <c r="CX1765" s="26"/>
      <c r="CY1765" s="26"/>
      <c r="CZ1765" s="26"/>
      <c r="DA1765" s="26"/>
      <c r="DB1765" s="26"/>
      <c r="DC1765" s="26"/>
      <c r="DD1765" s="26"/>
      <c r="DE1765" s="26"/>
      <c r="DF1765" s="26"/>
    </row>
    <row r="1766" spans="1:110" x14ac:dyDescent="0.25">
      <c r="A1766" s="26"/>
      <c r="B1766" s="26"/>
      <c r="C1766" s="26"/>
      <c r="D1766" s="26"/>
      <c r="E1766" s="26"/>
      <c r="F1766" s="26"/>
      <c r="G1766" s="26"/>
      <c r="H1766" s="26"/>
      <c r="I1766" s="26"/>
      <c r="J1766" s="26"/>
      <c r="K1766" s="26"/>
      <c r="L1766" s="26"/>
      <c r="M1766" s="26"/>
      <c r="N1766" s="26"/>
      <c r="O1766" s="26"/>
      <c r="P1766" s="26"/>
      <c r="Q1766" s="26"/>
      <c r="R1766" s="26"/>
      <c r="S1766" s="26"/>
      <c r="T1766" s="26"/>
      <c r="U1766" s="26"/>
      <c r="V1766" s="26"/>
      <c r="W1766" s="26"/>
      <c r="X1766" s="26"/>
      <c r="Y1766" s="26"/>
      <c r="Z1766" s="26"/>
      <c r="AA1766" s="26"/>
      <c r="AB1766" s="26"/>
      <c r="AC1766" s="26"/>
      <c r="AD1766" s="26"/>
      <c r="AE1766" s="26"/>
      <c r="AF1766" s="26"/>
      <c r="AG1766" s="26"/>
      <c r="AH1766" s="26"/>
      <c r="AI1766" s="26"/>
      <c r="AJ1766" s="26"/>
      <c r="AK1766" s="26"/>
      <c r="AL1766" s="26"/>
      <c r="AM1766" s="26"/>
      <c r="AN1766" s="26"/>
      <c r="AO1766" s="26"/>
      <c r="AP1766" s="26"/>
      <c r="AQ1766" s="26"/>
      <c r="AR1766" s="26"/>
      <c r="AS1766" s="26"/>
      <c r="AT1766" s="26"/>
      <c r="AU1766" s="26"/>
      <c r="AV1766" s="26"/>
      <c r="AW1766" s="26"/>
      <c r="AX1766" s="26"/>
      <c r="AY1766" s="26"/>
      <c r="AZ1766" s="26"/>
      <c r="BA1766" s="26"/>
      <c r="BB1766" s="26"/>
      <c r="BC1766" s="26"/>
      <c r="BD1766" s="26"/>
      <c r="BE1766" s="26"/>
      <c r="BF1766" s="26"/>
      <c r="BG1766" s="26"/>
      <c r="BH1766" s="26"/>
      <c r="BI1766" s="26"/>
      <c r="BJ1766" s="26"/>
      <c r="BK1766" s="26"/>
      <c r="BL1766" s="26"/>
      <c r="BM1766" s="26"/>
      <c r="BN1766" s="26"/>
      <c r="BO1766" s="26"/>
      <c r="BP1766" s="26"/>
      <c r="BQ1766" s="26"/>
      <c r="BR1766" s="26"/>
      <c r="BS1766" s="26"/>
      <c r="BT1766" s="26"/>
      <c r="BU1766" s="26"/>
      <c r="BV1766" s="26"/>
      <c r="BW1766" s="26"/>
      <c r="BX1766" s="26"/>
      <c r="BY1766" s="26"/>
      <c r="BZ1766" s="26"/>
      <c r="CA1766" s="26"/>
      <c r="CB1766" s="26"/>
      <c r="CC1766" s="26"/>
      <c r="CD1766" s="26"/>
      <c r="CE1766" s="26"/>
      <c r="CF1766" s="26"/>
      <c r="CG1766" s="26"/>
      <c r="CH1766" s="26"/>
      <c r="CI1766" s="26"/>
      <c r="CJ1766" s="26"/>
      <c r="CK1766" s="26"/>
      <c r="CL1766" s="26"/>
      <c r="CM1766" s="26"/>
      <c r="CN1766" s="26"/>
      <c r="CO1766" s="26"/>
      <c r="CP1766" s="26"/>
      <c r="CQ1766" s="26"/>
      <c r="CR1766" s="26"/>
      <c r="CS1766" s="26"/>
      <c r="CT1766" s="26"/>
      <c r="CU1766" s="26"/>
      <c r="CV1766" s="26"/>
      <c r="CW1766" s="26"/>
      <c r="CX1766" s="26"/>
      <c r="CY1766" s="26"/>
      <c r="CZ1766" s="26"/>
      <c r="DA1766" s="26"/>
      <c r="DB1766" s="26"/>
      <c r="DC1766" s="26"/>
      <c r="DD1766" s="26"/>
      <c r="DE1766" s="26"/>
      <c r="DF1766" s="26"/>
    </row>
    <row r="1767" spans="1:110" x14ac:dyDescent="0.25">
      <c r="A1767" s="26"/>
      <c r="B1767" s="26"/>
      <c r="C1767" s="26"/>
      <c r="D1767" s="26"/>
      <c r="E1767" s="26"/>
      <c r="F1767" s="26"/>
      <c r="G1767" s="26"/>
      <c r="H1767" s="26"/>
      <c r="I1767" s="26"/>
      <c r="J1767" s="26"/>
      <c r="K1767" s="26"/>
      <c r="L1767" s="26"/>
      <c r="M1767" s="26"/>
      <c r="N1767" s="26"/>
      <c r="O1767" s="26"/>
      <c r="P1767" s="26"/>
      <c r="Q1767" s="26"/>
      <c r="R1767" s="26"/>
      <c r="S1767" s="26"/>
      <c r="T1767" s="26"/>
      <c r="U1767" s="26"/>
      <c r="V1767" s="26"/>
      <c r="W1767" s="26"/>
      <c r="X1767" s="26"/>
      <c r="Y1767" s="26"/>
      <c r="Z1767" s="26"/>
      <c r="AA1767" s="26"/>
      <c r="AB1767" s="26"/>
      <c r="AC1767" s="26"/>
      <c r="AD1767" s="26"/>
      <c r="AE1767" s="26"/>
      <c r="AF1767" s="26"/>
      <c r="AG1767" s="26"/>
      <c r="AH1767" s="26"/>
      <c r="AI1767" s="26"/>
      <c r="AJ1767" s="26"/>
      <c r="AK1767" s="26"/>
      <c r="AL1767" s="26"/>
      <c r="AM1767" s="26"/>
      <c r="AN1767" s="26"/>
      <c r="AO1767" s="26"/>
      <c r="AP1767" s="26"/>
      <c r="AQ1767" s="26"/>
      <c r="AR1767" s="26"/>
      <c r="AS1767" s="26"/>
      <c r="AT1767" s="26"/>
      <c r="AU1767" s="26"/>
      <c r="AV1767" s="26"/>
      <c r="AW1767" s="26"/>
      <c r="AX1767" s="26"/>
      <c r="AY1767" s="26"/>
      <c r="AZ1767" s="26"/>
      <c r="BA1767" s="26"/>
      <c r="BB1767" s="26"/>
      <c r="BC1767" s="26"/>
      <c r="BD1767" s="26"/>
      <c r="BE1767" s="26"/>
      <c r="BF1767" s="26"/>
      <c r="BG1767" s="26"/>
      <c r="BH1767" s="26"/>
      <c r="BI1767" s="26"/>
      <c r="BJ1767" s="26"/>
      <c r="BK1767" s="26"/>
      <c r="BL1767" s="26"/>
      <c r="BM1767" s="26"/>
      <c r="BN1767" s="26"/>
      <c r="BO1767" s="26"/>
      <c r="BP1767" s="26"/>
      <c r="BQ1767" s="26"/>
      <c r="BR1767" s="26"/>
      <c r="BS1767" s="26"/>
      <c r="BT1767" s="26"/>
      <c r="BU1767" s="26"/>
      <c r="BV1767" s="26"/>
      <c r="BW1767" s="26"/>
      <c r="BX1767" s="26"/>
      <c r="BY1767" s="26"/>
      <c r="BZ1767" s="26"/>
      <c r="CA1767" s="26"/>
      <c r="CB1767" s="26"/>
      <c r="CC1767" s="26"/>
      <c r="CD1767" s="26"/>
      <c r="CE1767" s="26"/>
      <c r="CF1767" s="26"/>
      <c r="CG1767" s="26"/>
      <c r="CH1767" s="26"/>
      <c r="CI1767" s="26"/>
      <c r="CJ1767" s="26"/>
      <c r="CK1767" s="26"/>
      <c r="CL1767" s="26"/>
      <c r="CM1767" s="26"/>
      <c r="CN1767" s="26"/>
      <c r="CO1767" s="26"/>
      <c r="CP1767" s="26"/>
      <c r="CQ1767" s="26"/>
      <c r="CR1767" s="26"/>
      <c r="CS1767" s="26"/>
      <c r="CT1767" s="26"/>
      <c r="CU1767" s="26"/>
      <c r="CV1767" s="26"/>
      <c r="CW1767" s="26"/>
      <c r="CX1767" s="26"/>
      <c r="CY1767" s="26"/>
      <c r="CZ1767" s="26"/>
      <c r="DA1767" s="26"/>
      <c r="DB1767" s="26"/>
      <c r="DC1767" s="26"/>
      <c r="DD1767" s="26"/>
      <c r="DE1767" s="26"/>
      <c r="DF1767" s="26"/>
    </row>
    <row r="1768" spans="1:110" x14ac:dyDescent="0.25">
      <c r="A1768" s="26"/>
      <c r="B1768" s="26"/>
      <c r="C1768" s="26"/>
      <c r="D1768" s="26"/>
      <c r="E1768" s="26"/>
      <c r="F1768" s="26"/>
      <c r="G1768" s="26"/>
      <c r="H1768" s="26"/>
      <c r="I1768" s="26"/>
      <c r="J1768" s="26"/>
      <c r="K1768" s="26"/>
      <c r="L1768" s="26"/>
      <c r="M1768" s="26"/>
      <c r="N1768" s="26"/>
      <c r="O1768" s="26"/>
      <c r="P1768" s="26"/>
      <c r="Q1768" s="26"/>
      <c r="R1768" s="26"/>
      <c r="S1768" s="26"/>
      <c r="T1768" s="26"/>
      <c r="U1768" s="26"/>
      <c r="V1768" s="26"/>
      <c r="W1768" s="26"/>
      <c r="X1768" s="26"/>
      <c r="Y1768" s="26"/>
      <c r="Z1768" s="26"/>
      <c r="AA1768" s="26"/>
      <c r="AB1768" s="26"/>
      <c r="AC1768" s="26"/>
      <c r="AD1768" s="26"/>
      <c r="AE1768" s="26"/>
      <c r="AF1768" s="26"/>
      <c r="AG1768" s="26"/>
      <c r="AH1768" s="26"/>
      <c r="AI1768" s="26"/>
      <c r="AJ1768" s="26"/>
      <c r="AK1768" s="26"/>
      <c r="AL1768" s="26"/>
      <c r="AM1768" s="26"/>
      <c r="AN1768" s="26"/>
      <c r="AO1768" s="26"/>
      <c r="AP1768" s="26"/>
      <c r="AQ1768" s="26"/>
      <c r="AR1768" s="26"/>
      <c r="AS1768" s="26"/>
      <c r="AT1768" s="26"/>
      <c r="AU1768" s="26"/>
      <c r="AV1768" s="26"/>
      <c r="AW1768" s="26"/>
      <c r="AX1768" s="26"/>
      <c r="AY1768" s="26"/>
      <c r="AZ1768" s="26"/>
      <c r="BA1768" s="26"/>
      <c r="BB1768" s="26"/>
      <c r="BC1768" s="26"/>
      <c r="BD1768" s="26"/>
      <c r="BE1768" s="26"/>
      <c r="BF1768" s="26"/>
      <c r="BG1768" s="26"/>
      <c r="BH1768" s="26"/>
      <c r="BI1768" s="26"/>
      <c r="BJ1768" s="26"/>
      <c r="BK1768" s="26"/>
      <c r="BL1768" s="26"/>
      <c r="BM1768" s="26"/>
      <c r="BN1768" s="26"/>
      <c r="BO1768" s="26"/>
      <c r="BP1768" s="26"/>
      <c r="BQ1768" s="26"/>
      <c r="BR1768" s="26"/>
      <c r="BS1768" s="26"/>
      <c r="BT1768" s="26"/>
      <c r="BU1768" s="26"/>
      <c r="BV1768" s="26"/>
      <c r="BW1768" s="26"/>
      <c r="BX1768" s="26"/>
      <c r="BY1768" s="26"/>
      <c r="BZ1768" s="26"/>
      <c r="CA1768" s="26"/>
      <c r="CB1768" s="26"/>
      <c r="CC1768" s="26"/>
      <c r="CD1768" s="26"/>
      <c r="CE1768" s="26"/>
      <c r="CF1768" s="26"/>
      <c r="CG1768" s="26"/>
      <c r="CH1768" s="26"/>
      <c r="CI1768" s="26"/>
      <c r="CJ1768" s="26"/>
      <c r="CK1768" s="26"/>
      <c r="CL1768" s="26"/>
      <c r="CM1768" s="26"/>
      <c r="CN1768" s="26"/>
      <c r="CO1768" s="26"/>
      <c r="CP1768" s="26"/>
      <c r="CQ1768" s="26"/>
      <c r="CR1768" s="26"/>
      <c r="CS1768" s="26"/>
      <c r="CT1768" s="26"/>
      <c r="CU1768" s="26"/>
      <c r="CV1768" s="26"/>
      <c r="CW1768" s="26"/>
      <c r="CX1768" s="26"/>
      <c r="CY1768" s="26"/>
      <c r="CZ1768" s="26"/>
      <c r="DA1768" s="26"/>
      <c r="DB1768" s="26"/>
      <c r="DC1768" s="26"/>
      <c r="DD1768" s="26"/>
      <c r="DE1768" s="26"/>
      <c r="DF1768" s="26"/>
    </row>
    <row r="1769" spans="1:110" x14ac:dyDescent="0.25">
      <c r="A1769" s="26"/>
      <c r="B1769" s="26"/>
      <c r="C1769" s="26"/>
      <c r="D1769" s="26"/>
      <c r="E1769" s="26"/>
      <c r="F1769" s="26"/>
      <c r="G1769" s="26"/>
      <c r="H1769" s="26"/>
      <c r="I1769" s="26"/>
      <c r="J1769" s="26"/>
      <c r="K1769" s="26"/>
      <c r="L1769" s="26"/>
      <c r="M1769" s="26"/>
      <c r="N1769" s="26"/>
      <c r="O1769" s="26"/>
      <c r="P1769" s="26"/>
      <c r="Q1769" s="26"/>
      <c r="R1769" s="26"/>
      <c r="S1769" s="26"/>
      <c r="T1769" s="26"/>
      <c r="U1769" s="26"/>
      <c r="V1769" s="26"/>
      <c r="W1769" s="26"/>
      <c r="X1769" s="26"/>
      <c r="Y1769" s="26"/>
      <c r="Z1769" s="26"/>
      <c r="AA1769" s="26"/>
      <c r="AB1769" s="26"/>
      <c r="AC1769" s="26"/>
      <c r="AD1769" s="26"/>
      <c r="AE1769" s="26"/>
      <c r="AF1769" s="26"/>
      <c r="AG1769" s="26"/>
      <c r="AH1769" s="26"/>
      <c r="AI1769" s="26"/>
      <c r="AJ1769" s="26"/>
      <c r="AK1769" s="26"/>
      <c r="AL1769" s="26"/>
      <c r="AM1769" s="26"/>
      <c r="AN1769" s="26"/>
      <c r="AO1769" s="26"/>
      <c r="AP1769" s="26"/>
      <c r="AQ1769" s="26"/>
      <c r="AR1769" s="26"/>
      <c r="AS1769" s="26"/>
      <c r="AT1769" s="26"/>
      <c r="AU1769" s="26"/>
      <c r="AV1769" s="26"/>
      <c r="AW1769" s="26"/>
      <c r="AX1769" s="26"/>
      <c r="AY1769" s="26"/>
      <c r="AZ1769" s="26"/>
      <c r="BA1769" s="26"/>
      <c r="BB1769" s="26"/>
      <c r="BC1769" s="26"/>
      <c r="BD1769" s="26"/>
      <c r="BE1769" s="26"/>
      <c r="BF1769" s="26"/>
      <c r="BG1769" s="26"/>
      <c r="BH1769" s="26"/>
      <c r="BI1769" s="26"/>
      <c r="BJ1769" s="26"/>
      <c r="BK1769" s="26"/>
      <c r="BL1769" s="26"/>
      <c r="BM1769" s="26"/>
      <c r="BN1769" s="26"/>
      <c r="BO1769" s="26"/>
      <c r="BP1769" s="26"/>
      <c r="BQ1769" s="26"/>
      <c r="BR1769" s="26"/>
      <c r="BS1769" s="26"/>
      <c r="BT1769" s="26"/>
      <c r="BU1769" s="26"/>
      <c r="BV1769" s="26"/>
      <c r="BW1769" s="26"/>
      <c r="BX1769" s="26"/>
      <c r="BY1769" s="26"/>
      <c r="BZ1769" s="26"/>
      <c r="CA1769" s="26"/>
      <c r="CB1769" s="26"/>
      <c r="CC1769" s="26"/>
      <c r="CD1769" s="26"/>
      <c r="CE1769" s="26"/>
      <c r="CF1769" s="26"/>
      <c r="CG1769" s="26"/>
      <c r="CH1769" s="26"/>
      <c r="CI1769" s="26"/>
      <c r="CJ1769" s="26"/>
      <c r="CK1769" s="26"/>
      <c r="CL1769" s="26"/>
      <c r="CM1769" s="26"/>
      <c r="CN1769" s="26"/>
      <c r="CO1769" s="26"/>
      <c r="CP1769" s="26"/>
      <c r="CQ1769" s="26"/>
      <c r="CR1769" s="26"/>
      <c r="CS1769" s="26"/>
      <c r="CT1769" s="26"/>
      <c r="CU1769" s="26"/>
      <c r="CV1769" s="26"/>
      <c r="CW1769" s="26"/>
      <c r="CX1769" s="26"/>
      <c r="CY1769" s="26"/>
      <c r="CZ1769" s="26"/>
      <c r="DA1769" s="26"/>
      <c r="DB1769" s="26"/>
      <c r="DC1769" s="26"/>
      <c r="DD1769" s="26"/>
      <c r="DE1769" s="26"/>
      <c r="DF1769" s="26"/>
    </row>
    <row r="1770" spans="1:110" x14ac:dyDescent="0.25">
      <c r="A1770" s="26"/>
      <c r="B1770" s="26"/>
      <c r="C1770" s="26"/>
      <c r="D1770" s="26"/>
      <c r="E1770" s="26"/>
      <c r="F1770" s="26"/>
      <c r="G1770" s="26"/>
      <c r="H1770" s="26"/>
      <c r="I1770" s="26"/>
      <c r="J1770" s="26"/>
      <c r="K1770" s="26"/>
      <c r="L1770" s="26"/>
      <c r="M1770" s="26"/>
      <c r="N1770" s="26"/>
      <c r="O1770" s="26"/>
      <c r="P1770" s="26"/>
      <c r="Q1770" s="26"/>
      <c r="R1770" s="26"/>
      <c r="S1770" s="26"/>
      <c r="T1770" s="26"/>
      <c r="U1770" s="26"/>
      <c r="V1770" s="26"/>
      <c r="W1770" s="26"/>
      <c r="X1770" s="26"/>
      <c r="Y1770" s="26"/>
      <c r="Z1770" s="26"/>
      <c r="AA1770" s="26"/>
      <c r="AB1770" s="26"/>
      <c r="AC1770" s="26"/>
      <c r="AD1770" s="26"/>
      <c r="AE1770" s="26"/>
      <c r="AF1770" s="26"/>
      <c r="AG1770" s="26"/>
      <c r="AH1770" s="26"/>
      <c r="AI1770" s="26"/>
      <c r="AJ1770" s="26"/>
      <c r="AK1770" s="26"/>
      <c r="AL1770" s="26"/>
      <c r="AM1770" s="26"/>
      <c r="AN1770" s="26"/>
      <c r="AO1770" s="26"/>
      <c r="AP1770" s="26"/>
      <c r="AQ1770" s="26"/>
      <c r="AR1770" s="26"/>
      <c r="AS1770" s="26"/>
      <c r="AT1770" s="26"/>
      <c r="AU1770" s="26"/>
      <c r="AV1770" s="26"/>
      <c r="AW1770" s="26"/>
      <c r="AX1770" s="26"/>
      <c r="AY1770" s="26"/>
      <c r="AZ1770" s="26"/>
      <c r="BA1770" s="26"/>
      <c r="BB1770" s="26"/>
      <c r="BC1770" s="26"/>
      <c r="BD1770" s="26"/>
      <c r="BE1770" s="26"/>
      <c r="BF1770" s="26"/>
      <c r="BG1770" s="26"/>
      <c r="BH1770" s="26"/>
      <c r="BI1770" s="26"/>
      <c r="BJ1770" s="26"/>
      <c r="BK1770" s="26"/>
      <c r="BL1770" s="26"/>
      <c r="BM1770" s="26"/>
      <c r="BN1770" s="26"/>
      <c r="BO1770" s="26"/>
      <c r="BP1770" s="26"/>
      <c r="BQ1770" s="26"/>
      <c r="BR1770" s="26"/>
      <c r="BS1770" s="26"/>
      <c r="BT1770" s="26"/>
      <c r="BU1770" s="26"/>
      <c r="BV1770" s="26"/>
      <c r="BW1770" s="26"/>
      <c r="BX1770" s="26"/>
      <c r="BY1770" s="26"/>
      <c r="BZ1770" s="26"/>
      <c r="CA1770" s="26"/>
      <c r="CB1770" s="26"/>
      <c r="CC1770" s="26"/>
      <c r="CD1770" s="26"/>
      <c r="CE1770" s="26"/>
      <c r="CF1770" s="26"/>
      <c r="CG1770" s="26"/>
      <c r="CH1770" s="26"/>
      <c r="CI1770" s="26"/>
      <c r="CJ1770" s="26"/>
      <c r="CK1770" s="26"/>
      <c r="CL1770" s="26"/>
      <c r="CM1770" s="26"/>
      <c r="CN1770" s="26"/>
      <c r="CO1770" s="26"/>
      <c r="CP1770" s="26"/>
      <c r="CQ1770" s="26"/>
      <c r="CR1770" s="26"/>
      <c r="CS1770" s="26"/>
      <c r="CT1770" s="26"/>
      <c r="CU1770" s="26"/>
      <c r="CV1770" s="26"/>
      <c r="CW1770" s="26"/>
      <c r="CX1770" s="26"/>
      <c r="CY1770" s="26"/>
      <c r="CZ1770" s="26"/>
      <c r="DA1770" s="26"/>
      <c r="DB1770" s="26"/>
      <c r="DC1770" s="26"/>
      <c r="DD1770" s="26"/>
      <c r="DE1770" s="26"/>
      <c r="DF1770" s="26"/>
    </row>
    <row r="1771" spans="1:110" x14ac:dyDescent="0.25">
      <c r="A1771" s="26"/>
      <c r="B1771" s="26"/>
      <c r="C1771" s="26"/>
      <c r="D1771" s="26"/>
      <c r="E1771" s="26"/>
      <c r="F1771" s="26"/>
      <c r="G1771" s="26"/>
      <c r="H1771" s="26"/>
      <c r="I1771" s="26"/>
      <c r="J1771" s="26"/>
      <c r="K1771" s="26"/>
      <c r="L1771" s="26"/>
      <c r="M1771" s="26"/>
      <c r="N1771" s="26"/>
      <c r="O1771" s="26"/>
      <c r="P1771" s="26"/>
      <c r="Q1771" s="26"/>
      <c r="R1771" s="26"/>
      <c r="S1771" s="26"/>
      <c r="T1771" s="26"/>
      <c r="U1771" s="26"/>
      <c r="V1771" s="26"/>
      <c r="W1771" s="26"/>
      <c r="X1771" s="26"/>
      <c r="Y1771" s="26"/>
      <c r="Z1771" s="26"/>
      <c r="AA1771" s="26"/>
      <c r="AB1771" s="26"/>
      <c r="AC1771" s="26"/>
      <c r="AD1771" s="26"/>
      <c r="AE1771" s="26"/>
      <c r="AF1771" s="26"/>
      <c r="AG1771" s="26"/>
      <c r="AH1771" s="26"/>
      <c r="AI1771" s="26"/>
      <c r="AJ1771" s="26"/>
      <c r="AK1771" s="26"/>
      <c r="AL1771" s="26"/>
      <c r="AM1771" s="26"/>
      <c r="AN1771" s="26"/>
      <c r="AO1771" s="26"/>
      <c r="AP1771" s="26"/>
      <c r="AQ1771" s="26"/>
      <c r="AR1771" s="26"/>
      <c r="AS1771" s="26"/>
      <c r="AT1771" s="26"/>
      <c r="AU1771" s="26"/>
      <c r="AV1771" s="26"/>
      <c r="AW1771" s="26"/>
      <c r="AX1771" s="26"/>
      <c r="AY1771" s="26"/>
      <c r="AZ1771" s="26"/>
      <c r="BA1771" s="26"/>
      <c r="BB1771" s="26"/>
      <c r="BC1771" s="26"/>
      <c r="BD1771" s="26"/>
      <c r="BE1771" s="26"/>
      <c r="BF1771" s="26"/>
      <c r="BG1771" s="26"/>
      <c r="BH1771" s="26"/>
      <c r="BI1771" s="26"/>
      <c r="BJ1771" s="26"/>
      <c r="BK1771" s="26"/>
      <c r="BL1771" s="26"/>
      <c r="BM1771" s="26"/>
      <c r="BN1771" s="26"/>
      <c r="BO1771" s="26"/>
      <c r="BP1771" s="26"/>
      <c r="BQ1771" s="26"/>
      <c r="BR1771" s="26"/>
      <c r="BS1771" s="26"/>
      <c r="BT1771" s="26"/>
      <c r="BU1771" s="26"/>
      <c r="BV1771" s="26"/>
      <c r="BW1771" s="26"/>
      <c r="BX1771" s="26"/>
      <c r="BY1771" s="26"/>
      <c r="BZ1771" s="26"/>
      <c r="CA1771" s="26"/>
      <c r="CB1771" s="26"/>
      <c r="CC1771" s="26"/>
      <c r="CD1771" s="26"/>
      <c r="CE1771" s="26"/>
      <c r="CF1771" s="26"/>
      <c r="CG1771" s="26"/>
      <c r="CH1771" s="26"/>
      <c r="CI1771" s="26"/>
      <c r="CJ1771" s="26"/>
      <c r="CK1771" s="26"/>
      <c r="CL1771" s="26"/>
      <c r="CM1771" s="26"/>
      <c r="CN1771" s="26"/>
      <c r="CO1771" s="26"/>
      <c r="CP1771" s="26"/>
      <c r="CQ1771" s="26"/>
      <c r="CR1771" s="26"/>
      <c r="CS1771" s="26"/>
      <c r="CT1771" s="26"/>
      <c r="CU1771" s="26"/>
      <c r="CV1771" s="26"/>
      <c r="CW1771" s="26"/>
      <c r="CX1771" s="26"/>
      <c r="CY1771" s="26"/>
      <c r="CZ1771" s="26"/>
      <c r="DA1771" s="26"/>
      <c r="DB1771" s="26"/>
      <c r="DC1771" s="26"/>
      <c r="DD1771" s="26"/>
      <c r="DE1771" s="26"/>
      <c r="DF1771" s="26"/>
    </row>
    <row r="1772" spans="1:110" x14ac:dyDescent="0.25">
      <c r="A1772" s="26"/>
      <c r="B1772" s="26"/>
      <c r="C1772" s="26"/>
      <c r="D1772" s="26"/>
      <c r="E1772" s="26"/>
      <c r="F1772" s="26"/>
      <c r="G1772" s="26"/>
      <c r="H1772" s="26"/>
      <c r="I1772" s="26"/>
      <c r="J1772" s="26"/>
      <c r="K1772" s="26"/>
      <c r="L1772" s="26"/>
      <c r="M1772" s="26"/>
      <c r="N1772" s="26"/>
      <c r="O1772" s="26"/>
      <c r="P1772" s="26"/>
      <c r="Q1772" s="26"/>
      <c r="R1772" s="26"/>
      <c r="S1772" s="26"/>
      <c r="T1772" s="26"/>
      <c r="U1772" s="26"/>
      <c r="V1772" s="26"/>
      <c r="W1772" s="26"/>
      <c r="X1772" s="26"/>
      <c r="Y1772" s="26"/>
      <c r="Z1772" s="26"/>
      <c r="AA1772" s="26"/>
      <c r="AB1772" s="26"/>
      <c r="AC1772" s="26"/>
      <c r="AD1772" s="26"/>
      <c r="AE1772" s="26"/>
      <c r="AF1772" s="26"/>
      <c r="AG1772" s="26"/>
      <c r="AH1772" s="26"/>
      <c r="AI1772" s="26"/>
      <c r="AJ1772" s="26"/>
      <c r="AK1772" s="26"/>
      <c r="AL1772" s="26"/>
      <c r="AM1772" s="26"/>
      <c r="AN1772" s="26"/>
      <c r="AO1772" s="26"/>
      <c r="AP1772" s="26"/>
      <c r="AQ1772" s="26"/>
      <c r="AR1772" s="26"/>
      <c r="AS1772" s="26"/>
      <c r="AT1772" s="26"/>
      <c r="AU1772" s="26"/>
      <c r="AV1772" s="26"/>
      <c r="AW1772" s="26"/>
      <c r="AX1772" s="26"/>
      <c r="AY1772" s="26"/>
      <c r="AZ1772" s="26"/>
      <c r="BA1772" s="26"/>
      <c r="BB1772" s="26"/>
      <c r="BC1772" s="26"/>
      <c r="BD1772" s="26"/>
      <c r="BE1772" s="26"/>
      <c r="BF1772" s="26"/>
      <c r="BG1772" s="26"/>
      <c r="BH1772" s="26"/>
      <c r="BI1772" s="26"/>
      <c r="BJ1772" s="26"/>
      <c r="BK1772" s="26"/>
      <c r="BL1772" s="26"/>
      <c r="BM1772" s="26"/>
      <c r="BN1772" s="26"/>
      <c r="BO1772" s="26"/>
      <c r="BP1772" s="26"/>
      <c r="BQ1772" s="26"/>
      <c r="BR1772" s="26"/>
      <c r="BS1772" s="26"/>
      <c r="BT1772" s="26"/>
      <c r="BU1772" s="26"/>
      <c r="BV1772" s="26"/>
      <c r="BW1772" s="26"/>
      <c r="BX1772" s="26"/>
      <c r="BY1772" s="26"/>
      <c r="BZ1772" s="26"/>
      <c r="CA1772" s="26"/>
      <c r="CB1772" s="26"/>
      <c r="CC1772" s="26"/>
      <c r="CD1772" s="26"/>
      <c r="CE1772" s="26"/>
      <c r="CF1772" s="26"/>
      <c r="CG1772" s="26"/>
      <c r="CH1772" s="26"/>
      <c r="CI1772" s="26"/>
      <c r="CJ1772" s="26"/>
      <c r="CK1772" s="26"/>
      <c r="CL1772" s="26"/>
      <c r="CM1772" s="26"/>
      <c r="CN1772" s="26"/>
      <c r="CO1772" s="26"/>
      <c r="CP1772" s="26"/>
      <c r="CQ1772" s="26"/>
      <c r="CR1772" s="26"/>
      <c r="CS1772" s="26"/>
      <c r="CT1772" s="26"/>
      <c r="CU1772" s="26"/>
      <c r="CV1772" s="26"/>
      <c r="CW1772" s="26"/>
      <c r="CX1772" s="26"/>
      <c r="CY1772" s="26"/>
      <c r="CZ1772" s="26"/>
      <c r="DA1772" s="26"/>
      <c r="DB1772" s="26"/>
      <c r="DC1772" s="26"/>
      <c r="DD1772" s="26"/>
      <c r="DE1772" s="26"/>
      <c r="DF1772" s="26"/>
    </row>
    <row r="1773" spans="1:110" x14ac:dyDescent="0.25">
      <c r="A1773" s="26"/>
      <c r="B1773" s="26"/>
      <c r="C1773" s="26"/>
      <c r="D1773" s="26"/>
      <c r="E1773" s="26"/>
      <c r="F1773" s="26"/>
      <c r="G1773" s="26"/>
      <c r="H1773" s="26"/>
      <c r="I1773" s="26"/>
      <c r="J1773" s="26"/>
      <c r="K1773" s="26"/>
      <c r="L1773" s="26"/>
      <c r="M1773" s="26"/>
      <c r="N1773" s="26"/>
      <c r="O1773" s="26"/>
      <c r="P1773" s="26"/>
      <c r="Q1773" s="26"/>
      <c r="R1773" s="26"/>
      <c r="S1773" s="26"/>
      <c r="T1773" s="26"/>
      <c r="U1773" s="26"/>
      <c r="V1773" s="26"/>
      <c r="W1773" s="26"/>
      <c r="X1773" s="26"/>
      <c r="Y1773" s="26"/>
      <c r="Z1773" s="26"/>
      <c r="AA1773" s="26"/>
      <c r="AB1773" s="26"/>
      <c r="AC1773" s="26"/>
      <c r="AD1773" s="26"/>
      <c r="AE1773" s="26"/>
      <c r="AF1773" s="26"/>
      <c r="AG1773" s="26"/>
      <c r="AH1773" s="26"/>
      <c r="AI1773" s="26"/>
      <c r="AJ1773" s="26"/>
      <c r="AK1773" s="26"/>
      <c r="AL1773" s="26"/>
      <c r="AM1773" s="26"/>
      <c r="AN1773" s="26"/>
      <c r="AO1773" s="26"/>
      <c r="AP1773" s="26"/>
      <c r="AQ1773" s="26"/>
      <c r="AR1773" s="26"/>
      <c r="AS1773" s="26"/>
      <c r="AT1773" s="26"/>
      <c r="AU1773" s="26"/>
      <c r="AV1773" s="26"/>
      <c r="AW1773" s="26"/>
      <c r="AX1773" s="26"/>
      <c r="AY1773" s="26"/>
      <c r="AZ1773" s="26"/>
      <c r="BA1773" s="26"/>
      <c r="BB1773" s="26"/>
      <c r="BC1773" s="26"/>
      <c r="BD1773" s="26"/>
      <c r="BE1773" s="26"/>
      <c r="BF1773" s="26"/>
      <c r="BG1773" s="26"/>
      <c r="BH1773" s="26"/>
      <c r="BI1773" s="26"/>
      <c r="BJ1773" s="26"/>
      <c r="BK1773" s="26"/>
      <c r="BL1773" s="26"/>
      <c r="BM1773" s="26"/>
      <c r="BN1773" s="26"/>
      <c r="BO1773" s="26"/>
      <c r="BP1773" s="26"/>
      <c r="BQ1773" s="26"/>
      <c r="BR1773" s="26"/>
      <c r="BS1773" s="26"/>
      <c r="BT1773" s="26"/>
      <c r="BU1773" s="26"/>
      <c r="BV1773" s="26"/>
      <c r="BW1773" s="26"/>
      <c r="BX1773" s="26"/>
      <c r="BY1773" s="26"/>
      <c r="BZ1773" s="26"/>
      <c r="CA1773" s="26"/>
      <c r="CB1773" s="26"/>
      <c r="CC1773" s="26"/>
      <c r="CD1773" s="26"/>
      <c r="CE1773" s="26"/>
      <c r="CF1773" s="26"/>
      <c r="CG1773" s="26"/>
      <c r="CH1773" s="26"/>
      <c r="CI1773" s="26"/>
      <c r="CJ1773" s="26"/>
      <c r="CK1773" s="26"/>
      <c r="CL1773" s="26"/>
      <c r="CM1773" s="26"/>
      <c r="CN1773" s="26"/>
      <c r="CO1773" s="26"/>
      <c r="CP1773" s="26"/>
      <c r="CQ1773" s="26"/>
      <c r="CR1773" s="26"/>
      <c r="CS1773" s="26"/>
      <c r="CT1773" s="26"/>
      <c r="CU1773" s="26"/>
      <c r="CV1773" s="26"/>
      <c r="CW1773" s="26"/>
      <c r="CX1773" s="26"/>
      <c r="CY1773" s="26"/>
      <c r="CZ1773" s="26"/>
      <c r="DA1773" s="26"/>
      <c r="DB1773" s="26"/>
      <c r="DC1773" s="26"/>
      <c r="DD1773" s="26"/>
      <c r="DE1773" s="26"/>
      <c r="DF1773" s="26"/>
    </row>
    <row r="1774" spans="1:110" x14ac:dyDescent="0.25">
      <c r="A1774" s="26"/>
      <c r="B1774" s="26"/>
      <c r="C1774" s="26"/>
      <c r="D1774" s="26"/>
      <c r="E1774" s="26"/>
      <c r="F1774" s="26"/>
      <c r="G1774" s="26"/>
      <c r="H1774" s="26"/>
      <c r="I1774" s="26"/>
      <c r="J1774" s="26"/>
      <c r="K1774" s="26"/>
      <c r="L1774" s="26"/>
      <c r="M1774" s="26"/>
      <c r="N1774" s="26"/>
      <c r="O1774" s="26"/>
      <c r="P1774" s="26"/>
      <c r="Q1774" s="26"/>
      <c r="R1774" s="26"/>
      <c r="S1774" s="26"/>
      <c r="T1774" s="26"/>
      <c r="U1774" s="26"/>
      <c r="V1774" s="26"/>
      <c r="W1774" s="26"/>
      <c r="X1774" s="26"/>
      <c r="Y1774" s="26"/>
      <c r="Z1774" s="26"/>
      <c r="AA1774" s="26"/>
      <c r="AB1774" s="26"/>
      <c r="AC1774" s="26"/>
      <c r="AD1774" s="26"/>
      <c r="AE1774" s="26"/>
      <c r="AF1774" s="26"/>
      <c r="AG1774" s="26"/>
      <c r="AH1774" s="26"/>
      <c r="AI1774" s="26"/>
      <c r="AJ1774" s="26"/>
      <c r="AK1774" s="26"/>
      <c r="AL1774" s="26"/>
      <c r="AM1774" s="26"/>
      <c r="AN1774" s="26"/>
      <c r="AO1774" s="26"/>
      <c r="AP1774" s="26"/>
      <c r="AQ1774" s="26"/>
      <c r="AR1774" s="26"/>
      <c r="AS1774" s="26"/>
      <c r="AT1774" s="26"/>
      <c r="AU1774" s="26"/>
      <c r="AV1774" s="26"/>
      <c r="AW1774" s="26"/>
      <c r="AX1774" s="26"/>
      <c r="AY1774" s="26"/>
      <c r="AZ1774" s="26"/>
      <c r="BA1774" s="26"/>
      <c r="BB1774" s="26"/>
      <c r="BC1774" s="26"/>
      <c r="BD1774" s="26"/>
      <c r="BE1774" s="26"/>
      <c r="BF1774" s="26"/>
      <c r="BG1774" s="26"/>
      <c r="BH1774" s="26"/>
      <c r="BI1774" s="26"/>
      <c r="BJ1774" s="26"/>
      <c r="BK1774" s="26"/>
      <c r="BL1774" s="26"/>
      <c r="BM1774" s="26"/>
      <c r="BN1774" s="26"/>
      <c r="BO1774" s="26"/>
      <c r="BP1774" s="26"/>
      <c r="BQ1774" s="26"/>
      <c r="BR1774" s="26"/>
      <c r="BS1774" s="26"/>
      <c r="BT1774" s="26"/>
      <c r="BU1774" s="26"/>
      <c r="BV1774" s="26"/>
      <c r="BW1774" s="26"/>
      <c r="BX1774" s="26"/>
      <c r="BY1774" s="26"/>
      <c r="BZ1774" s="26"/>
      <c r="CA1774" s="26"/>
      <c r="CB1774" s="26"/>
      <c r="CC1774" s="26"/>
      <c r="CD1774" s="26"/>
      <c r="CE1774" s="26"/>
      <c r="CF1774" s="26"/>
      <c r="CG1774" s="26"/>
      <c r="CH1774" s="26"/>
      <c r="CI1774" s="26"/>
      <c r="CJ1774" s="26"/>
      <c r="CK1774" s="26"/>
      <c r="CL1774" s="26"/>
      <c r="CM1774" s="26"/>
      <c r="CN1774" s="26"/>
      <c r="CO1774" s="26"/>
      <c r="CP1774" s="26"/>
      <c r="CQ1774" s="26"/>
      <c r="CR1774" s="26"/>
      <c r="CS1774" s="26"/>
      <c r="CT1774" s="26"/>
      <c r="CU1774" s="26"/>
      <c r="CV1774" s="26"/>
      <c r="CW1774" s="26"/>
      <c r="CX1774" s="26"/>
      <c r="CY1774" s="26"/>
      <c r="CZ1774" s="26"/>
      <c r="DA1774" s="26"/>
      <c r="DB1774" s="26"/>
      <c r="DC1774" s="26"/>
      <c r="DD1774" s="26"/>
      <c r="DE1774" s="26"/>
      <c r="DF1774" s="26"/>
    </row>
    <row r="1775" spans="1:110" x14ac:dyDescent="0.25">
      <c r="A1775" s="26"/>
      <c r="B1775" s="26"/>
      <c r="C1775" s="26"/>
      <c r="D1775" s="26"/>
      <c r="E1775" s="26"/>
      <c r="F1775" s="26"/>
      <c r="G1775" s="26"/>
      <c r="H1775" s="26"/>
      <c r="I1775" s="26"/>
      <c r="J1775" s="26"/>
      <c r="K1775" s="26"/>
      <c r="L1775" s="26"/>
      <c r="M1775" s="26"/>
      <c r="N1775" s="26"/>
      <c r="O1775" s="26"/>
      <c r="P1775" s="26"/>
      <c r="Q1775" s="26"/>
      <c r="R1775" s="26"/>
      <c r="S1775" s="26"/>
      <c r="T1775" s="26"/>
      <c r="U1775" s="26"/>
      <c r="V1775" s="26"/>
      <c r="W1775" s="26"/>
      <c r="X1775" s="26"/>
      <c r="Y1775" s="26"/>
      <c r="Z1775" s="26"/>
      <c r="AA1775" s="26"/>
      <c r="AB1775" s="26"/>
      <c r="AC1775" s="26"/>
      <c r="AD1775" s="26"/>
      <c r="AE1775" s="26"/>
      <c r="AF1775" s="26"/>
      <c r="AG1775" s="26"/>
      <c r="AH1775" s="26"/>
      <c r="AI1775" s="26"/>
      <c r="AJ1775" s="26"/>
      <c r="AK1775" s="26"/>
      <c r="AL1775" s="26"/>
      <c r="AM1775" s="26"/>
      <c r="AN1775" s="26"/>
      <c r="AO1775" s="26"/>
      <c r="AP1775" s="26"/>
      <c r="AQ1775" s="26"/>
      <c r="AR1775" s="26"/>
      <c r="AS1775" s="26"/>
      <c r="AT1775" s="26"/>
      <c r="AU1775" s="26"/>
      <c r="AV1775" s="26"/>
      <c r="AW1775" s="26"/>
      <c r="AX1775" s="26"/>
      <c r="AY1775" s="26"/>
      <c r="AZ1775" s="26"/>
      <c r="BA1775" s="26"/>
      <c r="BB1775" s="26"/>
      <c r="BC1775" s="26"/>
      <c r="BD1775" s="26"/>
      <c r="BE1775" s="26"/>
      <c r="BF1775" s="26"/>
      <c r="BG1775" s="26"/>
      <c r="BH1775" s="26"/>
      <c r="BI1775" s="26"/>
      <c r="BJ1775" s="26"/>
      <c r="BK1775" s="26"/>
      <c r="BL1775" s="26"/>
      <c r="BM1775" s="26"/>
      <c r="BN1775" s="26"/>
      <c r="BO1775" s="26"/>
      <c r="BP1775" s="26"/>
      <c r="BQ1775" s="26"/>
      <c r="BR1775" s="26"/>
      <c r="BS1775" s="26"/>
      <c r="BT1775" s="26"/>
      <c r="BU1775" s="26"/>
      <c r="BV1775" s="26"/>
      <c r="BW1775" s="26"/>
      <c r="BX1775" s="26"/>
      <c r="BY1775" s="26"/>
      <c r="BZ1775" s="26"/>
      <c r="CA1775" s="26"/>
      <c r="CB1775" s="26"/>
      <c r="CC1775" s="26"/>
      <c r="CD1775" s="26"/>
      <c r="CE1775" s="26"/>
      <c r="CF1775" s="26"/>
      <c r="CG1775" s="26"/>
      <c r="CH1775" s="26"/>
      <c r="CI1775" s="26"/>
      <c r="CJ1775" s="26"/>
      <c r="CK1775" s="26"/>
      <c r="CL1775" s="26"/>
      <c r="CM1775" s="26"/>
      <c r="CN1775" s="26"/>
      <c r="CO1775" s="26"/>
      <c r="CP1775" s="26"/>
      <c r="CQ1775" s="26"/>
      <c r="CR1775" s="26"/>
      <c r="CS1775" s="26"/>
      <c r="CT1775" s="26"/>
      <c r="CU1775" s="26"/>
      <c r="CV1775" s="26"/>
      <c r="CW1775" s="26"/>
      <c r="CX1775" s="26"/>
      <c r="CY1775" s="26"/>
      <c r="CZ1775" s="26"/>
      <c r="DA1775" s="26"/>
      <c r="DB1775" s="26"/>
      <c r="DC1775" s="26"/>
      <c r="DD1775" s="26"/>
      <c r="DE1775" s="26"/>
      <c r="DF1775" s="26"/>
    </row>
    <row r="1776" spans="1:110" x14ac:dyDescent="0.25">
      <c r="A1776" s="26"/>
      <c r="B1776" s="26"/>
      <c r="C1776" s="26"/>
      <c r="D1776" s="26"/>
      <c r="E1776" s="26"/>
      <c r="F1776" s="26"/>
      <c r="G1776" s="26"/>
      <c r="H1776" s="26"/>
      <c r="I1776" s="26"/>
      <c r="J1776" s="26"/>
      <c r="K1776" s="26"/>
      <c r="L1776" s="26"/>
      <c r="M1776" s="26"/>
      <c r="N1776" s="26"/>
      <c r="O1776" s="26"/>
      <c r="P1776" s="26"/>
      <c r="Q1776" s="26"/>
      <c r="R1776" s="26"/>
      <c r="S1776" s="26"/>
      <c r="T1776" s="26"/>
      <c r="U1776" s="26"/>
      <c r="V1776" s="26"/>
      <c r="W1776" s="26"/>
      <c r="X1776" s="26"/>
      <c r="Y1776" s="26"/>
      <c r="Z1776" s="26"/>
      <c r="AA1776" s="26"/>
      <c r="AB1776" s="26"/>
      <c r="AC1776" s="26"/>
      <c r="AD1776" s="26"/>
      <c r="AE1776" s="26"/>
      <c r="AF1776" s="26"/>
      <c r="AG1776" s="26"/>
      <c r="AH1776" s="26"/>
      <c r="AI1776" s="26"/>
      <c r="AJ1776" s="26"/>
      <c r="AK1776" s="26"/>
      <c r="AL1776" s="26"/>
      <c r="AM1776" s="26"/>
      <c r="AN1776" s="26"/>
      <c r="AO1776" s="26"/>
      <c r="AP1776" s="26"/>
      <c r="AQ1776" s="26"/>
      <c r="AR1776" s="26"/>
      <c r="AS1776" s="26"/>
      <c r="AT1776" s="26"/>
      <c r="AU1776" s="26"/>
      <c r="AV1776" s="26"/>
      <c r="AW1776" s="26"/>
      <c r="AX1776" s="26"/>
      <c r="AY1776" s="26"/>
      <c r="AZ1776" s="26"/>
      <c r="BA1776" s="26"/>
      <c r="BB1776" s="26"/>
      <c r="BC1776" s="26"/>
      <c r="BD1776" s="26"/>
      <c r="BE1776" s="26"/>
      <c r="BF1776" s="26"/>
      <c r="BG1776" s="26"/>
      <c r="BH1776" s="26"/>
      <c r="BI1776" s="26"/>
      <c r="BJ1776" s="26"/>
      <c r="BK1776" s="26"/>
      <c r="BL1776" s="26"/>
      <c r="BM1776" s="26"/>
      <c r="BN1776" s="26"/>
      <c r="BO1776" s="26"/>
      <c r="BP1776" s="26"/>
      <c r="BQ1776" s="26"/>
      <c r="BR1776" s="26"/>
      <c r="BS1776" s="26"/>
      <c r="BT1776" s="26"/>
      <c r="BU1776" s="26"/>
      <c r="BV1776" s="26"/>
      <c r="BW1776" s="26"/>
      <c r="BX1776" s="26"/>
      <c r="BY1776" s="26"/>
      <c r="BZ1776" s="26"/>
      <c r="CA1776" s="26"/>
      <c r="CB1776" s="26"/>
      <c r="CC1776" s="26"/>
      <c r="CD1776" s="26"/>
      <c r="CE1776" s="26"/>
      <c r="CF1776" s="26"/>
      <c r="CG1776" s="26"/>
      <c r="CH1776" s="26"/>
      <c r="CI1776" s="26"/>
      <c r="CJ1776" s="26"/>
      <c r="CK1776" s="26"/>
      <c r="CL1776" s="26"/>
      <c r="CM1776" s="26"/>
      <c r="CN1776" s="26"/>
      <c r="CO1776" s="26"/>
      <c r="CP1776" s="26"/>
      <c r="CQ1776" s="26"/>
      <c r="CR1776" s="26"/>
      <c r="CS1776" s="26"/>
      <c r="CT1776" s="26"/>
      <c r="CU1776" s="26"/>
      <c r="CV1776" s="26"/>
      <c r="CW1776" s="26"/>
      <c r="CX1776" s="26"/>
      <c r="CY1776" s="26"/>
      <c r="CZ1776" s="26"/>
      <c r="DA1776" s="26"/>
      <c r="DB1776" s="26"/>
      <c r="DC1776" s="26"/>
      <c r="DD1776" s="26"/>
      <c r="DE1776" s="26"/>
      <c r="DF1776" s="26"/>
    </row>
    <row r="1777" spans="1:110" x14ac:dyDescent="0.25">
      <c r="A1777" s="26"/>
      <c r="B1777" s="26"/>
      <c r="C1777" s="26"/>
      <c r="D1777" s="26"/>
      <c r="E1777" s="26"/>
      <c r="F1777" s="26"/>
      <c r="G1777" s="26"/>
      <c r="H1777" s="26"/>
      <c r="I1777" s="26"/>
      <c r="J1777" s="26"/>
      <c r="K1777" s="26"/>
      <c r="L1777" s="26"/>
      <c r="M1777" s="26"/>
      <c r="N1777" s="26"/>
      <c r="O1777" s="26"/>
      <c r="P1777" s="26"/>
      <c r="Q1777" s="26"/>
      <c r="R1777" s="26"/>
      <c r="S1777" s="26"/>
      <c r="T1777" s="26"/>
      <c r="U1777" s="26"/>
      <c r="V1777" s="26"/>
      <c r="W1777" s="26"/>
      <c r="X1777" s="26"/>
      <c r="Y1777" s="26"/>
      <c r="Z1777" s="26"/>
      <c r="AA1777" s="26"/>
      <c r="AB1777" s="26"/>
      <c r="AC1777" s="26"/>
      <c r="AD1777" s="26"/>
      <c r="AE1777" s="26"/>
      <c r="AF1777" s="26"/>
      <c r="AG1777" s="26"/>
      <c r="AH1777" s="26"/>
      <c r="AI1777" s="26"/>
      <c r="AJ1777" s="26"/>
      <c r="AK1777" s="26"/>
      <c r="AL1777" s="26"/>
      <c r="AM1777" s="26"/>
      <c r="AN1777" s="26"/>
      <c r="AO1777" s="26"/>
      <c r="AP1777" s="26"/>
      <c r="AQ1777" s="26"/>
      <c r="AR1777" s="26"/>
      <c r="AS1777" s="26"/>
      <c r="AT1777" s="26"/>
      <c r="AU1777" s="26"/>
      <c r="AV1777" s="26"/>
      <c r="AW1777" s="26"/>
      <c r="AX1777" s="26"/>
      <c r="AY1777" s="26"/>
      <c r="AZ1777" s="26"/>
      <c r="BA1777" s="26"/>
      <c r="BB1777" s="26"/>
      <c r="BC1777" s="26"/>
      <c r="BD1777" s="26"/>
      <c r="BE1777" s="26"/>
      <c r="BF1777" s="26"/>
      <c r="BG1777" s="26"/>
      <c r="BH1777" s="26"/>
      <c r="BI1777" s="26"/>
      <c r="BJ1777" s="26"/>
      <c r="BK1777" s="26"/>
      <c r="BL1777" s="26"/>
      <c r="BM1777" s="26"/>
      <c r="BN1777" s="26"/>
      <c r="BO1777" s="26"/>
      <c r="BP1777" s="26"/>
      <c r="BQ1777" s="26"/>
      <c r="BR1777" s="26"/>
      <c r="BS1777" s="26"/>
      <c r="BT1777" s="26"/>
      <c r="BU1777" s="26"/>
      <c r="BV1777" s="26"/>
      <c r="BW1777" s="26"/>
      <c r="BX1777" s="26"/>
      <c r="BY1777" s="26"/>
      <c r="BZ1777" s="26"/>
      <c r="CA1777" s="26"/>
      <c r="CB1777" s="26"/>
      <c r="CC1777" s="26"/>
      <c r="CD1777" s="26"/>
      <c r="CE1777" s="26"/>
      <c r="CF1777" s="26"/>
      <c r="CG1777" s="26"/>
      <c r="CH1777" s="26"/>
      <c r="CI1777" s="26"/>
      <c r="CJ1777" s="26"/>
      <c r="CK1777" s="26"/>
      <c r="CL1777" s="26"/>
      <c r="CM1777" s="26"/>
      <c r="CN1777" s="26"/>
      <c r="CO1777" s="26"/>
      <c r="CP1777" s="26"/>
      <c r="CQ1777" s="26"/>
      <c r="CR1777" s="26"/>
      <c r="CS1777" s="26"/>
      <c r="CT1777" s="26"/>
      <c r="CU1777" s="26"/>
      <c r="CV1777" s="26"/>
      <c r="CW1777" s="26"/>
      <c r="CX1777" s="26"/>
      <c r="CY1777" s="26"/>
      <c r="CZ1777" s="26"/>
      <c r="DA1777" s="26"/>
      <c r="DB1777" s="26"/>
      <c r="DC1777" s="26"/>
      <c r="DD1777" s="26"/>
      <c r="DE1777" s="26"/>
      <c r="DF1777" s="26"/>
    </row>
    <row r="1778" spans="1:110" x14ac:dyDescent="0.25">
      <c r="A1778" s="26"/>
      <c r="B1778" s="26"/>
      <c r="C1778" s="26"/>
      <c r="D1778" s="26"/>
      <c r="E1778" s="26"/>
      <c r="F1778" s="26"/>
      <c r="G1778" s="26"/>
      <c r="H1778" s="26"/>
      <c r="I1778" s="26"/>
      <c r="J1778" s="26"/>
      <c r="K1778" s="26"/>
      <c r="L1778" s="26"/>
      <c r="M1778" s="26"/>
      <c r="N1778" s="26"/>
      <c r="O1778" s="26"/>
      <c r="P1778" s="26"/>
      <c r="Q1778" s="26"/>
      <c r="R1778" s="26"/>
      <c r="S1778" s="26"/>
      <c r="T1778" s="26"/>
      <c r="U1778" s="26"/>
      <c r="V1778" s="26"/>
      <c r="W1778" s="26"/>
      <c r="X1778" s="26"/>
      <c r="Y1778" s="26"/>
      <c r="Z1778" s="26"/>
      <c r="AA1778" s="26"/>
      <c r="AB1778" s="26"/>
      <c r="AC1778" s="26"/>
      <c r="AD1778" s="26"/>
      <c r="AE1778" s="26"/>
      <c r="AF1778" s="26"/>
      <c r="AG1778" s="26"/>
      <c r="AH1778" s="26"/>
      <c r="AI1778" s="26"/>
      <c r="AJ1778" s="26"/>
      <c r="AK1778" s="26"/>
      <c r="AL1778" s="26"/>
      <c r="AM1778" s="26"/>
      <c r="AN1778" s="26"/>
      <c r="AO1778" s="26"/>
      <c r="AP1778" s="26"/>
      <c r="AQ1778" s="26"/>
      <c r="AR1778" s="26"/>
      <c r="AS1778" s="26"/>
      <c r="AT1778" s="26"/>
      <c r="AU1778" s="26"/>
      <c r="AV1778" s="26"/>
      <c r="AW1778" s="26"/>
      <c r="AX1778" s="26"/>
      <c r="AY1778" s="26"/>
      <c r="AZ1778" s="26"/>
      <c r="BA1778" s="26"/>
      <c r="BB1778" s="26"/>
      <c r="BC1778" s="26"/>
      <c r="BD1778" s="26"/>
      <c r="BE1778" s="26"/>
      <c r="BF1778" s="26"/>
      <c r="BG1778" s="26"/>
      <c r="BH1778" s="26"/>
      <c r="BI1778" s="26"/>
      <c r="BJ1778" s="26"/>
      <c r="BK1778" s="26"/>
      <c r="BL1778" s="26"/>
      <c r="BM1778" s="26"/>
      <c r="BN1778" s="26"/>
      <c r="BO1778" s="26"/>
      <c r="BP1778" s="26"/>
      <c r="BQ1778" s="26"/>
      <c r="BR1778" s="26"/>
      <c r="BS1778" s="26"/>
      <c r="BT1778" s="26"/>
      <c r="BU1778" s="26"/>
      <c r="BV1778" s="26"/>
      <c r="BW1778" s="26"/>
      <c r="BX1778" s="26"/>
      <c r="BY1778" s="26"/>
      <c r="BZ1778" s="26"/>
      <c r="CA1778" s="26"/>
      <c r="CB1778" s="26"/>
      <c r="CC1778" s="26"/>
      <c r="CD1778" s="26"/>
      <c r="CE1778" s="26"/>
      <c r="CF1778" s="26"/>
      <c r="CG1778" s="26"/>
      <c r="CH1778" s="26"/>
      <c r="CI1778" s="26"/>
      <c r="CJ1778" s="26"/>
      <c r="CK1778" s="26"/>
      <c r="CL1778" s="26"/>
      <c r="CM1778" s="26"/>
      <c r="CN1778" s="26"/>
      <c r="CO1778" s="26"/>
      <c r="CP1778" s="26"/>
      <c r="CQ1778" s="26"/>
      <c r="CR1778" s="26"/>
      <c r="CS1778" s="26"/>
      <c r="CT1778" s="26"/>
      <c r="CU1778" s="26"/>
      <c r="CV1778" s="26"/>
      <c r="CW1778" s="26"/>
      <c r="CX1778" s="26"/>
      <c r="CY1778" s="26"/>
      <c r="CZ1778" s="26"/>
      <c r="DA1778" s="26"/>
      <c r="DB1778" s="26"/>
      <c r="DC1778" s="26"/>
      <c r="DD1778" s="26"/>
      <c r="DE1778" s="26"/>
      <c r="DF1778" s="26"/>
    </row>
    <row r="1779" spans="1:110" x14ac:dyDescent="0.25">
      <c r="A1779" s="26"/>
      <c r="B1779" s="26"/>
      <c r="C1779" s="26"/>
      <c r="D1779" s="26"/>
      <c r="E1779" s="26"/>
      <c r="F1779" s="26"/>
      <c r="G1779" s="26"/>
      <c r="H1779" s="26"/>
      <c r="I1779" s="26"/>
      <c r="J1779" s="26"/>
      <c r="K1779" s="26"/>
      <c r="L1779" s="26"/>
      <c r="M1779" s="26"/>
      <c r="N1779" s="26"/>
      <c r="O1779" s="26"/>
      <c r="P1779" s="26"/>
      <c r="Q1779" s="26"/>
      <c r="R1779" s="26"/>
      <c r="S1779" s="26"/>
      <c r="T1779" s="26"/>
      <c r="U1779" s="26"/>
      <c r="V1779" s="26"/>
      <c r="W1779" s="26"/>
      <c r="X1779" s="26"/>
      <c r="Y1779" s="26"/>
      <c r="Z1779" s="26"/>
      <c r="AA1779" s="26"/>
      <c r="AB1779" s="26"/>
      <c r="AC1779" s="26"/>
      <c r="AD1779" s="26"/>
      <c r="AE1779" s="26"/>
      <c r="AF1779" s="26"/>
      <c r="AG1779" s="26"/>
      <c r="AH1779" s="26"/>
      <c r="AI1779" s="26"/>
      <c r="AJ1779" s="26"/>
      <c r="AK1779" s="26"/>
      <c r="AL1779" s="26"/>
      <c r="AM1779" s="26"/>
      <c r="AN1779" s="26"/>
      <c r="AO1779" s="26"/>
      <c r="AP1779" s="26"/>
      <c r="AQ1779" s="26"/>
      <c r="AR1779" s="26"/>
      <c r="AS1779" s="26"/>
      <c r="AT1779" s="26"/>
      <c r="AU1779" s="26"/>
      <c r="AV1779" s="26"/>
      <c r="AW1779" s="26"/>
      <c r="AX1779" s="26"/>
      <c r="AY1779" s="26"/>
      <c r="AZ1779" s="26"/>
      <c r="BA1779" s="26"/>
      <c r="BB1779" s="26"/>
      <c r="BC1779" s="26"/>
      <c r="BD1779" s="26"/>
      <c r="BE1779" s="26"/>
      <c r="BF1779" s="26"/>
      <c r="BG1779" s="26"/>
      <c r="BH1779" s="26"/>
      <c r="BI1779" s="26"/>
      <c r="BJ1779" s="26"/>
      <c r="BK1779" s="26"/>
      <c r="BL1779" s="26"/>
      <c r="BM1779" s="26"/>
      <c r="BN1779" s="26"/>
      <c r="BO1779" s="26"/>
      <c r="BP1779" s="26"/>
      <c r="BQ1779" s="26"/>
      <c r="BR1779" s="26"/>
      <c r="BS1779" s="26"/>
      <c r="BT1779" s="26"/>
      <c r="BU1779" s="26"/>
      <c r="BV1779" s="26"/>
      <c r="BW1779" s="26"/>
      <c r="BX1779" s="26"/>
      <c r="BY1779" s="26"/>
      <c r="BZ1779" s="26"/>
      <c r="CA1779" s="26"/>
      <c r="CB1779" s="26"/>
      <c r="CC1779" s="26"/>
      <c r="CD1779" s="26"/>
      <c r="CE1779" s="26"/>
      <c r="CF1779" s="26"/>
      <c r="CG1779" s="26"/>
      <c r="CH1779" s="26"/>
      <c r="CI1779" s="26"/>
      <c r="CJ1779" s="26"/>
      <c r="CK1779" s="26"/>
      <c r="CL1779" s="26"/>
      <c r="CM1779" s="26"/>
      <c r="CN1779" s="26"/>
      <c r="CO1779" s="26"/>
      <c r="CP1779" s="26"/>
      <c r="CQ1779" s="26"/>
      <c r="CR1779" s="26"/>
      <c r="CS1779" s="26"/>
      <c r="CT1779" s="26"/>
      <c r="CU1779" s="26"/>
      <c r="CV1779" s="26"/>
      <c r="CW1779" s="26"/>
      <c r="CX1779" s="26"/>
      <c r="CY1779" s="26"/>
      <c r="CZ1779" s="26"/>
      <c r="DA1779" s="26"/>
      <c r="DB1779" s="26"/>
      <c r="DC1779" s="26"/>
      <c r="DD1779" s="26"/>
      <c r="DE1779" s="26"/>
      <c r="DF1779" s="26"/>
    </row>
    <row r="1780" spans="1:110" x14ac:dyDescent="0.25">
      <c r="A1780" s="26"/>
      <c r="B1780" s="26"/>
      <c r="C1780" s="26"/>
      <c r="D1780" s="26"/>
      <c r="E1780" s="26"/>
      <c r="F1780" s="26"/>
      <c r="G1780" s="26"/>
      <c r="H1780" s="26"/>
      <c r="I1780" s="26"/>
      <c r="J1780" s="26"/>
      <c r="K1780" s="26"/>
      <c r="L1780" s="26"/>
      <c r="M1780" s="26"/>
      <c r="N1780" s="26"/>
      <c r="O1780" s="26"/>
      <c r="P1780" s="26"/>
      <c r="Q1780" s="26"/>
      <c r="R1780" s="26"/>
      <c r="S1780" s="26"/>
      <c r="T1780" s="26"/>
      <c r="U1780" s="26"/>
      <c r="V1780" s="26"/>
      <c r="W1780" s="26"/>
      <c r="X1780" s="26"/>
      <c r="Y1780" s="26"/>
      <c r="Z1780" s="26"/>
      <c r="AA1780" s="26"/>
      <c r="AB1780" s="26"/>
      <c r="AC1780" s="26"/>
      <c r="AD1780" s="26"/>
      <c r="AE1780" s="26"/>
      <c r="AF1780" s="26"/>
      <c r="AG1780" s="26"/>
      <c r="AH1780" s="26"/>
      <c r="AI1780" s="26"/>
      <c r="AJ1780" s="26"/>
      <c r="AK1780" s="26"/>
      <c r="AL1780" s="26"/>
      <c r="AM1780" s="26"/>
      <c r="AN1780" s="26"/>
      <c r="AO1780" s="26"/>
      <c r="AP1780" s="26"/>
      <c r="AQ1780" s="26"/>
      <c r="AR1780" s="26"/>
      <c r="AS1780" s="26"/>
      <c r="AT1780" s="26"/>
      <c r="AU1780" s="26"/>
      <c r="AV1780" s="26"/>
      <c r="AW1780" s="26"/>
      <c r="AX1780" s="26"/>
      <c r="AY1780" s="26"/>
      <c r="AZ1780" s="26"/>
      <c r="BA1780" s="26"/>
      <c r="BB1780" s="26"/>
      <c r="BC1780" s="26"/>
      <c r="BD1780" s="26"/>
      <c r="BE1780" s="26"/>
      <c r="BF1780" s="26"/>
      <c r="BG1780" s="26"/>
      <c r="BH1780" s="26"/>
      <c r="BI1780" s="26"/>
      <c r="BJ1780" s="26"/>
      <c r="BK1780" s="26"/>
      <c r="BL1780" s="26"/>
      <c r="BM1780" s="26"/>
      <c r="BN1780" s="26"/>
      <c r="BO1780" s="26"/>
      <c r="BP1780" s="26"/>
      <c r="BQ1780" s="26"/>
      <c r="BR1780" s="26"/>
      <c r="BS1780" s="26"/>
      <c r="BT1780" s="26"/>
      <c r="BU1780" s="26"/>
      <c r="BV1780" s="26"/>
      <c r="BW1780" s="26"/>
      <c r="BX1780" s="26"/>
      <c r="BY1780" s="26"/>
      <c r="BZ1780" s="26"/>
      <c r="CA1780" s="26"/>
      <c r="CB1780" s="26"/>
      <c r="CC1780" s="26"/>
      <c r="CD1780" s="26"/>
      <c r="CE1780" s="26"/>
      <c r="CF1780" s="26"/>
      <c r="CG1780" s="26"/>
      <c r="CH1780" s="26"/>
      <c r="CI1780" s="26"/>
      <c r="CJ1780" s="26"/>
      <c r="CK1780" s="26"/>
      <c r="CL1780" s="26"/>
      <c r="CM1780" s="26"/>
      <c r="CN1780" s="26"/>
      <c r="CO1780" s="26"/>
      <c r="CP1780" s="26"/>
      <c r="CQ1780" s="26"/>
      <c r="CR1780" s="26"/>
      <c r="CS1780" s="26"/>
      <c r="CT1780" s="26"/>
      <c r="CU1780" s="26"/>
      <c r="CV1780" s="26"/>
      <c r="CW1780" s="26"/>
      <c r="CX1780" s="26"/>
      <c r="CY1780" s="26"/>
      <c r="CZ1780" s="26"/>
      <c r="DA1780" s="26"/>
      <c r="DB1780" s="26"/>
      <c r="DC1780" s="26"/>
      <c r="DD1780" s="26"/>
      <c r="DE1780" s="26"/>
      <c r="DF1780" s="26"/>
    </row>
    <row r="1781" spans="1:110" x14ac:dyDescent="0.25">
      <c r="A1781" s="26"/>
      <c r="B1781" s="26"/>
      <c r="C1781" s="26"/>
      <c r="D1781" s="26"/>
      <c r="E1781" s="26"/>
      <c r="F1781" s="26"/>
      <c r="G1781" s="26"/>
      <c r="H1781" s="26"/>
      <c r="I1781" s="26"/>
      <c r="J1781" s="26"/>
      <c r="K1781" s="26"/>
      <c r="L1781" s="26"/>
      <c r="M1781" s="26"/>
      <c r="N1781" s="26"/>
      <c r="O1781" s="26"/>
      <c r="P1781" s="26"/>
      <c r="Q1781" s="26"/>
      <c r="R1781" s="26"/>
      <c r="S1781" s="26"/>
      <c r="T1781" s="26"/>
      <c r="U1781" s="26"/>
      <c r="V1781" s="26"/>
      <c r="W1781" s="26"/>
      <c r="X1781" s="26"/>
      <c r="Y1781" s="26"/>
      <c r="Z1781" s="26"/>
      <c r="AA1781" s="26"/>
      <c r="AB1781" s="26"/>
      <c r="AC1781" s="26"/>
      <c r="AD1781" s="26"/>
      <c r="AE1781" s="26"/>
      <c r="AF1781" s="26"/>
      <c r="AG1781" s="26"/>
      <c r="AH1781" s="26"/>
      <c r="AI1781" s="26"/>
      <c r="AJ1781" s="26"/>
      <c r="AK1781" s="26"/>
      <c r="AL1781" s="26"/>
      <c r="AM1781" s="26"/>
      <c r="AN1781" s="26"/>
      <c r="AO1781" s="26"/>
      <c r="AP1781" s="26"/>
      <c r="AQ1781" s="26"/>
      <c r="AR1781" s="26"/>
      <c r="AS1781" s="26"/>
      <c r="AT1781" s="26"/>
      <c r="AU1781" s="26"/>
      <c r="AV1781" s="26"/>
      <c r="AW1781" s="26"/>
      <c r="AX1781" s="26"/>
      <c r="AY1781" s="26"/>
      <c r="AZ1781" s="26"/>
      <c r="BA1781" s="26"/>
      <c r="BB1781" s="26"/>
      <c r="BC1781" s="26"/>
      <c r="BD1781" s="26"/>
      <c r="BE1781" s="26"/>
      <c r="BF1781" s="26"/>
      <c r="BG1781" s="26"/>
      <c r="BH1781" s="26"/>
      <c r="BI1781" s="26"/>
      <c r="BJ1781" s="26"/>
      <c r="BK1781" s="26"/>
      <c r="BL1781" s="26"/>
      <c r="BM1781" s="26"/>
      <c r="BN1781" s="26"/>
      <c r="BO1781" s="26"/>
      <c r="BP1781" s="26"/>
      <c r="BQ1781" s="26"/>
      <c r="BR1781" s="26"/>
      <c r="BS1781" s="26"/>
      <c r="BT1781" s="26"/>
      <c r="BU1781" s="26"/>
      <c r="BV1781" s="26"/>
      <c r="BW1781" s="26"/>
      <c r="BX1781" s="26"/>
      <c r="BY1781" s="26"/>
      <c r="BZ1781" s="26"/>
      <c r="CA1781" s="26"/>
      <c r="CB1781" s="26"/>
      <c r="CC1781" s="26"/>
      <c r="CD1781" s="26"/>
      <c r="CE1781" s="26"/>
      <c r="CF1781" s="26"/>
      <c r="CG1781" s="26"/>
      <c r="CH1781" s="26"/>
      <c r="CI1781" s="26"/>
      <c r="CJ1781" s="26"/>
      <c r="CK1781" s="26"/>
      <c r="CL1781" s="26"/>
      <c r="CM1781" s="26"/>
      <c r="CN1781" s="26"/>
      <c r="CO1781" s="26"/>
      <c r="CP1781" s="26"/>
      <c r="CQ1781" s="26"/>
      <c r="CR1781" s="26"/>
      <c r="CS1781" s="26"/>
      <c r="CT1781" s="26"/>
      <c r="CU1781" s="26"/>
      <c r="CV1781" s="26"/>
      <c r="CW1781" s="26"/>
      <c r="CX1781" s="26"/>
      <c r="CY1781" s="26"/>
      <c r="CZ1781" s="26"/>
      <c r="DA1781" s="26"/>
      <c r="DB1781" s="26"/>
      <c r="DC1781" s="26"/>
      <c r="DD1781" s="26"/>
      <c r="DE1781" s="26"/>
      <c r="DF1781" s="26"/>
    </row>
    <row r="1782" spans="1:110" x14ac:dyDescent="0.25">
      <c r="A1782" s="26"/>
      <c r="B1782" s="26"/>
      <c r="C1782" s="26"/>
      <c r="D1782" s="26"/>
      <c r="E1782" s="26"/>
      <c r="F1782" s="26"/>
      <c r="G1782" s="26"/>
      <c r="H1782" s="26"/>
      <c r="I1782" s="26"/>
      <c r="J1782" s="26"/>
      <c r="K1782" s="26"/>
      <c r="L1782" s="26"/>
      <c r="M1782" s="26"/>
      <c r="N1782" s="26"/>
      <c r="O1782" s="26"/>
      <c r="P1782" s="26"/>
      <c r="Q1782" s="26"/>
      <c r="R1782" s="26"/>
      <c r="S1782" s="26"/>
      <c r="T1782" s="26"/>
      <c r="U1782" s="26"/>
      <c r="V1782" s="26"/>
      <c r="W1782" s="26"/>
      <c r="X1782" s="26"/>
      <c r="Y1782" s="26"/>
      <c r="Z1782" s="26"/>
      <c r="AA1782" s="26"/>
      <c r="AB1782" s="26"/>
      <c r="AC1782" s="26"/>
      <c r="AD1782" s="26"/>
      <c r="AE1782" s="26"/>
      <c r="AF1782" s="26"/>
      <c r="AG1782" s="26"/>
      <c r="AH1782" s="26"/>
      <c r="AI1782" s="26"/>
      <c r="AJ1782" s="26"/>
      <c r="AK1782" s="26"/>
      <c r="AL1782" s="26"/>
      <c r="AM1782" s="26"/>
      <c r="AN1782" s="26"/>
      <c r="AO1782" s="26"/>
      <c r="AP1782" s="26"/>
      <c r="AQ1782" s="26"/>
      <c r="AR1782" s="26"/>
      <c r="AS1782" s="26"/>
      <c r="AT1782" s="26"/>
      <c r="AU1782" s="26"/>
      <c r="AV1782" s="26"/>
      <c r="AW1782" s="26"/>
      <c r="AX1782" s="26"/>
      <c r="AY1782" s="26"/>
      <c r="AZ1782" s="26"/>
      <c r="BA1782" s="26"/>
      <c r="BB1782" s="26"/>
      <c r="BC1782" s="26"/>
      <c r="BD1782" s="26"/>
      <c r="BE1782" s="26"/>
      <c r="BF1782" s="26"/>
      <c r="BG1782" s="26"/>
      <c r="BH1782" s="26"/>
      <c r="BI1782" s="26"/>
      <c r="BJ1782" s="26"/>
      <c r="BK1782" s="26"/>
      <c r="BL1782" s="26"/>
      <c r="BM1782" s="26"/>
      <c r="BN1782" s="26"/>
      <c r="BO1782" s="26"/>
      <c r="BP1782" s="26"/>
      <c r="BQ1782" s="26"/>
      <c r="BR1782" s="26"/>
      <c r="BS1782" s="26"/>
      <c r="BT1782" s="26"/>
      <c r="BU1782" s="26"/>
      <c r="BV1782" s="26"/>
      <c r="BW1782" s="26"/>
      <c r="BX1782" s="26"/>
      <c r="BY1782" s="26"/>
      <c r="BZ1782" s="26"/>
      <c r="CA1782" s="26"/>
      <c r="CB1782" s="26"/>
      <c r="CC1782" s="26"/>
      <c r="CD1782" s="26"/>
      <c r="CE1782" s="26"/>
      <c r="CF1782" s="26"/>
      <c r="CG1782" s="26"/>
      <c r="CH1782" s="26"/>
      <c r="CI1782" s="26"/>
      <c r="CJ1782" s="26"/>
      <c r="CK1782" s="26"/>
      <c r="CL1782" s="26"/>
      <c r="CM1782" s="26"/>
      <c r="CN1782" s="26"/>
      <c r="CO1782" s="26"/>
      <c r="CP1782" s="26"/>
      <c r="CQ1782" s="26"/>
      <c r="CR1782" s="26"/>
      <c r="CS1782" s="26"/>
      <c r="CT1782" s="26"/>
      <c r="CU1782" s="26"/>
      <c r="CV1782" s="26"/>
      <c r="CW1782" s="26"/>
      <c r="CX1782" s="26"/>
      <c r="CY1782" s="26"/>
      <c r="CZ1782" s="26"/>
      <c r="DA1782" s="26"/>
      <c r="DB1782" s="26"/>
      <c r="DC1782" s="26"/>
      <c r="DD1782" s="26"/>
      <c r="DE1782" s="26"/>
      <c r="DF1782" s="26"/>
    </row>
    <row r="1783" spans="1:110" x14ac:dyDescent="0.25">
      <c r="A1783" s="26"/>
      <c r="B1783" s="26"/>
      <c r="C1783" s="26"/>
      <c r="D1783" s="26"/>
      <c r="E1783" s="26"/>
      <c r="F1783" s="26"/>
      <c r="G1783" s="26"/>
      <c r="H1783" s="26"/>
      <c r="I1783" s="26"/>
      <c r="J1783" s="26"/>
      <c r="K1783" s="26"/>
      <c r="L1783" s="26"/>
      <c r="M1783" s="26"/>
      <c r="N1783" s="26"/>
      <c r="O1783" s="26"/>
      <c r="P1783" s="26"/>
      <c r="Q1783" s="26"/>
      <c r="R1783" s="26"/>
      <c r="S1783" s="26"/>
      <c r="T1783" s="26"/>
      <c r="U1783" s="26"/>
      <c r="V1783" s="26"/>
      <c r="W1783" s="26"/>
      <c r="X1783" s="26"/>
      <c r="Y1783" s="26"/>
      <c r="Z1783" s="26"/>
      <c r="AA1783" s="26"/>
      <c r="AB1783" s="26"/>
      <c r="AC1783" s="26"/>
      <c r="AD1783" s="26"/>
      <c r="AE1783" s="26"/>
      <c r="AF1783" s="26"/>
      <c r="AG1783" s="26"/>
      <c r="AH1783" s="26"/>
      <c r="AI1783" s="26"/>
      <c r="AJ1783" s="26"/>
      <c r="AK1783" s="26"/>
      <c r="AL1783" s="26"/>
      <c r="AM1783" s="26"/>
      <c r="AN1783" s="26"/>
      <c r="AO1783" s="26"/>
      <c r="AP1783" s="26"/>
      <c r="AQ1783" s="26"/>
      <c r="AR1783" s="26"/>
      <c r="AS1783" s="26"/>
      <c r="AT1783" s="26"/>
      <c r="AU1783" s="26"/>
      <c r="AV1783" s="26"/>
      <c r="AW1783" s="26"/>
      <c r="AX1783" s="26"/>
      <c r="AY1783" s="26"/>
      <c r="AZ1783" s="26"/>
      <c r="BA1783" s="26"/>
      <c r="BB1783" s="26"/>
      <c r="BC1783" s="26"/>
      <c r="BD1783" s="26"/>
      <c r="BE1783" s="26"/>
      <c r="BF1783" s="26"/>
      <c r="BG1783" s="26"/>
      <c r="BH1783" s="26"/>
      <c r="BI1783" s="26"/>
      <c r="BJ1783" s="26"/>
      <c r="BK1783" s="26"/>
      <c r="BL1783" s="26"/>
      <c r="BM1783" s="26"/>
      <c r="BN1783" s="26"/>
      <c r="BO1783" s="26"/>
      <c r="BP1783" s="26"/>
      <c r="BQ1783" s="26"/>
      <c r="BR1783" s="26"/>
      <c r="BS1783" s="26"/>
      <c r="BT1783" s="26"/>
      <c r="BU1783" s="26"/>
      <c r="BV1783" s="26"/>
      <c r="BW1783" s="26"/>
      <c r="BX1783" s="26"/>
      <c r="BY1783" s="26"/>
      <c r="BZ1783" s="26"/>
      <c r="CA1783" s="26"/>
      <c r="CB1783" s="26"/>
      <c r="CC1783" s="26"/>
      <c r="CD1783" s="26"/>
      <c r="CE1783" s="26"/>
      <c r="CF1783" s="26"/>
      <c r="CG1783" s="26"/>
      <c r="CH1783" s="26"/>
      <c r="CI1783" s="26"/>
      <c r="CJ1783" s="26"/>
      <c r="CK1783" s="26"/>
      <c r="CL1783" s="26"/>
      <c r="CM1783" s="26"/>
      <c r="CN1783" s="26"/>
      <c r="CO1783" s="26"/>
      <c r="CP1783" s="26"/>
      <c r="CQ1783" s="26"/>
      <c r="CR1783" s="26"/>
      <c r="CS1783" s="26"/>
      <c r="CT1783" s="26"/>
      <c r="CU1783" s="26"/>
      <c r="CV1783" s="26"/>
      <c r="CW1783" s="26"/>
      <c r="CX1783" s="26"/>
      <c r="CY1783" s="26"/>
      <c r="CZ1783" s="26"/>
      <c r="DA1783" s="26"/>
      <c r="DB1783" s="26"/>
      <c r="DC1783" s="26"/>
      <c r="DD1783" s="26"/>
      <c r="DE1783" s="26"/>
      <c r="DF1783" s="26"/>
    </row>
    <row r="1784" spans="1:110" x14ac:dyDescent="0.25">
      <c r="A1784" s="26"/>
      <c r="B1784" s="26"/>
      <c r="C1784" s="26"/>
      <c r="D1784" s="26"/>
      <c r="E1784" s="26"/>
      <c r="F1784" s="26"/>
      <c r="G1784" s="26"/>
      <c r="H1784" s="26"/>
      <c r="I1784" s="26"/>
      <c r="J1784" s="26"/>
      <c r="K1784" s="26"/>
      <c r="L1784" s="26"/>
      <c r="M1784" s="26"/>
      <c r="N1784" s="26"/>
      <c r="O1784" s="26"/>
      <c r="P1784" s="26"/>
      <c r="Q1784" s="26"/>
      <c r="R1784" s="26"/>
      <c r="S1784" s="26"/>
      <c r="T1784" s="26"/>
      <c r="U1784" s="26"/>
      <c r="V1784" s="26"/>
      <c r="W1784" s="26"/>
      <c r="X1784" s="26"/>
      <c r="Y1784" s="26"/>
      <c r="Z1784" s="26"/>
      <c r="AA1784" s="26"/>
      <c r="AB1784" s="26"/>
      <c r="AC1784" s="26"/>
      <c r="AD1784" s="26"/>
      <c r="AE1784" s="26"/>
      <c r="AF1784" s="26"/>
      <c r="AG1784" s="26"/>
      <c r="AH1784" s="26"/>
      <c r="AI1784" s="26"/>
      <c r="AJ1784" s="26"/>
      <c r="AK1784" s="26"/>
      <c r="AL1784" s="26"/>
      <c r="AM1784" s="26"/>
      <c r="AN1784" s="26"/>
      <c r="AO1784" s="26"/>
      <c r="AP1784" s="26"/>
      <c r="AQ1784" s="26"/>
      <c r="AR1784" s="26"/>
      <c r="AS1784" s="26"/>
      <c r="AT1784" s="26"/>
      <c r="AU1784" s="26"/>
      <c r="AV1784" s="26"/>
      <c r="AW1784" s="26"/>
      <c r="AX1784" s="26"/>
      <c r="AY1784" s="26"/>
      <c r="AZ1784" s="26"/>
      <c r="BA1784" s="26"/>
      <c r="BB1784" s="26"/>
      <c r="BC1784" s="26"/>
      <c r="BD1784" s="26"/>
      <c r="BE1784" s="26"/>
      <c r="BF1784" s="26"/>
      <c r="BG1784" s="26"/>
      <c r="BH1784" s="26"/>
      <c r="BI1784" s="26"/>
      <c r="BJ1784" s="26"/>
      <c r="BK1784" s="26"/>
      <c r="BL1784" s="26"/>
      <c r="BM1784" s="26"/>
      <c r="BN1784" s="26"/>
      <c r="BO1784" s="26"/>
      <c r="BP1784" s="26"/>
      <c r="BQ1784" s="26"/>
      <c r="BR1784" s="26"/>
      <c r="BS1784" s="26"/>
      <c r="BT1784" s="26"/>
      <c r="BU1784" s="26"/>
      <c r="BV1784" s="26"/>
      <c r="BW1784" s="26"/>
      <c r="BX1784" s="26"/>
      <c r="BY1784" s="26"/>
      <c r="BZ1784" s="26"/>
      <c r="CA1784" s="26"/>
      <c r="CB1784" s="26"/>
      <c r="CC1784" s="26"/>
      <c r="CD1784" s="26"/>
      <c r="CE1784" s="26"/>
      <c r="CF1784" s="26"/>
      <c r="CG1784" s="26"/>
      <c r="CH1784" s="26"/>
      <c r="CI1784" s="26"/>
      <c r="CJ1784" s="26"/>
      <c r="CK1784" s="26"/>
      <c r="CL1784" s="26"/>
      <c r="CM1784" s="26"/>
      <c r="CN1784" s="26"/>
      <c r="CO1784" s="26"/>
      <c r="CP1784" s="26"/>
      <c r="CQ1784" s="26"/>
      <c r="CR1784" s="26"/>
      <c r="CS1784" s="26"/>
      <c r="CT1784" s="26"/>
      <c r="CU1784" s="26"/>
      <c r="CV1784" s="26"/>
      <c r="CW1784" s="26"/>
      <c r="CX1784" s="26"/>
      <c r="CY1784" s="26"/>
      <c r="CZ1784" s="26"/>
      <c r="DA1784" s="26"/>
      <c r="DB1784" s="26"/>
      <c r="DC1784" s="26"/>
      <c r="DD1784" s="26"/>
      <c r="DE1784" s="26"/>
      <c r="DF1784" s="26"/>
    </row>
    <row r="1785" spans="1:110" x14ac:dyDescent="0.25">
      <c r="A1785" s="26"/>
      <c r="B1785" s="26"/>
      <c r="C1785" s="26"/>
      <c r="D1785" s="26"/>
      <c r="E1785" s="26"/>
      <c r="F1785" s="26"/>
      <c r="G1785" s="26"/>
      <c r="H1785" s="26"/>
      <c r="I1785" s="26"/>
      <c r="J1785" s="26"/>
      <c r="K1785" s="26"/>
      <c r="L1785" s="26"/>
      <c r="M1785" s="26"/>
      <c r="N1785" s="26"/>
      <c r="O1785" s="26"/>
      <c r="P1785" s="26"/>
      <c r="Q1785" s="26"/>
      <c r="R1785" s="26"/>
      <c r="S1785" s="26"/>
      <c r="T1785" s="26"/>
      <c r="U1785" s="26"/>
      <c r="V1785" s="26"/>
      <c r="W1785" s="26"/>
      <c r="X1785" s="26"/>
      <c r="Y1785" s="26"/>
      <c r="Z1785" s="26"/>
      <c r="AA1785" s="26"/>
      <c r="AB1785" s="26"/>
      <c r="AC1785" s="26"/>
      <c r="AD1785" s="26"/>
      <c r="AE1785" s="26"/>
      <c r="AF1785" s="26"/>
      <c r="AG1785" s="26"/>
      <c r="AH1785" s="26"/>
      <c r="AI1785" s="26"/>
      <c r="AJ1785" s="26"/>
      <c r="AK1785" s="26"/>
      <c r="AL1785" s="26"/>
      <c r="AM1785" s="26"/>
      <c r="AN1785" s="26"/>
      <c r="AO1785" s="26"/>
      <c r="AP1785" s="26"/>
      <c r="AQ1785" s="26"/>
      <c r="AR1785" s="26"/>
      <c r="AS1785" s="26"/>
      <c r="AT1785" s="26"/>
      <c r="AU1785" s="26"/>
      <c r="AV1785" s="26"/>
      <c r="AW1785" s="26"/>
      <c r="AX1785" s="26"/>
      <c r="AY1785" s="26"/>
      <c r="AZ1785" s="26"/>
      <c r="BA1785" s="26"/>
      <c r="BB1785" s="26"/>
      <c r="BC1785" s="26"/>
      <c r="BD1785" s="26"/>
      <c r="BE1785" s="26"/>
      <c r="BF1785" s="26"/>
      <c r="BG1785" s="26"/>
      <c r="BH1785" s="26"/>
      <c r="BI1785" s="26"/>
      <c r="BJ1785" s="26"/>
      <c r="BK1785" s="26"/>
      <c r="BL1785" s="26"/>
      <c r="BM1785" s="26"/>
      <c r="BN1785" s="26"/>
      <c r="BO1785" s="26"/>
      <c r="BP1785" s="26"/>
      <c r="BQ1785" s="26"/>
      <c r="BR1785" s="26"/>
      <c r="BS1785" s="26"/>
      <c r="BT1785" s="26"/>
      <c r="BU1785" s="26"/>
      <c r="BV1785" s="26"/>
      <c r="BW1785" s="26"/>
      <c r="BX1785" s="26"/>
      <c r="BY1785" s="26"/>
      <c r="BZ1785" s="26"/>
      <c r="CA1785" s="26"/>
      <c r="CB1785" s="26"/>
      <c r="CC1785" s="26"/>
      <c r="CD1785" s="26"/>
      <c r="CE1785" s="26"/>
      <c r="CF1785" s="26"/>
      <c r="CG1785" s="26"/>
      <c r="CH1785" s="26"/>
      <c r="CI1785" s="26"/>
      <c r="CJ1785" s="26"/>
      <c r="CK1785" s="26"/>
      <c r="CL1785" s="26"/>
      <c r="CM1785" s="26"/>
      <c r="CN1785" s="26"/>
      <c r="CO1785" s="26"/>
      <c r="CP1785" s="26"/>
      <c r="CQ1785" s="26"/>
      <c r="CR1785" s="26"/>
      <c r="CS1785" s="26"/>
      <c r="CT1785" s="26"/>
      <c r="CU1785" s="26"/>
      <c r="CV1785" s="26"/>
      <c r="CW1785" s="26"/>
      <c r="CX1785" s="26"/>
      <c r="CY1785" s="26"/>
      <c r="CZ1785" s="26"/>
      <c r="DA1785" s="26"/>
      <c r="DB1785" s="26"/>
      <c r="DC1785" s="26"/>
      <c r="DD1785" s="26"/>
      <c r="DE1785" s="26"/>
      <c r="DF1785" s="26"/>
    </row>
    <row r="1786" spans="1:110" x14ac:dyDescent="0.25">
      <c r="A1786" s="26"/>
      <c r="B1786" s="26"/>
      <c r="C1786" s="26"/>
      <c r="D1786" s="26"/>
      <c r="E1786" s="26"/>
      <c r="F1786" s="26"/>
      <c r="G1786" s="26"/>
      <c r="H1786" s="26"/>
      <c r="I1786" s="26"/>
      <c r="J1786" s="26"/>
      <c r="K1786" s="26"/>
      <c r="L1786" s="26"/>
      <c r="M1786" s="26"/>
      <c r="N1786" s="26"/>
      <c r="O1786" s="26"/>
      <c r="P1786" s="26"/>
      <c r="Q1786" s="26"/>
      <c r="R1786" s="26"/>
      <c r="S1786" s="26"/>
      <c r="T1786" s="26"/>
      <c r="U1786" s="26"/>
      <c r="V1786" s="26"/>
      <c r="W1786" s="26"/>
      <c r="X1786" s="26"/>
      <c r="Y1786" s="26"/>
      <c r="Z1786" s="26"/>
      <c r="AA1786" s="26"/>
      <c r="AB1786" s="26"/>
      <c r="AC1786" s="26"/>
      <c r="AD1786" s="26"/>
      <c r="AE1786" s="26"/>
      <c r="AF1786" s="26"/>
      <c r="AG1786" s="26"/>
      <c r="AH1786" s="26"/>
      <c r="AI1786" s="26"/>
      <c r="AJ1786" s="26"/>
      <c r="AK1786" s="26"/>
      <c r="AL1786" s="26"/>
      <c r="AM1786" s="26"/>
      <c r="AN1786" s="26"/>
      <c r="AO1786" s="26"/>
      <c r="AP1786" s="26"/>
      <c r="AQ1786" s="26"/>
      <c r="AR1786" s="26"/>
      <c r="AS1786" s="26"/>
      <c r="AT1786" s="26"/>
      <c r="AU1786" s="26"/>
      <c r="AV1786" s="26"/>
      <c r="AW1786" s="26"/>
      <c r="AX1786" s="26"/>
      <c r="AY1786" s="26"/>
      <c r="AZ1786" s="26"/>
      <c r="BA1786" s="26"/>
      <c r="BB1786" s="26"/>
      <c r="BC1786" s="26"/>
      <c r="BD1786" s="26"/>
      <c r="BE1786" s="26"/>
      <c r="BF1786" s="26"/>
      <c r="BG1786" s="26"/>
      <c r="BH1786" s="26"/>
      <c r="BI1786" s="26"/>
      <c r="BJ1786" s="26"/>
      <c r="BK1786" s="26"/>
      <c r="BL1786" s="26"/>
      <c r="BM1786" s="26"/>
      <c r="BN1786" s="26"/>
      <c r="BO1786" s="26"/>
      <c r="BP1786" s="26"/>
      <c r="BQ1786" s="26"/>
      <c r="BR1786" s="26"/>
      <c r="BS1786" s="26"/>
      <c r="BT1786" s="26"/>
      <c r="BU1786" s="26"/>
      <c r="BV1786" s="26"/>
      <c r="BW1786" s="26"/>
      <c r="BX1786" s="26"/>
      <c r="BY1786" s="26"/>
      <c r="BZ1786" s="26"/>
      <c r="CA1786" s="26"/>
      <c r="CB1786" s="26"/>
      <c r="CC1786" s="26"/>
      <c r="CD1786" s="26"/>
      <c r="CE1786" s="26"/>
      <c r="CF1786" s="26"/>
      <c r="CG1786" s="26"/>
      <c r="CH1786" s="26"/>
      <c r="CI1786" s="26"/>
      <c r="CJ1786" s="26"/>
      <c r="CK1786" s="26"/>
      <c r="CL1786" s="26"/>
      <c r="CM1786" s="26"/>
      <c r="CN1786" s="26"/>
      <c r="CO1786" s="26"/>
      <c r="CP1786" s="26"/>
      <c r="CQ1786" s="26"/>
      <c r="CR1786" s="26"/>
      <c r="CS1786" s="26"/>
      <c r="CT1786" s="26"/>
      <c r="CU1786" s="26"/>
      <c r="CV1786" s="26"/>
      <c r="CW1786" s="26"/>
      <c r="CX1786" s="26"/>
      <c r="CY1786" s="26"/>
      <c r="CZ1786" s="26"/>
      <c r="DA1786" s="26"/>
      <c r="DB1786" s="26"/>
      <c r="DC1786" s="26"/>
      <c r="DD1786" s="26"/>
      <c r="DE1786" s="26"/>
      <c r="DF1786" s="26"/>
    </row>
    <row r="1787" spans="1:110" x14ac:dyDescent="0.25">
      <c r="A1787" s="26"/>
      <c r="B1787" s="26"/>
      <c r="C1787" s="26"/>
      <c r="D1787" s="26"/>
      <c r="E1787" s="26"/>
      <c r="F1787" s="26"/>
      <c r="G1787" s="26"/>
      <c r="H1787" s="26"/>
      <c r="I1787" s="26"/>
      <c r="J1787" s="26"/>
      <c r="K1787" s="26"/>
      <c r="L1787" s="26"/>
      <c r="M1787" s="26"/>
      <c r="N1787" s="26"/>
      <c r="O1787" s="26"/>
      <c r="P1787" s="26"/>
      <c r="Q1787" s="26"/>
      <c r="R1787" s="26"/>
      <c r="S1787" s="26"/>
      <c r="T1787" s="26"/>
      <c r="U1787" s="26"/>
      <c r="V1787" s="26"/>
      <c r="W1787" s="26"/>
      <c r="X1787" s="26"/>
      <c r="Y1787" s="26"/>
      <c r="Z1787" s="26"/>
      <c r="AA1787" s="26"/>
      <c r="AB1787" s="26"/>
      <c r="AC1787" s="26"/>
      <c r="AD1787" s="26"/>
      <c r="AE1787" s="26"/>
      <c r="AF1787" s="26"/>
      <c r="AG1787" s="26"/>
      <c r="AH1787" s="26"/>
      <c r="AI1787" s="26"/>
      <c r="AJ1787" s="26"/>
      <c r="AK1787" s="26"/>
      <c r="AL1787" s="26"/>
      <c r="AM1787" s="26"/>
      <c r="AN1787" s="26"/>
      <c r="AO1787" s="26"/>
      <c r="AP1787" s="26"/>
      <c r="AQ1787" s="26"/>
      <c r="AR1787" s="26"/>
      <c r="AS1787" s="26"/>
      <c r="AT1787" s="26"/>
      <c r="AU1787" s="26"/>
      <c r="AV1787" s="26"/>
      <c r="AW1787" s="26"/>
      <c r="AX1787" s="26"/>
      <c r="AY1787" s="26"/>
      <c r="AZ1787" s="26"/>
      <c r="BA1787" s="26"/>
      <c r="BB1787" s="26"/>
      <c r="BC1787" s="26"/>
      <c r="BD1787" s="26"/>
      <c r="BE1787" s="26"/>
      <c r="BF1787" s="26"/>
      <c r="BG1787" s="26"/>
      <c r="BH1787" s="26"/>
      <c r="BI1787" s="26"/>
      <c r="BJ1787" s="26"/>
      <c r="BK1787" s="26"/>
      <c r="BL1787" s="26"/>
      <c r="BM1787" s="26"/>
      <c r="BN1787" s="26"/>
      <c r="BO1787" s="26"/>
      <c r="BP1787" s="26"/>
      <c r="BQ1787" s="26"/>
      <c r="BR1787" s="26"/>
      <c r="BS1787" s="26"/>
      <c r="BT1787" s="26"/>
      <c r="BU1787" s="26"/>
      <c r="BV1787" s="26"/>
      <c r="BW1787" s="26"/>
      <c r="BX1787" s="26"/>
      <c r="BY1787" s="26"/>
      <c r="BZ1787" s="26"/>
      <c r="CA1787" s="26"/>
      <c r="CB1787" s="26"/>
      <c r="CC1787" s="26"/>
      <c r="CD1787" s="26"/>
      <c r="CE1787" s="26"/>
      <c r="CF1787" s="26"/>
      <c r="CG1787" s="26"/>
      <c r="CH1787" s="26"/>
      <c r="CI1787" s="26"/>
      <c r="CJ1787" s="26"/>
      <c r="CK1787" s="26"/>
      <c r="CL1787" s="26"/>
      <c r="CM1787" s="26"/>
      <c r="CN1787" s="26"/>
      <c r="CO1787" s="26"/>
      <c r="CP1787" s="26"/>
      <c r="CQ1787" s="26"/>
      <c r="CR1787" s="26"/>
      <c r="CS1787" s="26"/>
      <c r="CT1787" s="26"/>
      <c r="CU1787" s="26"/>
      <c r="CV1787" s="26"/>
      <c r="CW1787" s="26"/>
      <c r="CX1787" s="26"/>
      <c r="CY1787" s="26"/>
      <c r="CZ1787" s="26"/>
      <c r="DA1787" s="26"/>
      <c r="DB1787" s="26"/>
      <c r="DC1787" s="26"/>
      <c r="DD1787" s="26"/>
      <c r="DE1787" s="26"/>
      <c r="DF1787" s="26"/>
    </row>
    <row r="1788" spans="1:110" x14ac:dyDescent="0.25">
      <c r="A1788" s="26"/>
      <c r="B1788" s="26"/>
      <c r="C1788" s="26"/>
      <c r="D1788" s="26"/>
      <c r="E1788" s="26"/>
      <c r="F1788" s="26"/>
      <c r="G1788" s="26"/>
      <c r="H1788" s="26"/>
      <c r="I1788" s="26"/>
      <c r="J1788" s="26"/>
      <c r="K1788" s="26"/>
      <c r="L1788" s="26"/>
      <c r="M1788" s="26"/>
      <c r="N1788" s="26"/>
      <c r="O1788" s="26"/>
      <c r="P1788" s="26"/>
      <c r="Q1788" s="26"/>
      <c r="R1788" s="26"/>
      <c r="S1788" s="26"/>
      <c r="T1788" s="26"/>
      <c r="U1788" s="26"/>
      <c r="V1788" s="26"/>
      <c r="W1788" s="26"/>
      <c r="X1788" s="26"/>
      <c r="Y1788" s="26"/>
      <c r="Z1788" s="26"/>
      <c r="AA1788" s="26"/>
      <c r="AB1788" s="26"/>
      <c r="AC1788" s="26"/>
      <c r="AD1788" s="26"/>
      <c r="AE1788" s="26"/>
      <c r="AF1788" s="26"/>
      <c r="AG1788" s="26"/>
      <c r="AH1788" s="26"/>
      <c r="AI1788" s="26"/>
      <c r="AJ1788" s="26"/>
      <c r="AK1788" s="26"/>
      <c r="AL1788" s="26"/>
      <c r="AM1788" s="26"/>
      <c r="AN1788" s="26"/>
      <c r="AO1788" s="26"/>
      <c r="AP1788" s="26"/>
      <c r="AQ1788" s="26"/>
      <c r="AR1788" s="26"/>
      <c r="AS1788" s="26"/>
      <c r="AT1788" s="26"/>
      <c r="AU1788" s="26"/>
      <c r="AV1788" s="26"/>
      <c r="AW1788" s="26"/>
      <c r="AX1788" s="26"/>
      <c r="AY1788" s="26"/>
      <c r="AZ1788" s="26"/>
      <c r="BA1788" s="26"/>
      <c r="BB1788" s="26"/>
      <c r="BC1788" s="26"/>
      <c r="BD1788" s="26"/>
      <c r="BE1788" s="26"/>
      <c r="BF1788" s="26"/>
      <c r="BG1788" s="26"/>
      <c r="BH1788" s="26"/>
      <c r="BI1788" s="26"/>
      <c r="BJ1788" s="26"/>
      <c r="BK1788" s="26"/>
      <c r="BL1788" s="26"/>
      <c r="BM1788" s="26"/>
      <c r="BN1788" s="26"/>
      <c r="BO1788" s="26"/>
      <c r="BP1788" s="26"/>
      <c r="BQ1788" s="26"/>
      <c r="BR1788" s="26"/>
      <c r="BS1788" s="26"/>
      <c r="BT1788" s="26"/>
      <c r="BU1788" s="26"/>
      <c r="BV1788" s="26"/>
      <c r="BW1788" s="26"/>
      <c r="BX1788" s="26"/>
      <c r="BY1788" s="26"/>
      <c r="BZ1788" s="26"/>
      <c r="CA1788" s="26"/>
      <c r="CB1788" s="26"/>
      <c r="CC1788" s="26"/>
      <c r="CD1788" s="26"/>
      <c r="CE1788" s="26"/>
      <c r="CF1788" s="26"/>
      <c r="CG1788" s="26"/>
      <c r="CH1788" s="26"/>
      <c r="CI1788" s="26"/>
      <c r="CJ1788" s="26"/>
      <c r="CK1788" s="26"/>
      <c r="CL1788" s="26"/>
      <c r="CM1788" s="26"/>
      <c r="CN1788" s="26"/>
      <c r="CO1788" s="26"/>
      <c r="CP1788" s="26"/>
      <c r="CQ1788" s="26"/>
      <c r="CR1788" s="26"/>
      <c r="CS1788" s="26"/>
      <c r="CT1788" s="26"/>
      <c r="CU1788" s="26"/>
      <c r="CV1788" s="26"/>
      <c r="CW1788" s="26"/>
      <c r="CX1788" s="26"/>
      <c r="CY1788" s="26"/>
      <c r="CZ1788" s="26"/>
      <c r="DA1788" s="26"/>
      <c r="DB1788" s="26"/>
      <c r="DC1788" s="26"/>
      <c r="DD1788" s="26"/>
      <c r="DE1788" s="26"/>
      <c r="DF1788" s="26"/>
    </row>
    <row r="1789" spans="1:110" x14ac:dyDescent="0.25">
      <c r="A1789" s="26"/>
      <c r="B1789" s="26"/>
      <c r="C1789" s="26"/>
      <c r="D1789" s="26"/>
      <c r="E1789" s="26"/>
      <c r="F1789" s="26"/>
      <c r="G1789" s="26"/>
      <c r="H1789" s="26"/>
      <c r="I1789" s="26"/>
      <c r="J1789" s="26"/>
      <c r="K1789" s="26"/>
      <c r="L1789" s="26"/>
      <c r="M1789" s="26"/>
      <c r="N1789" s="26"/>
      <c r="O1789" s="26"/>
      <c r="P1789" s="26"/>
      <c r="Q1789" s="26"/>
      <c r="R1789" s="26"/>
      <c r="S1789" s="26"/>
      <c r="T1789" s="26"/>
      <c r="U1789" s="26"/>
      <c r="V1789" s="26"/>
      <c r="W1789" s="26"/>
      <c r="X1789" s="26"/>
      <c r="Y1789" s="26"/>
      <c r="Z1789" s="26"/>
      <c r="AA1789" s="26"/>
      <c r="AB1789" s="26"/>
      <c r="AC1789" s="26"/>
      <c r="AD1789" s="26"/>
      <c r="AE1789" s="26"/>
      <c r="AF1789" s="26"/>
      <c r="AG1789" s="26"/>
      <c r="AH1789" s="26"/>
      <c r="AI1789" s="26"/>
      <c r="AJ1789" s="26"/>
      <c r="AK1789" s="26"/>
      <c r="AL1789" s="26"/>
      <c r="AM1789" s="26"/>
      <c r="AN1789" s="26"/>
      <c r="AO1789" s="26"/>
      <c r="AP1789" s="26"/>
      <c r="AQ1789" s="26"/>
      <c r="AR1789" s="26"/>
      <c r="AS1789" s="26"/>
      <c r="AT1789" s="26"/>
      <c r="AU1789" s="26"/>
      <c r="AV1789" s="26"/>
      <c r="AW1789" s="26"/>
      <c r="AX1789" s="26"/>
      <c r="AY1789" s="26"/>
      <c r="AZ1789" s="26"/>
      <c r="BA1789" s="26"/>
      <c r="BB1789" s="26"/>
      <c r="BC1789" s="26"/>
      <c r="BD1789" s="26"/>
      <c r="BE1789" s="26"/>
      <c r="BF1789" s="26"/>
      <c r="BG1789" s="26"/>
      <c r="BH1789" s="26"/>
      <c r="BI1789" s="26"/>
      <c r="BJ1789" s="26"/>
      <c r="BK1789" s="26"/>
      <c r="BL1789" s="26"/>
      <c r="BM1789" s="26"/>
      <c r="BN1789" s="26"/>
      <c r="BO1789" s="26"/>
      <c r="BP1789" s="26"/>
      <c r="BQ1789" s="26"/>
      <c r="BR1789" s="26"/>
      <c r="BS1789" s="26"/>
      <c r="BT1789" s="26"/>
      <c r="BU1789" s="26"/>
      <c r="BV1789" s="26"/>
      <c r="BW1789" s="26"/>
      <c r="BX1789" s="26"/>
      <c r="BY1789" s="26"/>
      <c r="BZ1789" s="26"/>
      <c r="CA1789" s="26"/>
      <c r="CB1789" s="26"/>
      <c r="CC1789" s="26"/>
      <c r="CD1789" s="26"/>
      <c r="CE1789" s="26"/>
      <c r="CF1789" s="26"/>
      <c r="CG1789" s="26"/>
      <c r="CH1789" s="26"/>
      <c r="CI1789" s="26"/>
      <c r="CJ1789" s="26"/>
      <c r="CK1789" s="26"/>
      <c r="CL1789" s="26"/>
      <c r="CM1789" s="26"/>
      <c r="CN1789" s="26"/>
      <c r="CO1789" s="26"/>
      <c r="CP1789" s="26"/>
      <c r="CQ1789" s="26"/>
      <c r="CR1789" s="26"/>
      <c r="CS1789" s="26"/>
      <c r="CT1789" s="26"/>
      <c r="CU1789" s="26"/>
      <c r="CV1789" s="26"/>
      <c r="CW1789" s="26"/>
      <c r="CX1789" s="26"/>
      <c r="CY1789" s="26"/>
      <c r="CZ1789" s="26"/>
      <c r="DA1789" s="26"/>
      <c r="DB1789" s="26"/>
      <c r="DC1789" s="26"/>
      <c r="DD1789" s="26"/>
      <c r="DE1789" s="26"/>
      <c r="DF1789" s="26"/>
    </row>
    <row r="1790" spans="1:110" x14ac:dyDescent="0.25">
      <c r="A1790" s="26"/>
      <c r="B1790" s="26"/>
      <c r="C1790" s="26"/>
      <c r="D1790" s="26"/>
      <c r="E1790" s="26"/>
      <c r="F1790" s="26"/>
      <c r="G1790" s="26"/>
      <c r="H1790" s="26"/>
      <c r="I1790" s="26"/>
      <c r="J1790" s="26"/>
      <c r="K1790" s="26"/>
      <c r="L1790" s="26"/>
      <c r="M1790" s="26"/>
      <c r="N1790" s="26"/>
      <c r="O1790" s="26"/>
      <c r="P1790" s="26"/>
      <c r="Q1790" s="26"/>
      <c r="R1790" s="26"/>
      <c r="S1790" s="26"/>
      <c r="T1790" s="26"/>
      <c r="U1790" s="26"/>
      <c r="V1790" s="26"/>
      <c r="W1790" s="26"/>
      <c r="X1790" s="26"/>
      <c r="Y1790" s="26"/>
      <c r="Z1790" s="26"/>
      <c r="AA1790" s="26"/>
      <c r="AB1790" s="26"/>
      <c r="AC1790" s="26"/>
      <c r="AD1790" s="26"/>
      <c r="AE1790" s="26"/>
      <c r="AF1790" s="26"/>
      <c r="AG1790" s="26"/>
      <c r="AH1790" s="26"/>
      <c r="AI1790" s="26"/>
      <c r="AJ1790" s="26"/>
      <c r="AK1790" s="26"/>
      <c r="AL1790" s="26"/>
      <c r="AM1790" s="26"/>
      <c r="AN1790" s="26"/>
      <c r="AO1790" s="26"/>
      <c r="AP1790" s="26"/>
      <c r="AQ1790" s="26"/>
      <c r="AR1790" s="26"/>
      <c r="AS1790" s="26"/>
      <c r="AT1790" s="26"/>
      <c r="AU1790" s="26"/>
      <c r="AV1790" s="26"/>
      <c r="AW1790" s="26"/>
      <c r="AX1790" s="26"/>
      <c r="AY1790" s="26"/>
      <c r="AZ1790" s="26"/>
      <c r="BA1790" s="26"/>
      <c r="BB1790" s="26"/>
      <c r="BC1790" s="26"/>
      <c r="BD1790" s="26"/>
      <c r="BE1790" s="26"/>
      <c r="BF1790" s="26"/>
      <c r="BG1790" s="26"/>
      <c r="BH1790" s="26"/>
      <c r="BI1790" s="26"/>
      <c r="BJ1790" s="26"/>
      <c r="BK1790" s="26"/>
      <c r="BL1790" s="26"/>
      <c r="BM1790" s="26"/>
      <c r="BN1790" s="26"/>
      <c r="BO1790" s="26"/>
      <c r="BP1790" s="26"/>
      <c r="BQ1790" s="26"/>
      <c r="BR1790" s="26"/>
      <c r="BS1790" s="26"/>
      <c r="BT1790" s="26"/>
      <c r="BU1790" s="26"/>
      <c r="BV1790" s="26"/>
      <c r="BW1790" s="26"/>
      <c r="BX1790" s="26"/>
      <c r="BY1790" s="26"/>
      <c r="BZ1790" s="26"/>
      <c r="CA1790" s="26"/>
      <c r="CB1790" s="26"/>
      <c r="CC1790" s="26"/>
      <c r="CD1790" s="26"/>
      <c r="CE1790" s="26"/>
      <c r="CF1790" s="26"/>
      <c r="CG1790" s="26"/>
      <c r="CH1790" s="26"/>
      <c r="CI1790" s="26"/>
      <c r="CJ1790" s="26"/>
      <c r="CK1790" s="26"/>
      <c r="CL1790" s="26"/>
      <c r="CM1790" s="26"/>
      <c r="CN1790" s="26"/>
      <c r="CO1790" s="26"/>
      <c r="CP1790" s="26"/>
      <c r="CQ1790" s="26"/>
      <c r="CR1790" s="26"/>
      <c r="CS1790" s="26"/>
      <c r="CT1790" s="26"/>
      <c r="CU1790" s="26"/>
      <c r="CV1790" s="26"/>
      <c r="CW1790" s="26"/>
      <c r="CX1790" s="26"/>
      <c r="CY1790" s="26"/>
      <c r="CZ1790" s="26"/>
      <c r="DA1790" s="26"/>
      <c r="DB1790" s="26"/>
      <c r="DC1790" s="26"/>
      <c r="DD1790" s="26"/>
      <c r="DE1790" s="26"/>
      <c r="DF1790" s="26"/>
    </row>
    <row r="1791" spans="1:110" x14ac:dyDescent="0.25">
      <c r="A1791" s="26"/>
      <c r="B1791" s="26"/>
      <c r="C1791" s="26"/>
      <c r="D1791" s="26"/>
      <c r="E1791" s="26"/>
      <c r="F1791" s="26"/>
      <c r="G1791" s="26"/>
      <c r="H1791" s="26"/>
      <c r="I1791" s="26"/>
      <c r="J1791" s="26"/>
      <c r="K1791" s="26"/>
      <c r="L1791" s="26"/>
      <c r="M1791" s="26"/>
      <c r="N1791" s="26"/>
      <c r="O1791" s="26"/>
      <c r="P1791" s="26"/>
      <c r="Q1791" s="26"/>
      <c r="R1791" s="26"/>
      <c r="S1791" s="26"/>
      <c r="T1791" s="26"/>
      <c r="U1791" s="26"/>
      <c r="V1791" s="26"/>
      <c r="W1791" s="26"/>
      <c r="X1791" s="26"/>
      <c r="Y1791" s="26"/>
      <c r="Z1791" s="26"/>
      <c r="AA1791" s="26"/>
      <c r="AB1791" s="26"/>
      <c r="AC1791" s="26"/>
      <c r="AD1791" s="26"/>
      <c r="AE1791" s="26"/>
      <c r="AF1791" s="26"/>
      <c r="AG1791" s="26"/>
      <c r="AH1791" s="26"/>
      <c r="AI1791" s="26"/>
      <c r="AJ1791" s="26"/>
      <c r="AK1791" s="26"/>
      <c r="AL1791" s="26"/>
      <c r="AM1791" s="26"/>
      <c r="AN1791" s="26"/>
      <c r="AO1791" s="26"/>
      <c r="AP1791" s="26"/>
      <c r="AQ1791" s="26"/>
      <c r="AR1791" s="26"/>
      <c r="AS1791" s="26"/>
      <c r="AT1791" s="26"/>
      <c r="AU1791" s="26"/>
      <c r="AV1791" s="26"/>
      <c r="AW1791" s="26"/>
      <c r="AX1791" s="26"/>
      <c r="AY1791" s="26"/>
      <c r="AZ1791" s="26"/>
      <c r="BA1791" s="26"/>
      <c r="BB1791" s="26"/>
      <c r="BC1791" s="26"/>
      <c r="BD1791" s="26"/>
      <c r="BE1791" s="26"/>
      <c r="BF1791" s="26"/>
      <c r="BG1791" s="26"/>
      <c r="BH1791" s="26"/>
      <c r="BI1791" s="26"/>
      <c r="BJ1791" s="26"/>
      <c r="BK1791" s="26"/>
      <c r="BL1791" s="26"/>
      <c r="BM1791" s="26"/>
      <c r="BN1791" s="26"/>
      <c r="BO1791" s="26"/>
      <c r="BP1791" s="26"/>
      <c r="BQ1791" s="26"/>
      <c r="BR1791" s="26"/>
      <c r="BS1791" s="26"/>
      <c r="BT1791" s="26"/>
      <c r="BU1791" s="26"/>
      <c r="BV1791" s="26"/>
      <c r="BW1791" s="26"/>
      <c r="BX1791" s="26"/>
      <c r="BY1791" s="26"/>
      <c r="BZ1791" s="26"/>
      <c r="CA1791" s="26"/>
      <c r="CB1791" s="26"/>
      <c r="CC1791" s="26"/>
      <c r="CD1791" s="26"/>
      <c r="CE1791" s="26"/>
      <c r="CF1791" s="26"/>
      <c r="CG1791" s="26"/>
      <c r="CH1791" s="26"/>
      <c r="CI1791" s="26"/>
      <c r="CJ1791" s="26"/>
      <c r="CK1791" s="26"/>
      <c r="CL1791" s="26"/>
      <c r="CM1791" s="26"/>
      <c r="CN1791" s="26"/>
      <c r="CO1791" s="26"/>
      <c r="CP1791" s="26"/>
      <c r="CQ1791" s="26"/>
      <c r="CR1791" s="26"/>
      <c r="CS1791" s="26"/>
      <c r="CT1791" s="26"/>
      <c r="CU1791" s="26"/>
      <c r="CV1791" s="26"/>
      <c r="CW1791" s="26"/>
      <c r="CX1791" s="26"/>
      <c r="CY1791" s="26"/>
      <c r="CZ1791" s="26"/>
      <c r="DA1791" s="26"/>
      <c r="DB1791" s="26"/>
      <c r="DC1791" s="26"/>
      <c r="DD1791" s="26"/>
      <c r="DE1791" s="26"/>
      <c r="DF1791" s="26"/>
    </row>
    <row r="1792" spans="1:110" x14ac:dyDescent="0.25">
      <c r="A1792" s="26"/>
      <c r="B1792" s="26"/>
      <c r="C1792" s="26"/>
      <c r="D1792" s="26"/>
      <c r="E1792" s="26"/>
      <c r="F1792" s="26"/>
      <c r="G1792" s="26"/>
      <c r="H1792" s="26"/>
      <c r="I1792" s="26"/>
      <c r="J1792" s="26"/>
      <c r="K1792" s="26"/>
      <c r="L1792" s="26"/>
      <c r="M1792" s="26"/>
      <c r="N1792" s="26"/>
      <c r="O1792" s="26"/>
      <c r="P1792" s="26"/>
      <c r="Q1792" s="26"/>
      <c r="R1792" s="26"/>
      <c r="S1792" s="26"/>
      <c r="T1792" s="26"/>
      <c r="U1792" s="26"/>
      <c r="V1792" s="26"/>
      <c r="W1792" s="26"/>
      <c r="X1792" s="26"/>
      <c r="Y1792" s="26"/>
      <c r="Z1792" s="26"/>
      <c r="AA1792" s="26"/>
      <c r="AB1792" s="26"/>
      <c r="AC1792" s="26"/>
      <c r="AD1792" s="26"/>
      <c r="AE1792" s="26"/>
      <c r="AF1792" s="26"/>
      <c r="AG1792" s="26"/>
      <c r="AH1792" s="26"/>
      <c r="AI1792" s="26"/>
      <c r="AJ1792" s="26"/>
      <c r="AK1792" s="26"/>
      <c r="AL1792" s="26"/>
      <c r="AM1792" s="26"/>
      <c r="AN1792" s="26"/>
      <c r="AO1792" s="26"/>
      <c r="AP1792" s="26"/>
      <c r="AQ1792" s="26"/>
      <c r="AR1792" s="26"/>
      <c r="AS1792" s="26"/>
      <c r="AT1792" s="26"/>
      <c r="AU1792" s="26"/>
      <c r="AV1792" s="26"/>
      <c r="AW1792" s="26"/>
      <c r="AX1792" s="26"/>
      <c r="AY1792" s="26"/>
      <c r="AZ1792" s="26"/>
      <c r="BA1792" s="26"/>
      <c r="BB1792" s="26"/>
      <c r="BC1792" s="26"/>
      <c r="BD1792" s="26"/>
      <c r="BE1792" s="26"/>
      <c r="BF1792" s="26"/>
      <c r="BG1792" s="26"/>
      <c r="BH1792" s="26"/>
      <c r="BI1792" s="26"/>
      <c r="BJ1792" s="26"/>
      <c r="BK1792" s="26"/>
      <c r="BL1792" s="26"/>
      <c r="BM1792" s="26"/>
      <c r="BN1792" s="26"/>
      <c r="BO1792" s="26"/>
      <c r="BP1792" s="26"/>
      <c r="BQ1792" s="26"/>
      <c r="BR1792" s="26"/>
      <c r="BS1792" s="26"/>
      <c r="BT1792" s="26"/>
      <c r="BU1792" s="26"/>
      <c r="BV1792" s="26"/>
      <c r="BW1792" s="26"/>
      <c r="BX1792" s="26"/>
      <c r="BY1792" s="26"/>
      <c r="BZ1792" s="26"/>
      <c r="CA1792" s="26"/>
      <c r="CB1792" s="26"/>
      <c r="CC1792" s="26"/>
      <c r="CD1792" s="26"/>
      <c r="CE1792" s="26"/>
      <c r="CF1792" s="26"/>
      <c r="CG1792" s="26"/>
      <c r="CH1792" s="26"/>
      <c r="CI1792" s="26"/>
      <c r="CJ1792" s="26"/>
      <c r="CK1792" s="26"/>
      <c r="CL1792" s="26"/>
      <c r="CM1792" s="26"/>
      <c r="CN1792" s="26"/>
      <c r="CO1792" s="26"/>
      <c r="CP1792" s="26"/>
      <c r="CQ1792" s="26"/>
      <c r="CR1792" s="26"/>
      <c r="CS1792" s="26"/>
      <c r="CT1792" s="26"/>
      <c r="CU1792" s="26"/>
      <c r="CV1792" s="26"/>
      <c r="CW1792" s="26"/>
      <c r="CX1792" s="26"/>
      <c r="CY1792" s="26"/>
      <c r="CZ1792" s="26"/>
      <c r="DA1792" s="26"/>
      <c r="DB1792" s="26"/>
      <c r="DC1792" s="26"/>
      <c r="DD1792" s="26"/>
      <c r="DE1792" s="26"/>
      <c r="DF1792" s="26"/>
    </row>
    <row r="1793" spans="1:110" x14ac:dyDescent="0.25">
      <c r="A1793" s="26"/>
      <c r="B1793" s="26"/>
      <c r="C1793" s="26"/>
      <c r="D1793" s="26"/>
      <c r="E1793" s="26"/>
      <c r="F1793" s="26"/>
      <c r="G1793" s="26"/>
      <c r="H1793" s="26"/>
      <c r="I1793" s="26"/>
      <c r="J1793" s="26"/>
      <c r="K1793" s="26"/>
      <c r="L1793" s="26"/>
      <c r="M1793" s="26"/>
      <c r="N1793" s="26"/>
      <c r="O1793" s="26"/>
      <c r="P1793" s="26"/>
      <c r="Q1793" s="26"/>
      <c r="R1793" s="26"/>
      <c r="S1793" s="26"/>
      <c r="T1793" s="26"/>
      <c r="U1793" s="26"/>
      <c r="V1793" s="26"/>
      <c r="W1793" s="26"/>
      <c r="X1793" s="26"/>
      <c r="Y1793" s="26"/>
      <c r="Z1793" s="26"/>
      <c r="AA1793" s="26"/>
      <c r="AB1793" s="26"/>
      <c r="AC1793" s="26"/>
      <c r="AD1793" s="26"/>
      <c r="AE1793" s="26"/>
      <c r="AF1793" s="26"/>
      <c r="AG1793" s="26"/>
      <c r="AH1793" s="26"/>
      <c r="AI1793" s="26"/>
      <c r="AJ1793" s="26"/>
      <c r="AK1793" s="26"/>
      <c r="AL1793" s="26"/>
      <c r="AM1793" s="26"/>
      <c r="AN1793" s="26"/>
      <c r="AO1793" s="26"/>
      <c r="AP1793" s="26"/>
      <c r="AQ1793" s="26"/>
      <c r="AR1793" s="26"/>
      <c r="AS1793" s="26"/>
      <c r="AT1793" s="26"/>
      <c r="AU1793" s="26"/>
      <c r="AV1793" s="26"/>
      <c r="AW1793" s="26"/>
      <c r="AX1793" s="26"/>
      <c r="AY1793" s="26"/>
      <c r="AZ1793" s="26"/>
      <c r="BA1793" s="26"/>
      <c r="BB1793" s="26"/>
      <c r="BC1793" s="26"/>
      <c r="BD1793" s="26"/>
      <c r="BE1793" s="26"/>
      <c r="BF1793" s="26"/>
      <c r="BG1793" s="26"/>
      <c r="BH1793" s="26"/>
      <c r="BI1793" s="26"/>
      <c r="BJ1793" s="26"/>
      <c r="BK1793" s="26"/>
      <c r="BL1793" s="26"/>
      <c r="BM1793" s="26"/>
      <c r="BN1793" s="26"/>
      <c r="BO1793" s="26"/>
      <c r="BP1793" s="26"/>
      <c r="BQ1793" s="26"/>
      <c r="BR1793" s="26"/>
      <c r="BS1793" s="26"/>
      <c r="BT1793" s="26"/>
      <c r="BU1793" s="26"/>
      <c r="BV1793" s="26"/>
      <c r="BW1793" s="26"/>
      <c r="BX1793" s="26"/>
      <c r="BY1793" s="26"/>
      <c r="BZ1793" s="26"/>
      <c r="CA1793" s="26"/>
      <c r="CB1793" s="26"/>
      <c r="CC1793" s="26"/>
      <c r="CD1793" s="26"/>
      <c r="CE1793" s="26"/>
      <c r="CF1793" s="26"/>
      <c r="CG1793" s="26"/>
      <c r="CH1793" s="26"/>
      <c r="CI1793" s="26"/>
      <c r="CJ1793" s="26"/>
      <c r="CK1793" s="26"/>
      <c r="CL1793" s="26"/>
      <c r="CM1793" s="26"/>
      <c r="CN1793" s="26"/>
      <c r="CO1793" s="26"/>
      <c r="CP1793" s="26"/>
      <c r="CQ1793" s="26"/>
      <c r="CR1793" s="26"/>
      <c r="CS1793" s="26"/>
      <c r="CT1793" s="26"/>
      <c r="CU1793" s="26"/>
      <c r="CV1793" s="26"/>
      <c r="CW1793" s="26"/>
      <c r="CX1793" s="26"/>
      <c r="CY1793" s="26"/>
      <c r="CZ1793" s="26"/>
      <c r="DA1793" s="26"/>
      <c r="DB1793" s="26"/>
      <c r="DC1793" s="26"/>
      <c r="DD1793" s="26"/>
      <c r="DE1793" s="26"/>
      <c r="DF1793" s="26"/>
    </row>
    <row r="1794" spans="1:110" x14ac:dyDescent="0.25">
      <c r="A1794" s="26"/>
      <c r="B1794" s="26"/>
      <c r="C1794" s="26"/>
      <c r="D1794" s="26"/>
      <c r="E1794" s="26"/>
      <c r="F1794" s="26"/>
      <c r="G1794" s="26"/>
      <c r="H1794" s="26"/>
      <c r="I1794" s="26"/>
      <c r="J1794" s="26"/>
      <c r="K1794" s="26"/>
      <c r="L1794" s="26"/>
      <c r="M1794" s="26"/>
      <c r="N1794" s="26"/>
      <c r="O1794" s="26"/>
      <c r="P1794" s="26"/>
      <c r="Q1794" s="26"/>
      <c r="R1794" s="26"/>
      <c r="S1794" s="26"/>
      <c r="T1794" s="26"/>
      <c r="U1794" s="26"/>
      <c r="V1794" s="26"/>
      <c r="W1794" s="26"/>
      <c r="X1794" s="26"/>
      <c r="Y1794" s="26"/>
      <c r="Z1794" s="26"/>
      <c r="AA1794" s="26"/>
      <c r="AB1794" s="26"/>
      <c r="AC1794" s="26"/>
      <c r="AD1794" s="26"/>
      <c r="AE1794" s="26"/>
      <c r="AF1794" s="26"/>
      <c r="AG1794" s="26"/>
      <c r="AH1794" s="26"/>
      <c r="AI1794" s="26"/>
      <c r="AJ1794" s="26"/>
      <c r="AK1794" s="26"/>
      <c r="AL1794" s="26"/>
      <c r="AM1794" s="26"/>
      <c r="AN1794" s="26"/>
      <c r="AO1794" s="26"/>
      <c r="AP1794" s="26"/>
      <c r="AQ1794" s="26"/>
      <c r="AR1794" s="26"/>
      <c r="AS1794" s="26"/>
      <c r="AT1794" s="26"/>
      <c r="AU1794" s="26"/>
      <c r="AV1794" s="26"/>
      <c r="AW1794" s="26"/>
      <c r="AX1794" s="26"/>
      <c r="AY1794" s="26"/>
      <c r="AZ1794" s="26"/>
      <c r="BA1794" s="26"/>
      <c r="BB1794" s="26"/>
      <c r="BC1794" s="26"/>
      <c r="BD1794" s="26"/>
      <c r="BE1794" s="26"/>
      <c r="BF1794" s="26"/>
      <c r="BG1794" s="26"/>
      <c r="BH1794" s="26"/>
      <c r="BI1794" s="26"/>
      <c r="BJ1794" s="26"/>
      <c r="BK1794" s="26"/>
      <c r="BL1794" s="26"/>
      <c r="BM1794" s="26"/>
      <c r="BN1794" s="26"/>
      <c r="BO1794" s="26"/>
      <c r="BP1794" s="26"/>
      <c r="BQ1794" s="26"/>
      <c r="BR1794" s="26"/>
      <c r="BS1794" s="26"/>
      <c r="BT1794" s="26"/>
      <c r="BU1794" s="26"/>
      <c r="BV1794" s="26"/>
      <c r="BW1794" s="26"/>
      <c r="BX1794" s="26"/>
      <c r="BY1794" s="26"/>
      <c r="BZ1794" s="26"/>
      <c r="CA1794" s="26"/>
      <c r="CB1794" s="26"/>
      <c r="CC1794" s="26"/>
      <c r="CD1794" s="26"/>
      <c r="CE1794" s="26"/>
      <c r="CF1794" s="26"/>
      <c r="CG1794" s="26"/>
      <c r="CH1794" s="26"/>
      <c r="CI1794" s="26"/>
      <c r="CJ1794" s="26"/>
      <c r="CK1794" s="26"/>
      <c r="CL1794" s="26"/>
      <c r="CM1794" s="26"/>
      <c r="CN1794" s="26"/>
      <c r="CO1794" s="26"/>
      <c r="CP1794" s="26"/>
      <c r="CQ1794" s="26"/>
      <c r="CR1794" s="26"/>
      <c r="CS1794" s="26"/>
      <c r="CT1794" s="26"/>
      <c r="CU1794" s="26"/>
      <c r="CV1794" s="26"/>
      <c r="CW1794" s="26"/>
      <c r="CX1794" s="26"/>
      <c r="CY1794" s="26"/>
      <c r="CZ1794" s="26"/>
      <c r="DA1794" s="26"/>
      <c r="DB1794" s="26"/>
      <c r="DC1794" s="26"/>
      <c r="DD1794" s="26"/>
      <c r="DE1794" s="26"/>
      <c r="DF1794" s="26"/>
    </row>
    <row r="1795" spans="1:110" x14ac:dyDescent="0.25">
      <c r="A1795" s="26"/>
      <c r="B1795" s="26"/>
      <c r="C1795" s="26"/>
      <c r="D1795" s="26"/>
      <c r="E1795" s="26"/>
      <c r="F1795" s="26"/>
      <c r="G1795" s="26"/>
      <c r="H1795" s="26"/>
      <c r="I1795" s="26"/>
      <c r="J1795" s="26"/>
      <c r="K1795" s="26"/>
      <c r="L1795" s="26"/>
      <c r="M1795" s="26"/>
      <c r="N1795" s="26"/>
      <c r="O1795" s="26"/>
      <c r="P1795" s="26"/>
      <c r="Q1795" s="26"/>
      <c r="R1795" s="26"/>
      <c r="S1795" s="26"/>
      <c r="T1795" s="26"/>
      <c r="U1795" s="26"/>
      <c r="V1795" s="26"/>
      <c r="W1795" s="26"/>
      <c r="X1795" s="26"/>
      <c r="Y1795" s="26"/>
      <c r="Z1795" s="26"/>
      <c r="AA1795" s="26"/>
      <c r="AB1795" s="26"/>
      <c r="AC1795" s="26"/>
      <c r="AD1795" s="26"/>
      <c r="AE1795" s="26"/>
      <c r="AF1795" s="26"/>
      <c r="AG1795" s="26"/>
      <c r="AH1795" s="26"/>
      <c r="AI1795" s="26"/>
      <c r="AJ1795" s="26"/>
      <c r="AK1795" s="26"/>
      <c r="AL1795" s="26"/>
      <c r="AM1795" s="26"/>
      <c r="AN1795" s="26"/>
      <c r="AO1795" s="26"/>
      <c r="AP1795" s="26"/>
      <c r="AQ1795" s="26"/>
      <c r="AR1795" s="26"/>
      <c r="AS1795" s="26"/>
      <c r="AT1795" s="26"/>
      <c r="AU1795" s="26"/>
      <c r="AV1795" s="26"/>
      <c r="AW1795" s="26"/>
      <c r="AX1795" s="26"/>
      <c r="AY1795" s="26"/>
      <c r="AZ1795" s="26"/>
      <c r="BA1795" s="26"/>
      <c r="BB1795" s="26"/>
      <c r="BC1795" s="26"/>
      <c r="BD1795" s="26"/>
      <c r="BE1795" s="26"/>
      <c r="BF1795" s="26"/>
      <c r="BG1795" s="26"/>
      <c r="BH1795" s="26"/>
      <c r="BI1795" s="26"/>
      <c r="BJ1795" s="26"/>
      <c r="BK1795" s="26"/>
      <c r="BL1795" s="26"/>
      <c r="BM1795" s="26"/>
      <c r="BN1795" s="26"/>
      <c r="BO1795" s="26"/>
      <c r="BP1795" s="26"/>
      <c r="BQ1795" s="26"/>
      <c r="BR1795" s="26"/>
      <c r="BS1795" s="26"/>
      <c r="BT1795" s="26"/>
      <c r="BU1795" s="26"/>
      <c r="BV1795" s="26"/>
      <c r="BW1795" s="26"/>
      <c r="BX1795" s="26"/>
      <c r="BY1795" s="26"/>
      <c r="BZ1795" s="26"/>
      <c r="CA1795" s="26"/>
      <c r="CB1795" s="26"/>
      <c r="CC1795" s="26"/>
      <c r="CD1795" s="26"/>
      <c r="CE1795" s="26"/>
      <c r="CF1795" s="26"/>
      <c r="CG1795" s="26"/>
      <c r="CH1795" s="26"/>
      <c r="CI1795" s="26"/>
      <c r="CJ1795" s="26"/>
      <c r="CK1795" s="26"/>
      <c r="CL1795" s="26"/>
      <c r="CM1795" s="26"/>
      <c r="CN1795" s="26"/>
      <c r="CO1795" s="26"/>
      <c r="CP1795" s="26"/>
      <c r="CQ1795" s="26"/>
      <c r="CR1795" s="26"/>
      <c r="CS1795" s="26"/>
      <c r="CT1795" s="26"/>
      <c r="CU1795" s="26"/>
      <c r="CV1795" s="26"/>
      <c r="CW1795" s="26"/>
      <c r="CX1795" s="26"/>
      <c r="CY1795" s="26"/>
      <c r="CZ1795" s="26"/>
      <c r="DA1795" s="26"/>
      <c r="DB1795" s="26"/>
      <c r="DC1795" s="26"/>
      <c r="DD1795" s="26"/>
      <c r="DE1795" s="26"/>
      <c r="DF1795" s="26"/>
    </row>
    <row r="1796" spans="1:110" x14ac:dyDescent="0.25">
      <c r="A1796" s="26"/>
      <c r="B1796" s="26"/>
      <c r="C1796" s="26"/>
      <c r="D1796" s="26"/>
      <c r="E1796" s="26"/>
      <c r="F1796" s="26"/>
      <c r="G1796" s="26"/>
      <c r="H1796" s="26"/>
      <c r="I1796" s="26"/>
      <c r="J1796" s="26"/>
      <c r="K1796" s="26"/>
      <c r="L1796" s="26"/>
      <c r="M1796" s="26"/>
      <c r="N1796" s="26"/>
      <c r="O1796" s="26"/>
      <c r="P1796" s="26"/>
      <c r="Q1796" s="26"/>
      <c r="R1796" s="26"/>
      <c r="S1796" s="26"/>
      <c r="T1796" s="26"/>
      <c r="U1796" s="26"/>
      <c r="V1796" s="26"/>
      <c r="W1796" s="26"/>
      <c r="X1796" s="26"/>
      <c r="Y1796" s="26"/>
      <c r="Z1796" s="26"/>
      <c r="AA1796" s="26"/>
      <c r="AB1796" s="26"/>
      <c r="AC1796" s="26"/>
      <c r="AD1796" s="26"/>
      <c r="AE1796" s="26"/>
      <c r="AF1796" s="26"/>
      <c r="AG1796" s="26"/>
      <c r="AH1796" s="26"/>
      <c r="AI1796" s="26"/>
      <c r="AJ1796" s="26"/>
      <c r="AK1796" s="26"/>
      <c r="AL1796" s="26"/>
      <c r="AM1796" s="26"/>
      <c r="AN1796" s="26"/>
      <c r="AO1796" s="26"/>
      <c r="AP1796" s="26"/>
      <c r="AQ1796" s="26"/>
      <c r="AR1796" s="26"/>
      <c r="AS1796" s="26"/>
      <c r="AT1796" s="26"/>
      <c r="AU1796" s="26"/>
      <c r="AV1796" s="26"/>
      <c r="AW1796" s="26"/>
      <c r="AX1796" s="26"/>
      <c r="AY1796" s="26"/>
      <c r="AZ1796" s="26"/>
      <c r="BA1796" s="26"/>
      <c r="BB1796" s="26"/>
      <c r="BC1796" s="26"/>
      <c r="BD1796" s="26"/>
      <c r="BE1796" s="26"/>
      <c r="BF1796" s="26"/>
      <c r="BG1796" s="26"/>
      <c r="BH1796" s="26"/>
      <c r="BI1796" s="26"/>
      <c r="BJ1796" s="26"/>
      <c r="BK1796" s="26"/>
      <c r="BL1796" s="26"/>
      <c r="BM1796" s="26"/>
      <c r="BN1796" s="26"/>
      <c r="BO1796" s="26"/>
      <c r="BP1796" s="26"/>
      <c r="BQ1796" s="26"/>
      <c r="BR1796" s="26"/>
      <c r="BS1796" s="26"/>
      <c r="BT1796" s="26"/>
      <c r="BU1796" s="26"/>
      <c r="BV1796" s="26"/>
      <c r="BW1796" s="26"/>
      <c r="BX1796" s="26"/>
      <c r="BY1796" s="26"/>
      <c r="BZ1796" s="26"/>
      <c r="CA1796" s="26"/>
      <c r="CB1796" s="26"/>
      <c r="CC1796" s="26"/>
      <c r="CD1796" s="26"/>
      <c r="CE1796" s="26"/>
      <c r="CF1796" s="26"/>
      <c r="CG1796" s="26"/>
      <c r="CH1796" s="26"/>
      <c r="CI1796" s="26"/>
      <c r="CJ1796" s="26"/>
      <c r="CK1796" s="26"/>
      <c r="CL1796" s="26"/>
      <c r="CM1796" s="26"/>
      <c r="CN1796" s="26"/>
      <c r="CO1796" s="26"/>
      <c r="CP1796" s="26"/>
      <c r="CQ1796" s="26"/>
      <c r="CR1796" s="26"/>
      <c r="CS1796" s="26"/>
      <c r="CT1796" s="26"/>
      <c r="CU1796" s="26"/>
      <c r="CV1796" s="26"/>
      <c r="CW1796" s="26"/>
      <c r="CX1796" s="26"/>
      <c r="CY1796" s="26"/>
      <c r="CZ1796" s="26"/>
      <c r="DA1796" s="26"/>
      <c r="DB1796" s="26"/>
      <c r="DC1796" s="26"/>
      <c r="DD1796" s="26"/>
      <c r="DE1796" s="26"/>
      <c r="DF1796" s="26"/>
    </row>
    <row r="1797" spans="1:110" x14ac:dyDescent="0.25">
      <c r="A1797" s="26"/>
      <c r="B1797" s="26"/>
      <c r="C1797" s="26"/>
      <c r="D1797" s="26"/>
      <c r="E1797" s="26"/>
      <c r="F1797" s="26"/>
      <c r="G1797" s="26"/>
      <c r="H1797" s="26"/>
      <c r="I1797" s="26"/>
      <c r="J1797" s="26"/>
      <c r="K1797" s="26"/>
      <c r="L1797" s="26"/>
      <c r="M1797" s="26"/>
      <c r="N1797" s="26"/>
      <c r="O1797" s="26"/>
      <c r="P1797" s="26"/>
      <c r="Q1797" s="26"/>
      <c r="R1797" s="26"/>
      <c r="S1797" s="26"/>
      <c r="T1797" s="26"/>
      <c r="U1797" s="26"/>
      <c r="V1797" s="26"/>
      <c r="W1797" s="26"/>
      <c r="X1797" s="26"/>
      <c r="Y1797" s="26"/>
      <c r="Z1797" s="26"/>
      <c r="AA1797" s="26"/>
      <c r="AB1797" s="26"/>
      <c r="AC1797" s="26"/>
      <c r="AD1797" s="26"/>
      <c r="AE1797" s="26"/>
      <c r="AF1797" s="26"/>
      <c r="AG1797" s="26"/>
      <c r="AH1797" s="26"/>
      <c r="AI1797" s="26"/>
      <c r="AJ1797" s="26"/>
      <c r="AK1797" s="26"/>
      <c r="AL1797" s="26"/>
      <c r="AM1797" s="26"/>
      <c r="AN1797" s="26"/>
      <c r="AO1797" s="26"/>
      <c r="AP1797" s="26"/>
      <c r="AQ1797" s="26"/>
      <c r="AR1797" s="26"/>
      <c r="AS1797" s="26"/>
      <c r="AT1797" s="26"/>
      <c r="AU1797" s="26"/>
      <c r="AV1797" s="26"/>
      <c r="AW1797" s="26"/>
      <c r="AX1797" s="26"/>
      <c r="AY1797" s="26"/>
      <c r="AZ1797" s="26"/>
      <c r="BA1797" s="26"/>
      <c r="BB1797" s="26"/>
      <c r="BC1797" s="26"/>
      <c r="BD1797" s="26"/>
      <c r="BE1797" s="26"/>
      <c r="BF1797" s="26"/>
      <c r="BG1797" s="26"/>
      <c r="BH1797" s="26"/>
      <c r="BI1797" s="26"/>
      <c r="BJ1797" s="26"/>
      <c r="BK1797" s="26"/>
      <c r="BL1797" s="26"/>
      <c r="BM1797" s="26"/>
      <c r="BN1797" s="26"/>
      <c r="BO1797" s="26"/>
      <c r="BP1797" s="26"/>
      <c r="BQ1797" s="26"/>
      <c r="BR1797" s="26"/>
      <c r="BS1797" s="26"/>
      <c r="BT1797" s="26"/>
      <c r="BU1797" s="26"/>
      <c r="BV1797" s="26"/>
      <c r="BW1797" s="26"/>
      <c r="BX1797" s="26"/>
      <c r="BY1797" s="26"/>
      <c r="BZ1797" s="26"/>
      <c r="CA1797" s="26"/>
      <c r="CB1797" s="26"/>
      <c r="CC1797" s="26"/>
      <c r="CD1797" s="26"/>
      <c r="CE1797" s="26"/>
      <c r="CF1797" s="26"/>
      <c r="CG1797" s="26"/>
      <c r="CH1797" s="26"/>
      <c r="CI1797" s="26"/>
      <c r="CJ1797" s="26"/>
      <c r="CK1797" s="26"/>
      <c r="CL1797" s="26"/>
      <c r="CM1797" s="26"/>
      <c r="CN1797" s="26"/>
      <c r="CO1797" s="26"/>
      <c r="CP1797" s="26"/>
      <c r="CQ1797" s="26"/>
      <c r="CR1797" s="26"/>
      <c r="CS1797" s="26"/>
      <c r="CT1797" s="26"/>
      <c r="CU1797" s="26"/>
      <c r="CV1797" s="26"/>
      <c r="CW1797" s="26"/>
      <c r="CX1797" s="26"/>
      <c r="CY1797" s="26"/>
      <c r="CZ1797" s="26"/>
      <c r="DA1797" s="26"/>
      <c r="DB1797" s="26"/>
      <c r="DC1797" s="26"/>
      <c r="DD1797" s="26"/>
      <c r="DE1797" s="26"/>
      <c r="DF1797" s="26"/>
    </row>
    <row r="1798" spans="1:110" x14ac:dyDescent="0.25">
      <c r="A1798" s="26"/>
      <c r="B1798" s="26"/>
      <c r="C1798" s="26"/>
      <c r="D1798" s="26"/>
      <c r="E1798" s="26"/>
      <c r="F1798" s="26"/>
      <c r="G1798" s="26"/>
      <c r="H1798" s="26"/>
      <c r="I1798" s="26"/>
      <c r="J1798" s="26"/>
      <c r="K1798" s="26"/>
      <c r="L1798" s="26"/>
      <c r="M1798" s="26"/>
      <c r="N1798" s="26"/>
      <c r="O1798" s="26"/>
      <c r="P1798" s="26"/>
      <c r="Q1798" s="26"/>
      <c r="R1798" s="26"/>
      <c r="S1798" s="26"/>
      <c r="T1798" s="26"/>
      <c r="U1798" s="26"/>
      <c r="V1798" s="26"/>
      <c r="W1798" s="26"/>
      <c r="X1798" s="26"/>
      <c r="Y1798" s="26"/>
      <c r="Z1798" s="26"/>
      <c r="AA1798" s="26"/>
      <c r="AB1798" s="26"/>
      <c r="AC1798" s="26"/>
      <c r="AD1798" s="26"/>
      <c r="AE1798" s="26"/>
      <c r="AF1798" s="26"/>
      <c r="AG1798" s="26"/>
      <c r="AH1798" s="26"/>
      <c r="AI1798" s="26"/>
      <c r="AJ1798" s="26"/>
      <c r="AK1798" s="26"/>
      <c r="AL1798" s="26"/>
      <c r="AM1798" s="26"/>
      <c r="AN1798" s="26"/>
      <c r="AO1798" s="26"/>
      <c r="AP1798" s="26"/>
      <c r="AQ1798" s="26"/>
      <c r="AR1798" s="26"/>
      <c r="AS1798" s="26"/>
      <c r="AT1798" s="26"/>
      <c r="AU1798" s="26"/>
      <c r="AV1798" s="26"/>
      <c r="AW1798" s="26"/>
      <c r="AX1798" s="26"/>
      <c r="AY1798" s="26"/>
      <c r="AZ1798" s="26"/>
      <c r="BA1798" s="26"/>
      <c r="BB1798" s="26"/>
      <c r="BC1798" s="26"/>
      <c r="BD1798" s="26"/>
      <c r="BE1798" s="26"/>
      <c r="BF1798" s="26"/>
      <c r="BG1798" s="26"/>
      <c r="BH1798" s="26"/>
      <c r="BI1798" s="26"/>
      <c r="BJ1798" s="26"/>
      <c r="BK1798" s="26"/>
      <c r="BL1798" s="26"/>
      <c r="BM1798" s="26"/>
      <c r="BN1798" s="26"/>
      <c r="BO1798" s="26"/>
      <c r="BP1798" s="26"/>
      <c r="BQ1798" s="26"/>
      <c r="BR1798" s="26"/>
      <c r="BS1798" s="26"/>
      <c r="BT1798" s="26"/>
      <c r="BU1798" s="26"/>
      <c r="BV1798" s="26"/>
      <c r="BW1798" s="26"/>
      <c r="BX1798" s="26"/>
      <c r="BY1798" s="26"/>
      <c r="BZ1798" s="26"/>
      <c r="CA1798" s="26"/>
      <c r="CB1798" s="26"/>
      <c r="CC1798" s="26"/>
      <c r="CD1798" s="26"/>
      <c r="CE1798" s="26"/>
      <c r="CF1798" s="26"/>
      <c r="CG1798" s="26"/>
      <c r="CH1798" s="26"/>
      <c r="CI1798" s="26"/>
      <c r="CJ1798" s="26"/>
      <c r="CK1798" s="26"/>
      <c r="CL1798" s="26"/>
      <c r="CM1798" s="26"/>
      <c r="CN1798" s="26"/>
      <c r="CO1798" s="26"/>
      <c r="CP1798" s="26"/>
      <c r="CQ1798" s="26"/>
      <c r="CR1798" s="26"/>
      <c r="CS1798" s="26"/>
      <c r="CT1798" s="26"/>
      <c r="CU1798" s="26"/>
      <c r="CV1798" s="26"/>
      <c r="CW1798" s="26"/>
      <c r="CX1798" s="26"/>
      <c r="CY1798" s="26"/>
      <c r="CZ1798" s="26"/>
      <c r="DA1798" s="26"/>
      <c r="DB1798" s="26"/>
      <c r="DC1798" s="26"/>
      <c r="DD1798" s="26"/>
      <c r="DE1798" s="26"/>
      <c r="DF1798" s="26"/>
    </row>
    <row r="1799" spans="1:110" x14ac:dyDescent="0.25">
      <c r="A1799" s="26"/>
      <c r="B1799" s="26"/>
      <c r="C1799" s="26"/>
      <c r="D1799" s="26"/>
      <c r="E1799" s="26"/>
      <c r="F1799" s="26"/>
      <c r="G1799" s="26"/>
      <c r="H1799" s="26"/>
      <c r="I1799" s="26"/>
      <c r="J1799" s="26"/>
      <c r="K1799" s="26"/>
      <c r="L1799" s="26"/>
      <c r="M1799" s="26"/>
      <c r="N1799" s="26"/>
      <c r="O1799" s="26"/>
      <c r="P1799" s="26"/>
      <c r="Q1799" s="26"/>
      <c r="R1799" s="26"/>
      <c r="S1799" s="26"/>
      <c r="T1799" s="26"/>
      <c r="U1799" s="26"/>
      <c r="V1799" s="26"/>
      <c r="W1799" s="26"/>
      <c r="X1799" s="26"/>
      <c r="Y1799" s="26"/>
      <c r="Z1799" s="26"/>
      <c r="AA1799" s="26"/>
      <c r="AB1799" s="26"/>
      <c r="AC1799" s="26"/>
      <c r="AD1799" s="26"/>
      <c r="AE1799" s="26"/>
      <c r="AF1799" s="26"/>
      <c r="AG1799" s="26"/>
      <c r="AH1799" s="26"/>
      <c r="AI1799" s="26"/>
      <c r="AJ1799" s="26"/>
      <c r="AK1799" s="26"/>
      <c r="AL1799" s="26"/>
      <c r="AM1799" s="26"/>
      <c r="AN1799" s="26"/>
      <c r="AO1799" s="26"/>
      <c r="AP1799" s="26"/>
      <c r="AQ1799" s="26"/>
      <c r="AR1799" s="26"/>
      <c r="AS1799" s="26"/>
      <c r="AT1799" s="26"/>
      <c r="AU1799" s="26"/>
      <c r="AV1799" s="26"/>
      <c r="AW1799" s="26"/>
      <c r="AX1799" s="26"/>
      <c r="AY1799" s="26"/>
      <c r="AZ1799" s="26"/>
      <c r="BA1799" s="26"/>
      <c r="BB1799" s="26"/>
      <c r="BC1799" s="26"/>
      <c r="BD1799" s="26"/>
      <c r="BE1799" s="26"/>
      <c r="BF1799" s="26"/>
      <c r="BG1799" s="26"/>
      <c r="BH1799" s="26"/>
      <c r="BI1799" s="26"/>
      <c r="BJ1799" s="26"/>
      <c r="BK1799" s="26"/>
      <c r="BL1799" s="26"/>
      <c r="BM1799" s="26"/>
      <c r="BN1799" s="26"/>
      <c r="BO1799" s="26"/>
      <c r="BP1799" s="26"/>
      <c r="BQ1799" s="26"/>
      <c r="BR1799" s="26"/>
      <c r="BS1799" s="26"/>
      <c r="BT1799" s="26"/>
      <c r="BU1799" s="26"/>
      <c r="BV1799" s="26"/>
      <c r="BW1799" s="26"/>
      <c r="BX1799" s="26"/>
      <c r="BY1799" s="26"/>
      <c r="BZ1799" s="26"/>
      <c r="CA1799" s="26"/>
      <c r="CB1799" s="26"/>
      <c r="CC1799" s="26"/>
      <c r="CD1799" s="26"/>
      <c r="CE1799" s="26"/>
      <c r="CF1799" s="26"/>
      <c r="CG1799" s="26"/>
      <c r="CH1799" s="26"/>
      <c r="CI1799" s="26"/>
      <c r="CJ1799" s="26"/>
      <c r="CK1799" s="26"/>
      <c r="CL1799" s="26"/>
      <c r="CM1799" s="26"/>
      <c r="CN1799" s="26"/>
      <c r="CO1799" s="26"/>
      <c r="CP1799" s="26"/>
      <c r="CQ1799" s="26"/>
      <c r="CR1799" s="26"/>
      <c r="CS1799" s="26"/>
      <c r="CT1799" s="26"/>
      <c r="CU1799" s="26"/>
      <c r="CV1799" s="26"/>
      <c r="CW1799" s="26"/>
      <c r="CX1799" s="26"/>
      <c r="CY1799" s="26"/>
      <c r="CZ1799" s="26"/>
      <c r="DA1799" s="26"/>
      <c r="DB1799" s="26"/>
      <c r="DC1799" s="26"/>
      <c r="DD1799" s="26"/>
      <c r="DE1799" s="26"/>
      <c r="DF1799" s="26"/>
    </row>
    <row r="1800" spans="1:110" x14ac:dyDescent="0.25">
      <c r="A1800" s="26"/>
      <c r="B1800" s="26"/>
      <c r="C1800" s="26"/>
      <c r="D1800" s="26"/>
      <c r="E1800" s="26"/>
      <c r="F1800" s="26"/>
      <c r="G1800" s="26"/>
      <c r="H1800" s="26"/>
      <c r="I1800" s="26"/>
      <c r="J1800" s="26"/>
      <c r="K1800" s="26"/>
      <c r="L1800" s="26"/>
      <c r="M1800" s="26"/>
      <c r="N1800" s="26"/>
      <c r="O1800" s="26"/>
      <c r="P1800" s="26"/>
      <c r="Q1800" s="26"/>
      <c r="R1800" s="26"/>
      <c r="S1800" s="26"/>
      <c r="T1800" s="26"/>
      <c r="U1800" s="26"/>
      <c r="V1800" s="26"/>
      <c r="W1800" s="26"/>
      <c r="X1800" s="26"/>
      <c r="Y1800" s="26"/>
      <c r="Z1800" s="26"/>
      <c r="AA1800" s="26"/>
      <c r="AB1800" s="26"/>
      <c r="AC1800" s="26"/>
      <c r="AD1800" s="26"/>
      <c r="AE1800" s="26"/>
      <c r="AF1800" s="26"/>
      <c r="AG1800" s="26"/>
      <c r="AH1800" s="26"/>
      <c r="AI1800" s="26"/>
      <c r="AJ1800" s="26"/>
      <c r="AK1800" s="26"/>
      <c r="AL1800" s="26"/>
      <c r="AM1800" s="26"/>
      <c r="AN1800" s="26"/>
      <c r="AO1800" s="26"/>
      <c r="AP1800" s="26"/>
      <c r="AQ1800" s="26"/>
      <c r="AR1800" s="26"/>
      <c r="AS1800" s="26"/>
      <c r="AT1800" s="26"/>
      <c r="AU1800" s="26"/>
      <c r="AV1800" s="26"/>
      <c r="AW1800" s="26"/>
      <c r="AX1800" s="26"/>
      <c r="AY1800" s="26"/>
      <c r="AZ1800" s="26"/>
      <c r="BA1800" s="26"/>
      <c r="BB1800" s="26"/>
      <c r="BC1800" s="26"/>
      <c r="BD1800" s="26"/>
      <c r="BE1800" s="26"/>
      <c r="BF1800" s="26"/>
      <c r="BG1800" s="26"/>
      <c r="BH1800" s="26"/>
      <c r="BI1800" s="26"/>
      <c r="BJ1800" s="26"/>
      <c r="BK1800" s="26"/>
      <c r="BL1800" s="26"/>
      <c r="BM1800" s="26"/>
      <c r="BN1800" s="26"/>
      <c r="BO1800" s="26"/>
      <c r="BP1800" s="26"/>
      <c r="BQ1800" s="26"/>
      <c r="BR1800" s="26"/>
      <c r="BS1800" s="26"/>
      <c r="BT1800" s="26"/>
      <c r="BU1800" s="26"/>
      <c r="BV1800" s="26"/>
      <c r="BW1800" s="26"/>
      <c r="BX1800" s="26"/>
      <c r="BY1800" s="26"/>
      <c r="BZ1800" s="26"/>
      <c r="CA1800" s="26"/>
      <c r="CB1800" s="26"/>
      <c r="CC1800" s="26"/>
      <c r="CD1800" s="26"/>
      <c r="CE1800" s="26"/>
      <c r="CF1800" s="26"/>
      <c r="CG1800" s="26"/>
      <c r="CH1800" s="26"/>
      <c r="CI1800" s="26"/>
      <c r="CJ1800" s="26"/>
      <c r="CK1800" s="26"/>
      <c r="CL1800" s="26"/>
      <c r="CM1800" s="26"/>
      <c r="CN1800" s="26"/>
      <c r="CO1800" s="26"/>
      <c r="CP1800" s="26"/>
      <c r="CQ1800" s="26"/>
      <c r="CR1800" s="26"/>
      <c r="CS1800" s="26"/>
      <c r="CT1800" s="26"/>
      <c r="CU1800" s="26"/>
      <c r="CV1800" s="26"/>
      <c r="CW1800" s="26"/>
      <c r="CX1800" s="26"/>
      <c r="CY1800" s="26"/>
      <c r="CZ1800" s="26"/>
      <c r="DA1800" s="26"/>
      <c r="DB1800" s="26"/>
      <c r="DC1800" s="26"/>
      <c r="DD1800" s="26"/>
      <c r="DE1800" s="26"/>
      <c r="DF1800" s="26"/>
    </row>
    <row r="1801" spans="1:110" x14ac:dyDescent="0.25">
      <c r="A1801" s="26"/>
      <c r="B1801" s="26"/>
      <c r="C1801" s="26"/>
      <c r="D1801" s="26"/>
      <c r="E1801" s="26"/>
      <c r="F1801" s="26"/>
      <c r="G1801" s="26"/>
      <c r="H1801" s="26"/>
      <c r="I1801" s="26"/>
      <c r="J1801" s="26"/>
      <c r="K1801" s="26"/>
      <c r="L1801" s="26"/>
      <c r="M1801" s="26"/>
      <c r="N1801" s="26"/>
      <c r="O1801" s="26"/>
      <c r="P1801" s="26"/>
      <c r="Q1801" s="26"/>
      <c r="R1801" s="26"/>
      <c r="S1801" s="26"/>
      <c r="T1801" s="26"/>
      <c r="U1801" s="26"/>
      <c r="V1801" s="26"/>
      <c r="W1801" s="26"/>
      <c r="X1801" s="26"/>
      <c r="Y1801" s="26"/>
      <c r="Z1801" s="26"/>
      <c r="AA1801" s="26"/>
      <c r="AB1801" s="26"/>
      <c r="AC1801" s="26"/>
      <c r="AD1801" s="26"/>
      <c r="AE1801" s="26"/>
      <c r="AF1801" s="26"/>
      <c r="AG1801" s="26"/>
      <c r="AH1801" s="26"/>
      <c r="AI1801" s="26"/>
      <c r="AJ1801" s="26"/>
      <c r="AK1801" s="26"/>
      <c r="AL1801" s="26"/>
      <c r="AM1801" s="26"/>
      <c r="AN1801" s="26"/>
      <c r="AO1801" s="26"/>
      <c r="AP1801" s="26"/>
      <c r="AQ1801" s="26"/>
      <c r="AR1801" s="26"/>
      <c r="AS1801" s="26"/>
      <c r="AT1801" s="26"/>
      <c r="AU1801" s="26"/>
      <c r="AV1801" s="26"/>
      <c r="AW1801" s="26"/>
      <c r="AX1801" s="26"/>
      <c r="AY1801" s="26"/>
      <c r="AZ1801" s="26"/>
      <c r="BA1801" s="26"/>
      <c r="BB1801" s="26"/>
      <c r="BC1801" s="26"/>
      <c r="BD1801" s="26"/>
      <c r="BE1801" s="26"/>
      <c r="BF1801" s="26"/>
      <c r="BG1801" s="26"/>
      <c r="BH1801" s="26"/>
      <c r="BI1801" s="26"/>
      <c r="BJ1801" s="26"/>
      <c r="BK1801" s="26"/>
      <c r="BL1801" s="26"/>
      <c r="BM1801" s="26"/>
      <c r="BN1801" s="26"/>
      <c r="BO1801" s="26"/>
      <c r="BP1801" s="26"/>
      <c r="BQ1801" s="26"/>
      <c r="BR1801" s="26"/>
      <c r="BS1801" s="26"/>
      <c r="BT1801" s="26"/>
      <c r="BU1801" s="26"/>
      <c r="BV1801" s="26"/>
      <c r="BW1801" s="26"/>
      <c r="BX1801" s="26"/>
      <c r="BY1801" s="26"/>
      <c r="BZ1801" s="26"/>
      <c r="CA1801" s="26"/>
      <c r="CB1801" s="26"/>
      <c r="CC1801" s="26"/>
      <c r="CD1801" s="26"/>
      <c r="CE1801" s="26"/>
      <c r="CF1801" s="26"/>
      <c r="CG1801" s="26"/>
      <c r="CH1801" s="26"/>
      <c r="CI1801" s="26"/>
      <c r="CJ1801" s="26"/>
      <c r="CK1801" s="26"/>
      <c r="CL1801" s="26"/>
      <c r="CM1801" s="26"/>
      <c r="CN1801" s="26"/>
      <c r="CO1801" s="26"/>
      <c r="CP1801" s="26"/>
      <c r="CQ1801" s="26"/>
      <c r="CR1801" s="26"/>
      <c r="CS1801" s="26"/>
      <c r="CT1801" s="26"/>
      <c r="CU1801" s="26"/>
      <c r="CV1801" s="26"/>
      <c r="CW1801" s="26"/>
      <c r="CX1801" s="26"/>
      <c r="CY1801" s="26"/>
      <c r="CZ1801" s="26"/>
      <c r="DA1801" s="26"/>
      <c r="DB1801" s="26"/>
      <c r="DC1801" s="26"/>
      <c r="DD1801" s="26"/>
      <c r="DE1801" s="26"/>
      <c r="DF1801" s="26"/>
    </row>
    <row r="1802" spans="1:110" x14ac:dyDescent="0.25">
      <c r="A1802" s="26"/>
      <c r="B1802" s="26"/>
      <c r="C1802" s="26"/>
      <c r="D1802" s="26"/>
      <c r="E1802" s="26"/>
      <c r="F1802" s="26"/>
      <c r="G1802" s="26"/>
      <c r="H1802" s="26"/>
      <c r="I1802" s="26"/>
      <c r="J1802" s="26"/>
      <c r="K1802" s="26"/>
      <c r="L1802" s="26"/>
      <c r="M1802" s="26"/>
      <c r="N1802" s="26"/>
      <c r="O1802" s="26"/>
      <c r="P1802" s="26"/>
      <c r="Q1802" s="26"/>
      <c r="R1802" s="26"/>
      <c r="S1802" s="26"/>
      <c r="T1802" s="26"/>
      <c r="U1802" s="26"/>
      <c r="V1802" s="26"/>
      <c r="W1802" s="26"/>
      <c r="X1802" s="26"/>
      <c r="Y1802" s="26"/>
      <c r="Z1802" s="26"/>
      <c r="AA1802" s="26"/>
      <c r="AB1802" s="26"/>
      <c r="AC1802" s="26"/>
      <c r="AD1802" s="26"/>
      <c r="AE1802" s="26"/>
      <c r="AF1802" s="26"/>
      <c r="AG1802" s="26"/>
      <c r="AH1802" s="26"/>
      <c r="AI1802" s="26"/>
      <c r="AJ1802" s="26"/>
      <c r="AK1802" s="26"/>
      <c r="AL1802" s="26"/>
      <c r="AM1802" s="26"/>
      <c r="AN1802" s="26"/>
      <c r="AO1802" s="26"/>
      <c r="AP1802" s="26"/>
      <c r="AQ1802" s="26"/>
      <c r="AR1802" s="26"/>
      <c r="AS1802" s="26"/>
      <c r="AT1802" s="26"/>
      <c r="AU1802" s="26"/>
      <c r="AV1802" s="26"/>
      <c r="AW1802" s="26"/>
      <c r="AX1802" s="26"/>
      <c r="AY1802" s="26"/>
      <c r="AZ1802" s="26"/>
      <c r="BA1802" s="26"/>
      <c r="BB1802" s="26"/>
      <c r="BC1802" s="26"/>
      <c r="BD1802" s="26"/>
      <c r="BE1802" s="26"/>
      <c r="BF1802" s="26"/>
      <c r="BG1802" s="26"/>
      <c r="BH1802" s="26"/>
      <c r="BI1802" s="26"/>
      <c r="BJ1802" s="26"/>
      <c r="BK1802" s="26"/>
      <c r="BL1802" s="26"/>
      <c r="BM1802" s="26"/>
      <c r="BN1802" s="26"/>
      <c r="BO1802" s="26"/>
      <c r="BP1802" s="26"/>
      <c r="BQ1802" s="26"/>
      <c r="BR1802" s="26"/>
      <c r="BS1802" s="26"/>
      <c r="BT1802" s="26"/>
      <c r="BU1802" s="26"/>
      <c r="BV1802" s="26"/>
      <c r="BW1802" s="26"/>
      <c r="BX1802" s="26"/>
      <c r="BY1802" s="26"/>
      <c r="BZ1802" s="26"/>
      <c r="CA1802" s="26"/>
      <c r="CB1802" s="26"/>
      <c r="CC1802" s="26"/>
      <c r="CD1802" s="26"/>
      <c r="CE1802" s="26"/>
      <c r="CF1802" s="26"/>
      <c r="CG1802" s="26"/>
      <c r="CH1802" s="26"/>
      <c r="CI1802" s="26"/>
      <c r="CJ1802" s="26"/>
      <c r="CK1802" s="26"/>
      <c r="CL1802" s="26"/>
      <c r="CM1802" s="26"/>
      <c r="CN1802" s="26"/>
      <c r="CO1802" s="26"/>
      <c r="CP1802" s="26"/>
      <c r="CQ1802" s="26"/>
      <c r="CR1802" s="26"/>
      <c r="CS1802" s="26"/>
      <c r="CT1802" s="26"/>
      <c r="CU1802" s="26"/>
      <c r="CV1802" s="26"/>
      <c r="CW1802" s="26"/>
      <c r="CX1802" s="26"/>
      <c r="CY1802" s="26"/>
      <c r="CZ1802" s="26"/>
      <c r="DA1802" s="26"/>
      <c r="DB1802" s="26"/>
      <c r="DC1802" s="26"/>
      <c r="DD1802" s="26"/>
      <c r="DE1802" s="26"/>
      <c r="DF1802" s="26"/>
    </row>
    <row r="1803" spans="1:110" x14ac:dyDescent="0.25">
      <c r="A1803" s="26"/>
      <c r="B1803" s="26"/>
      <c r="C1803" s="26"/>
      <c r="D1803" s="26"/>
      <c r="E1803" s="26"/>
      <c r="F1803" s="26"/>
      <c r="G1803" s="26"/>
      <c r="H1803" s="26"/>
      <c r="I1803" s="26"/>
      <c r="J1803" s="26"/>
      <c r="K1803" s="26"/>
      <c r="L1803" s="26"/>
      <c r="M1803" s="26"/>
      <c r="N1803" s="26"/>
      <c r="O1803" s="26"/>
      <c r="P1803" s="26"/>
      <c r="Q1803" s="26"/>
      <c r="R1803" s="26"/>
      <c r="S1803" s="26"/>
      <c r="T1803" s="26"/>
      <c r="U1803" s="26"/>
      <c r="V1803" s="26"/>
      <c r="W1803" s="26"/>
      <c r="X1803" s="26"/>
      <c r="Y1803" s="26"/>
      <c r="Z1803" s="26"/>
      <c r="AA1803" s="26"/>
      <c r="AB1803" s="26"/>
      <c r="AC1803" s="26"/>
      <c r="AD1803" s="26"/>
      <c r="AE1803" s="26"/>
      <c r="AF1803" s="26"/>
      <c r="AG1803" s="26"/>
      <c r="AH1803" s="26"/>
      <c r="AI1803" s="26"/>
      <c r="AJ1803" s="26"/>
      <c r="AK1803" s="26"/>
      <c r="AL1803" s="26"/>
      <c r="AM1803" s="26"/>
      <c r="AN1803" s="26"/>
      <c r="AO1803" s="26"/>
      <c r="AP1803" s="26"/>
      <c r="AQ1803" s="26"/>
      <c r="AR1803" s="26"/>
      <c r="AS1803" s="26"/>
      <c r="AT1803" s="26"/>
      <c r="AU1803" s="26"/>
      <c r="AV1803" s="26"/>
      <c r="AW1803" s="26"/>
      <c r="AX1803" s="26"/>
      <c r="AY1803" s="26"/>
      <c r="AZ1803" s="26"/>
      <c r="BA1803" s="26"/>
      <c r="BB1803" s="26"/>
      <c r="BC1803" s="26"/>
      <c r="BD1803" s="26"/>
      <c r="BE1803" s="26"/>
      <c r="BF1803" s="26"/>
      <c r="BG1803" s="26"/>
      <c r="BH1803" s="26"/>
      <c r="BI1803" s="26"/>
      <c r="BJ1803" s="26"/>
      <c r="BK1803" s="26"/>
      <c r="BL1803" s="26"/>
      <c r="BM1803" s="26"/>
      <c r="BN1803" s="26"/>
      <c r="BO1803" s="26"/>
      <c r="BP1803" s="26"/>
      <c r="BQ1803" s="26"/>
      <c r="BR1803" s="26"/>
      <c r="BS1803" s="26"/>
      <c r="BT1803" s="26"/>
      <c r="BU1803" s="26"/>
      <c r="BV1803" s="26"/>
      <c r="BW1803" s="26"/>
      <c r="BX1803" s="26"/>
      <c r="BY1803" s="26"/>
      <c r="BZ1803" s="26"/>
      <c r="CA1803" s="26"/>
      <c r="CB1803" s="26"/>
      <c r="CC1803" s="26"/>
      <c r="CD1803" s="26"/>
      <c r="CE1803" s="26"/>
      <c r="CF1803" s="26"/>
      <c r="CG1803" s="26"/>
      <c r="CH1803" s="26"/>
      <c r="CI1803" s="26"/>
      <c r="CJ1803" s="26"/>
      <c r="CK1803" s="26"/>
      <c r="CL1803" s="26"/>
      <c r="CM1803" s="26"/>
      <c r="CN1803" s="26"/>
      <c r="CO1803" s="26"/>
      <c r="CP1803" s="26"/>
      <c r="CQ1803" s="26"/>
      <c r="CR1803" s="26"/>
      <c r="CS1803" s="26"/>
      <c r="CT1803" s="26"/>
      <c r="CU1803" s="26"/>
      <c r="CV1803" s="26"/>
      <c r="CW1803" s="26"/>
      <c r="CX1803" s="26"/>
      <c r="CY1803" s="26"/>
      <c r="CZ1803" s="26"/>
      <c r="DA1803" s="26"/>
      <c r="DB1803" s="26"/>
      <c r="DC1803" s="26"/>
      <c r="DD1803" s="26"/>
      <c r="DE1803" s="26"/>
      <c r="DF1803" s="26"/>
    </row>
    <row r="1804" spans="1:110" x14ac:dyDescent="0.25">
      <c r="A1804" s="26"/>
      <c r="B1804" s="26"/>
      <c r="C1804" s="26"/>
      <c r="D1804" s="26"/>
      <c r="E1804" s="26"/>
      <c r="F1804" s="26"/>
      <c r="G1804" s="26"/>
      <c r="H1804" s="26"/>
      <c r="I1804" s="26"/>
      <c r="J1804" s="26"/>
      <c r="K1804" s="26"/>
      <c r="L1804" s="26"/>
      <c r="M1804" s="26"/>
      <c r="N1804" s="26"/>
      <c r="O1804" s="26"/>
      <c r="P1804" s="26"/>
      <c r="Q1804" s="26"/>
      <c r="R1804" s="26"/>
      <c r="S1804" s="26"/>
      <c r="T1804" s="26"/>
      <c r="U1804" s="26"/>
      <c r="V1804" s="26"/>
      <c r="W1804" s="26"/>
      <c r="X1804" s="26"/>
      <c r="Y1804" s="26"/>
      <c r="Z1804" s="26"/>
      <c r="AA1804" s="26"/>
      <c r="AB1804" s="26"/>
      <c r="AC1804" s="26"/>
      <c r="AD1804" s="26"/>
      <c r="AE1804" s="26"/>
      <c r="AF1804" s="26"/>
      <c r="AG1804" s="26"/>
      <c r="AH1804" s="26"/>
      <c r="AI1804" s="26"/>
      <c r="AJ1804" s="26"/>
      <c r="AK1804" s="26"/>
      <c r="AL1804" s="26"/>
      <c r="AM1804" s="26"/>
      <c r="AN1804" s="26"/>
      <c r="AO1804" s="26"/>
      <c r="AP1804" s="26"/>
      <c r="AQ1804" s="26"/>
      <c r="AR1804" s="26"/>
      <c r="AS1804" s="26"/>
      <c r="AT1804" s="26"/>
      <c r="AU1804" s="26"/>
      <c r="AV1804" s="26"/>
      <c r="AW1804" s="26"/>
      <c r="AX1804" s="26"/>
      <c r="AY1804" s="26"/>
      <c r="AZ1804" s="26"/>
      <c r="BA1804" s="26"/>
      <c r="BB1804" s="26"/>
      <c r="BC1804" s="26"/>
      <c r="BD1804" s="26"/>
      <c r="BE1804" s="26"/>
      <c r="BF1804" s="26"/>
      <c r="BG1804" s="26"/>
      <c r="BH1804" s="26"/>
      <c r="BI1804" s="26"/>
      <c r="BJ1804" s="26"/>
      <c r="BK1804" s="26"/>
      <c r="BL1804" s="26"/>
      <c r="BM1804" s="26"/>
      <c r="BN1804" s="26"/>
      <c r="BO1804" s="26"/>
      <c r="BP1804" s="26"/>
      <c r="BQ1804" s="26"/>
      <c r="BR1804" s="26"/>
      <c r="BS1804" s="26"/>
      <c r="BT1804" s="26"/>
      <c r="BU1804" s="26"/>
      <c r="BV1804" s="26"/>
      <c r="BW1804" s="26"/>
      <c r="BX1804" s="26"/>
      <c r="BY1804" s="26"/>
      <c r="BZ1804" s="26"/>
      <c r="CA1804" s="26"/>
      <c r="CB1804" s="26"/>
      <c r="CC1804" s="26"/>
      <c r="CD1804" s="26"/>
      <c r="CE1804" s="26"/>
      <c r="CF1804" s="26"/>
      <c r="CG1804" s="26"/>
      <c r="CH1804" s="26"/>
      <c r="CI1804" s="26"/>
      <c r="CJ1804" s="26"/>
      <c r="CK1804" s="26"/>
      <c r="CL1804" s="26"/>
      <c r="CM1804" s="26"/>
      <c r="CN1804" s="26"/>
      <c r="CO1804" s="26"/>
      <c r="CP1804" s="26"/>
      <c r="CQ1804" s="26"/>
      <c r="CR1804" s="26"/>
      <c r="CS1804" s="26"/>
      <c r="CT1804" s="26"/>
      <c r="CU1804" s="26"/>
      <c r="CV1804" s="26"/>
      <c r="CW1804" s="26"/>
      <c r="CX1804" s="26"/>
      <c r="CY1804" s="26"/>
      <c r="CZ1804" s="26"/>
      <c r="DA1804" s="26"/>
      <c r="DB1804" s="26"/>
      <c r="DC1804" s="26"/>
      <c r="DD1804" s="26"/>
      <c r="DE1804" s="26"/>
      <c r="DF1804" s="26"/>
    </row>
    <row r="1805" spans="1:110" x14ac:dyDescent="0.25">
      <c r="A1805" s="26"/>
      <c r="B1805" s="26"/>
      <c r="C1805" s="26"/>
      <c r="D1805" s="26"/>
      <c r="E1805" s="26"/>
      <c r="F1805" s="26"/>
      <c r="G1805" s="26"/>
      <c r="H1805" s="26"/>
      <c r="I1805" s="26"/>
      <c r="J1805" s="26"/>
      <c r="K1805" s="26"/>
      <c r="L1805" s="26"/>
      <c r="M1805" s="26"/>
      <c r="N1805" s="26"/>
      <c r="O1805" s="26"/>
      <c r="P1805" s="26"/>
      <c r="Q1805" s="26"/>
      <c r="R1805" s="26"/>
      <c r="S1805" s="26"/>
      <c r="T1805" s="26"/>
      <c r="U1805" s="26"/>
      <c r="V1805" s="26"/>
      <c r="W1805" s="26"/>
      <c r="X1805" s="26"/>
      <c r="Y1805" s="26"/>
      <c r="Z1805" s="26"/>
      <c r="AA1805" s="26"/>
      <c r="AB1805" s="26"/>
      <c r="AC1805" s="26"/>
      <c r="AD1805" s="26"/>
      <c r="AE1805" s="26"/>
      <c r="AF1805" s="26"/>
      <c r="AG1805" s="26"/>
      <c r="AH1805" s="26"/>
      <c r="AI1805" s="26"/>
      <c r="AJ1805" s="26"/>
      <c r="AK1805" s="26"/>
      <c r="AL1805" s="26"/>
      <c r="AM1805" s="26"/>
      <c r="AN1805" s="26"/>
      <c r="AO1805" s="26"/>
      <c r="AP1805" s="26"/>
      <c r="AQ1805" s="26"/>
      <c r="AR1805" s="26"/>
      <c r="AS1805" s="26"/>
      <c r="AT1805" s="26"/>
      <c r="AU1805" s="26"/>
      <c r="AV1805" s="26"/>
      <c r="AW1805" s="26"/>
      <c r="AX1805" s="26"/>
      <c r="AY1805" s="26"/>
      <c r="AZ1805" s="26"/>
      <c r="BA1805" s="26"/>
      <c r="BB1805" s="26"/>
      <c r="BC1805" s="26"/>
      <c r="BD1805" s="26"/>
      <c r="BE1805" s="26"/>
      <c r="BF1805" s="26"/>
      <c r="BG1805" s="26"/>
      <c r="BH1805" s="26"/>
      <c r="BI1805" s="26"/>
      <c r="BJ1805" s="26"/>
      <c r="BK1805" s="26"/>
      <c r="BL1805" s="26"/>
      <c r="BM1805" s="26"/>
      <c r="BN1805" s="26"/>
      <c r="BO1805" s="26"/>
      <c r="BP1805" s="26"/>
      <c r="BQ1805" s="26"/>
      <c r="BR1805" s="26"/>
      <c r="BS1805" s="26"/>
      <c r="BT1805" s="26"/>
      <c r="BU1805" s="26"/>
      <c r="BV1805" s="26"/>
      <c r="BW1805" s="26"/>
      <c r="BX1805" s="26"/>
      <c r="BY1805" s="26"/>
      <c r="BZ1805" s="26"/>
      <c r="CA1805" s="26"/>
      <c r="CB1805" s="26"/>
      <c r="CC1805" s="26"/>
      <c r="CD1805" s="26"/>
      <c r="CE1805" s="26"/>
      <c r="CF1805" s="26"/>
      <c r="CG1805" s="26"/>
      <c r="CH1805" s="26"/>
      <c r="CI1805" s="26"/>
      <c r="CJ1805" s="26"/>
      <c r="CK1805" s="26"/>
      <c r="CL1805" s="26"/>
      <c r="CM1805" s="26"/>
      <c r="CN1805" s="26"/>
      <c r="CO1805" s="26"/>
      <c r="CP1805" s="26"/>
      <c r="CQ1805" s="26"/>
      <c r="CR1805" s="26"/>
      <c r="CS1805" s="26"/>
      <c r="CT1805" s="26"/>
      <c r="CU1805" s="26"/>
      <c r="CV1805" s="26"/>
      <c r="CW1805" s="26"/>
      <c r="CX1805" s="26"/>
      <c r="CY1805" s="26"/>
      <c r="CZ1805" s="26"/>
      <c r="DA1805" s="26"/>
      <c r="DB1805" s="26"/>
      <c r="DC1805" s="26"/>
      <c r="DD1805" s="26"/>
      <c r="DE1805" s="26"/>
      <c r="DF1805" s="26"/>
    </row>
    <row r="1806" spans="1:110" x14ac:dyDescent="0.25">
      <c r="A1806" s="26"/>
      <c r="B1806" s="26"/>
      <c r="C1806" s="26"/>
      <c r="D1806" s="26"/>
      <c r="E1806" s="26"/>
      <c r="F1806" s="26"/>
      <c r="G1806" s="26"/>
      <c r="H1806" s="26"/>
      <c r="I1806" s="26"/>
      <c r="J1806" s="26"/>
      <c r="K1806" s="26"/>
      <c r="L1806" s="26"/>
      <c r="M1806" s="26"/>
      <c r="N1806" s="26"/>
      <c r="O1806" s="26"/>
      <c r="P1806" s="26"/>
      <c r="Q1806" s="26"/>
      <c r="R1806" s="26"/>
      <c r="S1806" s="26"/>
      <c r="T1806" s="26"/>
      <c r="U1806" s="26"/>
      <c r="V1806" s="26"/>
      <c r="W1806" s="26"/>
      <c r="X1806" s="26"/>
      <c r="Y1806" s="26"/>
      <c r="Z1806" s="26"/>
      <c r="AA1806" s="26"/>
      <c r="AB1806" s="26"/>
      <c r="AC1806" s="26"/>
      <c r="AD1806" s="26"/>
      <c r="AE1806" s="26"/>
      <c r="AF1806" s="26"/>
      <c r="AG1806" s="26"/>
      <c r="AH1806" s="26"/>
      <c r="AI1806" s="26"/>
      <c r="AJ1806" s="26"/>
      <c r="AK1806" s="26"/>
      <c r="AL1806" s="26"/>
      <c r="AM1806" s="26"/>
      <c r="AN1806" s="26"/>
      <c r="AO1806" s="26"/>
      <c r="AP1806" s="26"/>
      <c r="AQ1806" s="26"/>
      <c r="AR1806" s="26"/>
      <c r="AS1806" s="26"/>
      <c r="AT1806" s="26"/>
      <c r="AU1806" s="26"/>
      <c r="AV1806" s="26"/>
      <c r="AW1806" s="26"/>
      <c r="AX1806" s="26"/>
      <c r="AY1806" s="26"/>
      <c r="AZ1806" s="26"/>
      <c r="BA1806" s="26"/>
      <c r="BB1806" s="26"/>
      <c r="BC1806" s="26"/>
      <c r="BD1806" s="26"/>
      <c r="BE1806" s="26"/>
      <c r="BF1806" s="26"/>
      <c r="BG1806" s="26"/>
      <c r="BH1806" s="26"/>
      <c r="BI1806" s="26"/>
      <c r="BJ1806" s="26"/>
      <c r="BK1806" s="26"/>
      <c r="BL1806" s="26"/>
      <c r="BM1806" s="26"/>
      <c r="BN1806" s="26"/>
      <c r="BO1806" s="26"/>
      <c r="BP1806" s="26"/>
      <c r="BQ1806" s="26"/>
      <c r="BR1806" s="26"/>
      <c r="BS1806" s="26"/>
      <c r="BT1806" s="26"/>
      <c r="BU1806" s="26"/>
      <c r="BV1806" s="26"/>
      <c r="BW1806" s="26"/>
      <c r="BX1806" s="26"/>
      <c r="BY1806" s="26"/>
      <c r="BZ1806" s="26"/>
      <c r="CA1806" s="26"/>
      <c r="CB1806" s="26"/>
      <c r="CC1806" s="26"/>
      <c r="CD1806" s="26"/>
      <c r="CE1806" s="26"/>
      <c r="CF1806" s="26"/>
      <c r="CG1806" s="26"/>
      <c r="CH1806" s="26"/>
      <c r="CI1806" s="26"/>
      <c r="CJ1806" s="26"/>
      <c r="CK1806" s="26"/>
      <c r="CL1806" s="26"/>
      <c r="CM1806" s="26"/>
      <c r="CN1806" s="26"/>
      <c r="CO1806" s="26"/>
      <c r="CP1806" s="26"/>
      <c r="CQ1806" s="26"/>
      <c r="CR1806" s="26"/>
      <c r="CS1806" s="26"/>
      <c r="CT1806" s="26"/>
      <c r="CU1806" s="26"/>
      <c r="CV1806" s="26"/>
      <c r="CW1806" s="26"/>
      <c r="CX1806" s="26"/>
      <c r="CY1806" s="26"/>
      <c r="CZ1806" s="26"/>
      <c r="DA1806" s="26"/>
      <c r="DB1806" s="26"/>
      <c r="DC1806" s="26"/>
      <c r="DD1806" s="26"/>
      <c r="DE1806" s="26"/>
      <c r="DF1806" s="26"/>
    </row>
    <row r="1807" spans="1:110" x14ac:dyDescent="0.25">
      <c r="A1807" s="26"/>
      <c r="B1807" s="26"/>
      <c r="C1807" s="26"/>
      <c r="D1807" s="26"/>
      <c r="E1807" s="26"/>
      <c r="F1807" s="26"/>
      <c r="G1807" s="26"/>
      <c r="H1807" s="26"/>
      <c r="I1807" s="26"/>
      <c r="J1807" s="26"/>
      <c r="K1807" s="26"/>
      <c r="L1807" s="26"/>
      <c r="M1807" s="26"/>
      <c r="N1807" s="26"/>
      <c r="O1807" s="26"/>
      <c r="P1807" s="26"/>
      <c r="Q1807" s="26"/>
      <c r="R1807" s="26"/>
      <c r="S1807" s="26"/>
      <c r="T1807" s="26"/>
      <c r="U1807" s="26"/>
      <c r="V1807" s="26"/>
      <c r="W1807" s="26"/>
      <c r="X1807" s="26"/>
      <c r="Y1807" s="26"/>
      <c r="Z1807" s="26"/>
      <c r="AA1807" s="26"/>
      <c r="AB1807" s="26"/>
      <c r="AC1807" s="26"/>
      <c r="AD1807" s="26"/>
      <c r="AE1807" s="26"/>
      <c r="AF1807" s="26"/>
      <c r="AG1807" s="26"/>
      <c r="AH1807" s="26"/>
      <c r="AI1807" s="26"/>
      <c r="AJ1807" s="26"/>
      <c r="AK1807" s="26"/>
      <c r="AL1807" s="26"/>
      <c r="AM1807" s="26"/>
      <c r="AN1807" s="26"/>
      <c r="AO1807" s="26"/>
      <c r="AP1807" s="26"/>
      <c r="AQ1807" s="26"/>
      <c r="AR1807" s="26"/>
      <c r="AS1807" s="26"/>
      <c r="AT1807" s="26"/>
      <c r="AU1807" s="26"/>
      <c r="AV1807" s="26"/>
      <c r="AW1807" s="26"/>
      <c r="AX1807" s="26"/>
      <c r="AY1807" s="26"/>
      <c r="AZ1807" s="26"/>
      <c r="BA1807" s="26"/>
      <c r="BB1807" s="26"/>
      <c r="BC1807" s="26"/>
      <c r="BD1807" s="26"/>
      <c r="BE1807" s="26"/>
      <c r="BF1807" s="26"/>
      <c r="BG1807" s="26"/>
      <c r="BH1807" s="26"/>
      <c r="BI1807" s="26"/>
      <c r="BJ1807" s="26"/>
      <c r="BK1807" s="26"/>
      <c r="BL1807" s="26"/>
      <c r="BM1807" s="26"/>
      <c r="BN1807" s="26"/>
      <c r="BO1807" s="26"/>
      <c r="BP1807" s="26"/>
      <c r="BQ1807" s="26"/>
      <c r="BR1807" s="26"/>
      <c r="BS1807" s="26"/>
      <c r="BT1807" s="26"/>
      <c r="BU1807" s="26"/>
      <c r="BV1807" s="26"/>
      <c r="BW1807" s="26"/>
      <c r="BX1807" s="26"/>
      <c r="BY1807" s="26"/>
      <c r="BZ1807" s="26"/>
      <c r="CA1807" s="26"/>
      <c r="CB1807" s="26"/>
      <c r="CC1807" s="26"/>
      <c r="CD1807" s="26"/>
      <c r="CE1807" s="26"/>
      <c r="CF1807" s="26"/>
      <c r="CG1807" s="26"/>
      <c r="CH1807" s="26"/>
      <c r="CI1807" s="26"/>
      <c r="CJ1807" s="26"/>
      <c r="CK1807" s="26"/>
      <c r="CL1807" s="26"/>
      <c r="CM1807" s="26"/>
      <c r="CN1807" s="26"/>
      <c r="CO1807" s="26"/>
      <c r="CP1807" s="26"/>
      <c r="CQ1807" s="26"/>
      <c r="CR1807" s="26"/>
      <c r="CS1807" s="26"/>
      <c r="CT1807" s="26"/>
      <c r="CU1807" s="26"/>
      <c r="CV1807" s="26"/>
      <c r="CW1807" s="26"/>
      <c r="CX1807" s="26"/>
      <c r="CY1807" s="26"/>
      <c r="CZ1807" s="26"/>
      <c r="DA1807" s="26"/>
      <c r="DB1807" s="26"/>
      <c r="DC1807" s="26"/>
      <c r="DD1807" s="26"/>
      <c r="DE1807" s="26"/>
      <c r="DF1807" s="26"/>
    </row>
    <row r="1808" spans="1:110" x14ac:dyDescent="0.25">
      <c r="A1808" s="26"/>
      <c r="B1808" s="26"/>
      <c r="C1808" s="26"/>
      <c r="D1808" s="26"/>
      <c r="E1808" s="26"/>
      <c r="F1808" s="26"/>
      <c r="G1808" s="26"/>
      <c r="H1808" s="26"/>
      <c r="I1808" s="26"/>
      <c r="J1808" s="26"/>
      <c r="K1808" s="26"/>
      <c r="L1808" s="26"/>
      <c r="M1808" s="26"/>
      <c r="N1808" s="26"/>
      <c r="O1808" s="26"/>
      <c r="P1808" s="26"/>
      <c r="Q1808" s="26"/>
      <c r="R1808" s="26"/>
      <c r="S1808" s="26"/>
      <c r="T1808" s="26"/>
      <c r="U1808" s="26"/>
      <c r="V1808" s="26"/>
      <c r="W1808" s="26"/>
      <c r="X1808" s="26"/>
      <c r="Y1808" s="26"/>
      <c r="Z1808" s="26"/>
      <c r="AA1808" s="26"/>
      <c r="AB1808" s="26"/>
      <c r="AC1808" s="26"/>
      <c r="AD1808" s="26"/>
      <c r="AE1808" s="26"/>
      <c r="AF1808" s="26"/>
      <c r="AG1808" s="26"/>
      <c r="AH1808" s="26"/>
      <c r="AI1808" s="26"/>
      <c r="AJ1808" s="26"/>
      <c r="AK1808" s="26"/>
      <c r="AL1808" s="26"/>
      <c r="AM1808" s="26"/>
      <c r="AN1808" s="26"/>
      <c r="AO1808" s="26"/>
      <c r="AP1808" s="26"/>
      <c r="AQ1808" s="26"/>
      <c r="AR1808" s="26"/>
      <c r="AS1808" s="26"/>
      <c r="AT1808" s="26"/>
      <c r="AU1808" s="26"/>
      <c r="AV1808" s="26"/>
      <c r="AW1808" s="26"/>
      <c r="AX1808" s="26"/>
      <c r="AY1808" s="26"/>
      <c r="AZ1808" s="26"/>
      <c r="BA1808" s="26"/>
      <c r="BB1808" s="26"/>
      <c r="BC1808" s="26"/>
      <c r="BD1808" s="26"/>
      <c r="BE1808" s="26"/>
      <c r="BF1808" s="26"/>
      <c r="BG1808" s="26"/>
      <c r="BH1808" s="26"/>
      <c r="BI1808" s="26"/>
      <c r="BJ1808" s="26"/>
      <c r="BK1808" s="26"/>
      <c r="BL1808" s="26"/>
      <c r="BM1808" s="26"/>
      <c r="BN1808" s="26"/>
      <c r="BO1808" s="26"/>
      <c r="BP1808" s="26"/>
      <c r="BQ1808" s="26"/>
      <c r="BR1808" s="26"/>
      <c r="BS1808" s="26"/>
      <c r="BT1808" s="26"/>
      <c r="BU1808" s="26"/>
      <c r="BV1808" s="26"/>
      <c r="BW1808" s="26"/>
      <c r="BX1808" s="26"/>
      <c r="BY1808" s="26"/>
      <c r="BZ1808" s="26"/>
      <c r="CA1808" s="26"/>
      <c r="CB1808" s="26"/>
      <c r="CC1808" s="26"/>
      <c r="CD1808" s="26"/>
      <c r="CE1808" s="26"/>
      <c r="CF1808" s="26"/>
      <c r="CG1808" s="26"/>
      <c r="CH1808" s="26"/>
      <c r="CI1808" s="26"/>
      <c r="CJ1808" s="26"/>
      <c r="CK1808" s="26"/>
      <c r="CL1808" s="26"/>
      <c r="CM1808" s="26"/>
      <c r="CN1808" s="26"/>
      <c r="CO1808" s="26"/>
      <c r="CP1808" s="26"/>
      <c r="CQ1808" s="26"/>
      <c r="CR1808" s="26"/>
      <c r="CS1808" s="26"/>
      <c r="CT1808" s="26"/>
      <c r="CU1808" s="26"/>
      <c r="CV1808" s="26"/>
      <c r="CW1808" s="26"/>
      <c r="CX1808" s="26"/>
      <c r="CY1808" s="26"/>
      <c r="CZ1808" s="26"/>
      <c r="DA1808" s="26"/>
      <c r="DB1808" s="26"/>
      <c r="DC1808" s="26"/>
      <c r="DD1808" s="26"/>
      <c r="DE1808" s="26"/>
      <c r="DF1808" s="26"/>
    </row>
    <row r="1809" spans="1:110" x14ac:dyDescent="0.25">
      <c r="A1809" s="26"/>
      <c r="B1809" s="26"/>
      <c r="C1809" s="26"/>
      <c r="D1809" s="26"/>
      <c r="E1809" s="26"/>
      <c r="F1809" s="26"/>
      <c r="G1809" s="26"/>
      <c r="H1809" s="26"/>
      <c r="I1809" s="26"/>
      <c r="J1809" s="26"/>
      <c r="K1809" s="26"/>
      <c r="L1809" s="26"/>
      <c r="M1809" s="26"/>
      <c r="N1809" s="26"/>
      <c r="O1809" s="26"/>
      <c r="P1809" s="26"/>
      <c r="Q1809" s="26"/>
      <c r="R1809" s="26"/>
      <c r="S1809" s="26"/>
      <c r="T1809" s="26"/>
      <c r="U1809" s="26"/>
      <c r="V1809" s="26"/>
      <c r="W1809" s="26"/>
      <c r="X1809" s="26"/>
      <c r="Y1809" s="26"/>
      <c r="Z1809" s="26"/>
      <c r="AA1809" s="26"/>
      <c r="AB1809" s="26"/>
      <c r="AC1809" s="26"/>
      <c r="AD1809" s="26"/>
      <c r="AE1809" s="26"/>
      <c r="AF1809" s="26"/>
      <c r="AG1809" s="26"/>
      <c r="AH1809" s="26"/>
      <c r="AI1809" s="26"/>
      <c r="AJ1809" s="26"/>
      <c r="AK1809" s="26"/>
      <c r="AL1809" s="26"/>
      <c r="AM1809" s="26"/>
      <c r="AN1809" s="26"/>
      <c r="AO1809" s="26"/>
      <c r="AP1809" s="26"/>
      <c r="AQ1809" s="26"/>
      <c r="AR1809" s="26"/>
      <c r="AS1809" s="26"/>
      <c r="AT1809" s="26"/>
      <c r="AU1809" s="26"/>
      <c r="AV1809" s="26"/>
      <c r="AW1809" s="26"/>
      <c r="AX1809" s="26"/>
      <c r="AY1809" s="26"/>
      <c r="AZ1809" s="26"/>
      <c r="BA1809" s="26"/>
      <c r="BB1809" s="26"/>
      <c r="BC1809" s="26"/>
      <c r="BD1809" s="26"/>
      <c r="BE1809" s="26"/>
      <c r="BF1809" s="26"/>
      <c r="BG1809" s="26"/>
      <c r="BH1809" s="26"/>
      <c r="BI1809" s="26"/>
      <c r="BJ1809" s="26"/>
      <c r="BK1809" s="26"/>
      <c r="BL1809" s="26"/>
      <c r="BM1809" s="26"/>
      <c r="BN1809" s="26"/>
      <c r="BO1809" s="26"/>
      <c r="BP1809" s="26"/>
      <c r="BQ1809" s="26"/>
      <c r="BR1809" s="26"/>
      <c r="BS1809" s="26"/>
      <c r="BT1809" s="26"/>
      <c r="BU1809" s="26"/>
      <c r="BV1809" s="26"/>
      <c r="BW1809" s="26"/>
      <c r="BX1809" s="26"/>
      <c r="BY1809" s="26"/>
      <c r="BZ1809" s="26"/>
      <c r="CA1809" s="26"/>
      <c r="CB1809" s="26"/>
      <c r="CC1809" s="26"/>
      <c r="CD1809" s="26"/>
      <c r="CE1809" s="26"/>
      <c r="CF1809" s="26"/>
      <c r="CG1809" s="26"/>
      <c r="CH1809" s="26"/>
      <c r="CI1809" s="26"/>
      <c r="CJ1809" s="26"/>
      <c r="CK1809" s="26"/>
      <c r="CL1809" s="26"/>
      <c r="CM1809" s="26"/>
      <c r="CN1809" s="26"/>
      <c r="CO1809" s="26"/>
      <c r="CP1809" s="26"/>
      <c r="CQ1809" s="26"/>
      <c r="CR1809" s="26"/>
      <c r="CS1809" s="26"/>
      <c r="CT1809" s="26"/>
      <c r="CU1809" s="26"/>
      <c r="CV1809" s="26"/>
      <c r="CW1809" s="26"/>
      <c r="CX1809" s="26"/>
      <c r="CY1809" s="26"/>
      <c r="CZ1809" s="26"/>
      <c r="DA1809" s="26"/>
      <c r="DB1809" s="26"/>
      <c r="DC1809" s="26"/>
      <c r="DD1809" s="26"/>
      <c r="DE1809" s="26"/>
      <c r="DF1809" s="26"/>
    </row>
    <row r="1810" spans="1:110" x14ac:dyDescent="0.25">
      <c r="A1810" s="26"/>
      <c r="B1810" s="26"/>
      <c r="C1810" s="26"/>
      <c r="D1810" s="26"/>
      <c r="E1810" s="26"/>
      <c r="F1810" s="26"/>
      <c r="G1810" s="26"/>
      <c r="H1810" s="26"/>
      <c r="I1810" s="26"/>
      <c r="J1810" s="26"/>
      <c r="K1810" s="26"/>
      <c r="L1810" s="26"/>
      <c r="M1810" s="26"/>
      <c r="N1810" s="26"/>
      <c r="O1810" s="26"/>
      <c r="P1810" s="26"/>
      <c r="Q1810" s="26"/>
      <c r="R1810" s="26"/>
      <c r="S1810" s="26"/>
      <c r="T1810" s="26"/>
      <c r="U1810" s="26"/>
      <c r="V1810" s="26"/>
      <c r="W1810" s="26"/>
      <c r="X1810" s="26"/>
      <c r="Y1810" s="26"/>
      <c r="Z1810" s="26"/>
      <c r="AA1810" s="26"/>
      <c r="AB1810" s="26"/>
      <c r="AC1810" s="26"/>
      <c r="AD1810" s="26"/>
      <c r="AE1810" s="26"/>
      <c r="AF1810" s="26"/>
      <c r="AG1810" s="26"/>
      <c r="AH1810" s="26"/>
      <c r="AI1810" s="26"/>
      <c r="AJ1810" s="26"/>
      <c r="AK1810" s="26"/>
      <c r="AL1810" s="26"/>
      <c r="AM1810" s="26"/>
      <c r="AN1810" s="26"/>
      <c r="AO1810" s="26"/>
      <c r="AP1810" s="26"/>
      <c r="AQ1810" s="26"/>
      <c r="AR1810" s="26"/>
      <c r="AS1810" s="26"/>
      <c r="AT1810" s="26"/>
      <c r="AU1810" s="26"/>
      <c r="AV1810" s="26"/>
      <c r="AW1810" s="26"/>
      <c r="AX1810" s="26"/>
      <c r="AY1810" s="26"/>
      <c r="AZ1810" s="26"/>
      <c r="BA1810" s="26"/>
      <c r="BB1810" s="26"/>
      <c r="BC1810" s="26"/>
      <c r="BD1810" s="26"/>
      <c r="BE1810" s="26"/>
      <c r="BF1810" s="26"/>
      <c r="BG1810" s="26"/>
      <c r="BH1810" s="26"/>
      <c r="BI1810" s="26"/>
      <c r="BJ1810" s="26"/>
      <c r="BK1810" s="26"/>
      <c r="BL1810" s="26"/>
      <c r="BM1810" s="26"/>
      <c r="BN1810" s="26"/>
      <c r="BO1810" s="26"/>
      <c r="BP1810" s="26"/>
      <c r="BQ1810" s="26"/>
      <c r="BR1810" s="26"/>
      <c r="BS1810" s="26"/>
      <c r="BT1810" s="26"/>
      <c r="BU1810" s="26"/>
      <c r="BV1810" s="26"/>
      <c r="BW1810" s="26"/>
      <c r="BX1810" s="26"/>
      <c r="BY1810" s="26"/>
      <c r="BZ1810" s="26"/>
      <c r="CA1810" s="26"/>
      <c r="CB1810" s="26"/>
      <c r="CC1810" s="26"/>
      <c r="CD1810" s="26"/>
      <c r="CE1810" s="26"/>
      <c r="CF1810" s="26"/>
      <c r="CG1810" s="26"/>
      <c r="CH1810" s="26"/>
      <c r="CI1810" s="26"/>
      <c r="CJ1810" s="26"/>
      <c r="CK1810" s="26"/>
      <c r="CL1810" s="26"/>
      <c r="CM1810" s="26"/>
      <c r="CN1810" s="26"/>
      <c r="CO1810" s="26"/>
      <c r="CP1810" s="26"/>
      <c r="CQ1810" s="26"/>
      <c r="CR1810" s="26"/>
      <c r="CS1810" s="26"/>
      <c r="CT1810" s="26"/>
      <c r="CU1810" s="26"/>
      <c r="CV1810" s="26"/>
      <c r="CW1810" s="26"/>
      <c r="CX1810" s="26"/>
      <c r="CY1810" s="26"/>
      <c r="CZ1810" s="26"/>
      <c r="DA1810" s="26"/>
      <c r="DB1810" s="26"/>
      <c r="DC1810" s="26"/>
      <c r="DD1810" s="26"/>
      <c r="DE1810" s="26"/>
      <c r="DF1810" s="26"/>
    </row>
    <row r="1811" spans="1:110" x14ac:dyDescent="0.25">
      <c r="A1811" s="26"/>
      <c r="B1811" s="26"/>
      <c r="C1811" s="26"/>
      <c r="D1811" s="26"/>
      <c r="E1811" s="26"/>
      <c r="F1811" s="26"/>
      <c r="G1811" s="26"/>
      <c r="H1811" s="26"/>
      <c r="I1811" s="26"/>
      <c r="J1811" s="26"/>
      <c r="K1811" s="26"/>
      <c r="L1811" s="26"/>
      <c r="M1811" s="26"/>
      <c r="N1811" s="26"/>
      <c r="O1811" s="26"/>
      <c r="P1811" s="26"/>
      <c r="Q1811" s="26"/>
      <c r="R1811" s="26"/>
      <c r="S1811" s="26"/>
      <c r="T1811" s="26"/>
      <c r="U1811" s="26"/>
      <c r="V1811" s="26"/>
      <c r="W1811" s="26"/>
      <c r="X1811" s="26"/>
      <c r="Y1811" s="26"/>
      <c r="Z1811" s="26"/>
      <c r="AA1811" s="26"/>
      <c r="AB1811" s="26"/>
      <c r="AC1811" s="26"/>
      <c r="AD1811" s="26"/>
      <c r="AE1811" s="26"/>
      <c r="AF1811" s="26"/>
      <c r="AG1811" s="26"/>
      <c r="AH1811" s="26"/>
      <c r="AI1811" s="26"/>
      <c r="AJ1811" s="26"/>
      <c r="AK1811" s="26"/>
      <c r="AL1811" s="26"/>
      <c r="AM1811" s="26"/>
      <c r="AN1811" s="26"/>
      <c r="AO1811" s="26"/>
      <c r="AP1811" s="26"/>
      <c r="AQ1811" s="26"/>
      <c r="AR1811" s="26"/>
      <c r="AS1811" s="26"/>
      <c r="AT1811" s="26"/>
      <c r="AU1811" s="26"/>
      <c r="AV1811" s="26"/>
      <c r="AW1811" s="26"/>
      <c r="AX1811" s="26"/>
      <c r="AY1811" s="26"/>
      <c r="AZ1811" s="26"/>
      <c r="BA1811" s="26"/>
      <c r="BB1811" s="26"/>
      <c r="BC1811" s="26"/>
      <c r="BD1811" s="26"/>
      <c r="BE1811" s="26"/>
      <c r="BF1811" s="26"/>
      <c r="BG1811" s="26"/>
      <c r="BH1811" s="26"/>
      <c r="BI1811" s="26"/>
      <c r="BJ1811" s="26"/>
      <c r="BK1811" s="26"/>
      <c r="BL1811" s="26"/>
      <c r="BM1811" s="26"/>
      <c r="BN1811" s="26"/>
      <c r="BO1811" s="26"/>
      <c r="BP1811" s="26"/>
      <c r="BQ1811" s="26"/>
      <c r="BR1811" s="26"/>
      <c r="BS1811" s="26"/>
      <c r="BT1811" s="26"/>
      <c r="BU1811" s="26"/>
      <c r="BV1811" s="26"/>
      <c r="BW1811" s="26"/>
      <c r="BX1811" s="26"/>
      <c r="BY1811" s="26"/>
      <c r="BZ1811" s="26"/>
      <c r="CA1811" s="26"/>
      <c r="CB1811" s="26"/>
      <c r="CC1811" s="26"/>
      <c r="CD1811" s="26"/>
      <c r="CE1811" s="26"/>
      <c r="CF1811" s="26"/>
      <c r="CG1811" s="26"/>
      <c r="CH1811" s="26"/>
      <c r="CI1811" s="26"/>
      <c r="CJ1811" s="26"/>
      <c r="CK1811" s="26"/>
      <c r="CL1811" s="26"/>
      <c r="CM1811" s="26"/>
      <c r="CN1811" s="26"/>
      <c r="CO1811" s="26"/>
      <c r="CP1811" s="26"/>
      <c r="CQ1811" s="26"/>
      <c r="CR1811" s="26"/>
      <c r="CS1811" s="26"/>
      <c r="CT1811" s="26"/>
      <c r="CU1811" s="26"/>
      <c r="CV1811" s="26"/>
      <c r="CW1811" s="26"/>
      <c r="CX1811" s="26"/>
      <c r="CY1811" s="26"/>
      <c r="CZ1811" s="26"/>
      <c r="DA1811" s="26"/>
      <c r="DB1811" s="26"/>
      <c r="DC1811" s="26"/>
      <c r="DD1811" s="26"/>
      <c r="DE1811" s="26"/>
      <c r="DF1811" s="26"/>
    </row>
    <row r="1812" spans="1:110" x14ac:dyDescent="0.25">
      <c r="A1812" s="26"/>
      <c r="B1812" s="26"/>
      <c r="C1812" s="26"/>
      <c r="D1812" s="26"/>
      <c r="E1812" s="26"/>
      <c r="F1812" s="26"/>
      <c r="G1812" s="26"/>
      <c r="H1812" s="26"/>
      <c r="I1812" s="26"/>
      <c r="J1812" s="26"/>
      <c r="K1812" s="26"/>
      <c r="L1812" s="26"/>
      <c r="M1812" s="26"/>
      <c r="N1812" s="26"/>
      <c r="O1812" s="26"/>
      <c r="P1812" s="26"/>
      <c r="Q1812" s="26"/>
      <c r="R1812" s="26"/>
      <c r="S1812" s="26"/>
      <c r="T1812" s="26"/>
      <c r="U1812" s="26"/>
      <c r="V1812" s="26"/>
      <c r="W1812" s="26"/>
      <c r="X1812" s="26"/>
      <c r="Y1812" s="26"/>
      <c r="Z1812" s="26"/>
      <c r="AA1812" s="26"/>
      <c r="AB1812" s="26"/>
      <c r="AC1812" s="26"/>
      <c r="AD1812" s="26"/>
      <c r="AE1812" s="26"/>
      <c r="AF1812" s="26"/>
      <c r="AG1812" s="26"/>
      <c r="AH1812" s="26"/>
      <c r="AI1812" s="26"/>
      <c r="AJ1812" s="26"/>
      <c r="AK1812" s="26"/>
      <c r="AL1812" s="26"/>
      <c r="AM1812" s="26"/>
      <c r="AN1812" s="26"/>
      <c r="AO1812" s="26"/>
      <c r="AP1812" s="26"/>
      <c r="AQ1812" s="26"/>
      <c r="AR1812" s="26"/>
      <c r="AS1812" s="26"/>
      <c r="AT1812" s="26"/>
      <c r="AU1812" s="26"/>
      <c r="AV1812" s="26"/>
      <c r="AW1812" s="26"/>
      <c r="AX1812" s="26"/>
      <c r="AY1812" s="26"/>
      <c r="AZ1812" s="26"/>
      <c r="BA1812" s="26"/>
      <c r="BB1812" s="26"/>
      <c r="BC1812" s="26"/>
      <c r="BD1812" s="26"/>
      <c r="BE1812" s="26"/>
      <c r="BF1812" s="26"/>
      <c r="BG1812" s="26"/>
      <c r="BH1812" s="26"/>
      <c r="BI1812" s="26"/>
      <c r="BJ1812" s="26"/>
      <c r="BK1812" s="26"/>
      <c r="BL1812" s="26"/>
      <c r="BM1812" s="26"/>
      <c r="BN1812" s="26"/>
      <c r="BO1812" s="26"/>
      <c r="BP1812" s="26"/>
      <c r="BQ1812" s="26"/>
      <c r="BR1812" s="26"/>
      <c r="BS1812" s="26"/>
      <c r="BT1812" s="26"/>
      <c r="BU1812" s="26"/>
      <c r="BV1812" s="26"/>
      <c r="BW1812" s="26"/>
      <c r="BX1812" s="26"/>
      <c r="BY1812" s="26"/>
      <c r="BZ1812" s="26"/>
      <c r="CA1812" s="26"/>
      <c r="CB1812" s="26"/>
      <c r="CC1812" s="26"/>
      <c r="CD1812" s="26"/>
      <c r="CE1812" s="26"/>
      <c r="CF1812" s="26"/>
      <c r="CG1812" s="26"/>
      <c r="CH1812" s="26"/>
      <c r="CI1812" s="26"/>
      <c r="CJ1812" s="26"/>
      <c r="CK1812" s="26"/>
      <c r="CL1812" s="26"/>
      <c r="CM1812" s="26"/>
      <c r="CN1812" s="26"/>
      <c r="CO1812" s="26"/>
      <c r="CP1812" s="26"/>
      <c r="CQ1812" s="26"/>
      <c r="CR1812" s="26"/>
      <c r="CS1812" s="26"/>
      <c r="CT1812" s="26"/>
      <c r="CU1812" s="26"/>
      <c r="CV1812" s="26"/>
      <c r="CW1812" s="26"/>
      <c r="CX1812" s="26"/>
      <c r="CY1812" s="26"/>
      <c r="CZ1812" s="26"/>
      <c r="DA1812" s="26"/>
      <c r="DB1812" s="26"/>
      <c r="DC1812" s="26"/>
      <c r="DD1812" s="26"/>
      <c r="DE1812" s="26"/>
      <c r="DF1812" s="26"/>
    </row>
    <row r="1813" spans="1:110" x14ac:dyDescent="0.25">
      <c r="A1813" s="26"/>
      <c r="B1813" s="26"/>
      <c r="C1813" s="26"/>
      <c r="D1813" s="26"/>
      <c r="E1813" s="26"/>
      <c r="F1813" s="26"/>
      <c r="G1813" s="26"/>
      <c r="H1813" s="26"/>
      <c r="I1813" s="26"/>
      <c r="J1813" s="26"/>
      <c r="K1813" s="26"/>
      <c r="L1813" s="26"/>
      <c r="M1813" s="26"/>
      <c r="N1813" s="26"/>
      <c r="O1813" s="26"/>
      <c r="P1813" s="26"/>
      <c r="Q1813" s="26"/>
      <c r="R1813" s="26"/>
      <c r="S1813" s="26"/>
      <c r="T1813" s="26"/>
      <c r="U1813" s="26"/>
      <c r="V1813" s="26"/>
      <c r="W1813" s="26"/>
      <c r="X1813" s="26"/>
      <c r="Y1813" s="26"/>
      <c r="Z1813" s="26"/>
      <c r="AA1813" s="26"/>
      <c r="AB1813" s="26"/>
      <c r="AC1813" s="26"/>
      <c r="AD1813" s="26"/>
      <c r="AE1813" s="26"/>
      <c r="AF1813" s="26"/>
      <c r="AG1813" s="26"/>
      <c r="AH1813" s="26"/>
      <c r="AI1813" s="26"/>
      <c r="AJ1813" s="26"/>
      <c r="AK1813" s="26"/>
      <c r="AL1813" s="26"/>
      <c r="AM1813" s="26"/>
      <c r="AN1813" s="26"/>
      <c r="AO1813" s="26"/>
      <c r="AP1813" s="26"/>
      <c r="AQ1813" s="26"/>
      <c r="AR1813" s="26"/>
      <c r="AS1813" s="26"/>
      <c r="AT1813" s="26"/>
      <c r="AU1813" s="26"/>
      <c r="AV1813" s="26"/>
      <c r="AW1813" s="26"/>
      <c r="AX1813" s="26"/>
      <c r="AY1813" s="26"/>
      <c r="AZ1813" s="26"/>
      <c r="BA1813" s="26"/>
      <c r="BB1813" s="26"/>
      <c r="BC1813" s="26"/>
      <c r="BD1813" s="26"/>
      <c r="BE1813" s="26"/>
      <c r="BF1813" s="26"/>
      <c r="BG1813" s="26"/>
      <c r="BH1813" s="26"/>
      <c r="BI1813" s="26"/>
      <c r="BJ1813" s="26"/>
      <c r="BK1813" s="26"/>
      <c r="BL1813" s="26"/>
      <c r="BM1813" s="26"/>
      <c r="BN1813" s="26"/>
      <c r="BO1813" s="26"/>
      <c r="BP1813" s="26"/>
      <c r="BQ1813" s="26"/>
      <c r="BR1813" s="26"/>
      <c r="BS1813" s="26"/>
      <c r="BT1813" s="26"/>
      <c r="BU1813" s="26"/>
      <c r="BV1813" s="26"/>
      <c r="BW1813" s="26"/>
      <c r="BX1813" s="26"/>
      <c r="BY1813" s="26"/>
      <c r="BZ1813" s="26"/>
      <c r="CA1813" s="26"/>
      <c r="CB1813" s="26"/>
      <c r="CC1813" s="26"/>
      <c r="CD1813" s="26"/>
      <c r="CE1813" s="26"/>
      <c r="CF1813" s="26"/>
      <c r="CG1813" s="26"/>
      <c r="CH1813" s="26"/>
      <c r="CI1813" s="26"/>
      <c r="CJ1813" s="26"/>
      <c r="CK1813" s="26"/>
      <c r="CL1813" s="26"/>
      <c r="CM1813" s="26"/>
      <c r="CN1813" s="26"/>
      <c r="CO1813" s="26"/>
      <c r="CP1813" s="26"/>
      <c r="CQ1813" s="26"/>
      <c r="CR1813" s="26"/>
      <c r="CS1813" s="26"/>
      <c r="CT1813" s="26"/>
      <c r="CU1813" s="26"/>
      <c r="CV1813" s="26"/>
      <c r="CW1813" s="26"/>
      <c r="CX1813" s="26"/>
      <c r="CY1813" s="26"/>
      <c r="CZ1813" s="26"/>
      <c r="DA1813" s="26"/>
      <c r="DB1813" s="26"/>
      <c r="DC1813" s="26"/>
      <c r="DD1813" s="26"/>
      <c r="DE1813" s="26"/>
      <c r="DF1813" s="26"/>
    </row>
    <row r="1814" spans="1:110" x14ac:dyDescent="0.25">
      <c r="A1814" s="26"/>
      <c r="B1814" s="26"/>
      <c r="C1814" s="26"/>
      <c r="D1814" s="26"/>
      <c r="E1814" s="26"/>
      <c r="F1814" s="26"/>
      <c r="G1814" s="26"/>
      <c r="H1814" s="26"/>
      <c r="I1814" s="26"/>
      <c r="J1814" s="26"/>
      <c r="K1814" s="26"/>
      <c r="L1814" s="26"/>
      <c r="M1814" s="26"/>
      <c r="N1814" s="26"/>
      <c r="O1814" s="26"/>
      <c r="P1814" s="26"/>
      <c r="Q1814" s="26"/>
      <c r="R1814" s="26"/>
      <c r="S1814" s="26"/>
      <c r="T1814" s="26"/>
      <c r="U1814" s="26"/>
      <c r="V1814" s="26"/>
      <c r="W1814" s="26"/>
      <c r="X1814" s="26"/>
      <c r="Y1814" s="26"/>
      <c r="Z1814" s="26"/>
      <c r="AA1814" s="26"/>
      <c r="AB1814" s="26"/>
      <c r="AC1814" s="26"/>
      <c r="AD1814" s="26"/>
      <c r="AE1814" s="26"/>
      <c r="AF1814" s="26"/>
      <c r="AG1814" s="26"/>
      <c r="AH1814" s="26"/>
      <c r="AI1814" s="26"/>
      <c r="AJ1814" s="26"/>
      <c r="AK1814" s="26"/>
      <c r="AL1814" s="26"/>
      <c r="AM1814" s="26"/>
      <c r="AN1814" s="26"/>
      <c r="AO1814" s="26"/>
      <c r="AP1814" s="26"/>
      <c r="AQ1814" s="26"/>
      <c r="AR1814" s="26"/>
      <c r="AS1814" s="26"/>
      <c r="AT1814" s="26"/>
      <c r="AU1814" s="26"/>
      <c r="AV1814" s="26"/>
      <c r="AW1814" s="26"/>
      <c r="AX1814" s="26"/>
      <c r="AY1814" s="26"/>
      <c r="AZ1814" s="26"/>
      <c r="BA1814" s="26"/>
      <c r="BB1814" s="26"/>
      <c r="BC1814" s="26"/>
      <c r="BD1814" s="26"/>
      <c r="BE1814" s="26"/>
      <c r="BF1814" s="26"/>
      <c r="BG1814" s="26"/>
      <c r="BH1814" s="26"/>
      <c r="BI1814" s="26"/>
      <c r="BJ1814" s="26"/>
      <c r="BK1814" s="26"/>
      <c r="BL1814" s="26"/>
      <c r="BM1814" s="26"/>
      <c r="BN1814" s="26"/>
      <c r="BO1814" s="26"/>
      <c r="BP1814" s="26"/>
      <c r="BQ1814" s="26"/>
      <c r="BR1814" s="26"/>
      <c r="BS1814" s="26"/>
      <c r="BT1814" s="26"/>
      <c r="BU1814" s="26"/>
      <c r="BV1814" s="26"/>
      <c r="BW1814" s="26"/>
      <c r="BX1814" s="26"/>
      <c r="BY1814" s="26"/>
      <c r="BZ1814" s="26"/>
      <c r="CA1814" s="26"/>
      <c r="CB1814" s="26"/>
      <c r="CC1814" s="26"/>
      <c r="CD1814" s="26"/>
      <c r="CE1814" s="26"/>
      <c r="CF1814" s="26"/>
      <c r="CG1814" s="26"/>
      <c r="CH1814" s="26"/>
      <c r="CI1814" s="26"/>
      <c r="CJ1814" s="26"/>
      <c r="CK1814" s="26"/>
      <c r="CL1814" s="26"/>
      <c r="CM1814" s="26"/>
      <c r="CN1814" s="26"/>
      <c r="CO1814" s="26"/>
      <c r="CP1814" s="26"/>
      <c r="CQ1814" s="26"/>
      <c r="CR1814" s="26"/>
      <c r="CS1814" s="26"/>
      <c r="CT1814" s="26"/>
      <c r="CU1814" s="26"/>
      <c r="CV1814" s="26"/>
      <c r="CW1814" s="26"/>
      <c r="CX1814" s="26"/>
      <c r="CY1814" s="26"/>
      <c r="CZ1814" s="26"/>
      <c r="DA1814" s="26"/>
      <c r="DB1814" s="26"/>
      <c r="DC1814" s="26"/>
      <c r="DD1814" s="26"/>
      <c r="DE1814" s="26"/>
      <c r="DF1814" s="26"/>
    </row>
    <row r="1815" spans="1:110" x14ac:dyDescent="0.25">
      <c r="A1815" s="26"/>
      <c r="B1815" s="26"/>
      <c r="C1815" s="26"/>
      <c r="D1815" s="26"/>
      <c r="E1815" s="26"/>
      <c r="F1815" s="26"/>
      <c r="G1815" s="26"/>
      <c r="H1815" s="26"/>
      <c r="I1815" s="26"/>
      <c r="J1815" s="26"/>
      <c r="K1815" s="26"/>
      <c r="L1815" s="26"/>
      <c r="M1815" s="26"/>
      <c r="N1815" s="26"/>
      <c r="O1815" s="26"/>
      <c r="P1815" s="26"/>
      <c r="Q1815" s="26"/>
      <c r="R1815" s="26"/>
      <c r="S1815" s="26"/>
      <c r="T1815" s="26"/>
      <c r="U1815" s="26"/>
      <c r="V1815" s="26"/>
      <c r="W1815" s="26"/>
      <c r="X1815" s="26"/>
      <c r="Y1815" s="26"/>
      <c r="Z1815" s="26"/>
      <c r="AA1815" s="26"/>
      <c r="AB1815" s="26"/>
      <c r="AC1815" s="26"/>
      <c r="AD1815" s="26"/>
      <c r="AE1815" s="26"/>
      <c r="AF1815" s="26"/>
      <c r="AG1815" s="26"/>
      <c r="AH1815" s="26"/>
      <c r="AI1815" s="26"/>
      <c r="AJ1815" s="26"/>
      <c r="AK1815" s="26"/>
      <c r="AL1815" s="26"/>
      <c r="AM1815" s="26"/>
      <c r="AN1815" s="26"/>
      <c r="AO1815" s="26"/>
      <c r="AP1815" s="26"/>
      <c r="AQ1815" s="26"/>
      <c r="AR1815" s="26"/>
      <c r="AS1815" s="26"/>
      <c r="AT1815" s="26"/>
      <c r="AU1815" s="26"/>
      <c r="AV1815" s="26"/>
      <c r="AW1815" s="26"/>
      <c r="AX1815" s="26"/>
      <c r="AY1815" s="26"/>
      <c r="AZ1815" s="26"/>
      <c r="BA1815" s="26"/>
      <c r="BB1815" s="26"/>
      <c r="BC1815" s="26"/>
      <c r="BD1815" s="26"/>
      <c r="BE1815" s="26"/>
      <c r="BF1815" s="26"/>
      <c r="BG1815" s="26"/>
      <c r="BH1815" s="26"/>
      <c r="BI1815" s="26"/>
      <c r="BJ1815" s="26"/>
      <c r="BK1815" s="26"/>
      <c r="BL1815" s="26"/>
      <c r="BM1815" s="26"/>
      <c r="BN1815" s="26"/>
      <c r="BO1815" s="26"/>
      <c r="BP1815" s="26"/>
      <c r="BQ1815" s="26"/>
      <c r="BR1815" s="26"/>
      <c r="BS1815" s="26"/>
      <c r="BT1815" s="26"/>
      <c r="BU1815" s="26"/>
      <c r="BV1815" s="26"/>
      <c r="BW1815" s="26"/>
      <c r="BX1815" s="26"/>
      <c r="BY1815" s="26"/>
      <c r="BZ1815" s="26"/>
      <c r="CA1815" s="26"/>
      <c r="CB1815" s="26"/>
      <c r="CC1815" s="26"/>
      <c r="CD1815" s="26"/>
      <c r="CE1815" s="26"/>
      <c r="CF1815" s="26"/>
      <c r="CG1815" s="26"/>
      <c r="CH1815" s="26"/>
      <c r="CI1815" s="26"/>
      <c r="CJ1815" s="26"/>
      <c r="CK1815" s="26"/>
      <c r="CL1815" s="26"/>
      <c r="CM1815" s="26"/>
      <c r="CN1815" s="26"/>
      <c r="CO1815" s="26"/>
      <c r="CP1815" s="26"/>
      <c r="CQ1815" s="26"/>
      <c r="CR1815" s="26"/>
      <c r="CS1815" s="26"/>
      <c r="CT1815" s="26"/>
      <c r="CU1815" s="26"/>
      <c r="CV1815" s="26"/>
      <c r="CW1815" s="26"/>
      <c r="CX1815" s="26"/>
      <c r="CY1815" s="26"/>
      <c r="CZ1815" s="26"/>
      <c r="DA1815" s="26"/>
      <c r="DB1815" s="26"/>
      <c r="DC1815" s="26"/>
      <c r="DD1815" s="26"/>
      <c r="DE1815" s="26"/>
      <c r="DF1815" s="26"/>
    </row>
    <row r="1816" spans="1:110" x14ac:dyDescent="0.25">
      <c r="A1816" s="26"/>
      <c r="B1816" s="26"/>
      <c r="C1816" s="26"/>
      <c r="D1816" s="26"/>
      <c r="E1816" s="26"/>
      <c r="F1816" s="26"/>
      <c r="G1816" s="26"/>
      <c r="H1816" s="26"/>
      <c r="I1816" s="26"/>
      <c r="J1816" s="26"/>
      <c r="K1816" s="26"/>
      <c r="L1816" s="26"/>
      <c r="M1816" s="26"/>
      <c r="N1816" s="26"/>
      <c r="O1816" s="26"/>
      <c r="P1816" s="26"/>
      <c r="Q1816" s="26"/>
      <c r="R1816" s="26"/>
      <c r="S1816" s="26"/>
      <c r="T1816" s="26"/>
      <c r="U1816" s="26"/>
      <c r="V1816" s="26"/>
      <c r="W1816" s="26"/>
      <c r="X1816" s="26"/>
      <c r="Y1816" s="26"/>
      <c r="Z1816" s="26"/>
      <c r="AA1816" s="26"/>
      <c r="AB1816" s="26"/>
      <c r="AC1816" s="26"/>
      <c r="AD1816" s="26"/>
      <c r="AE1816" s="26"/>
      <c r="AF1816" s="26"/>
      <c r="AG1816" s="26"/>
      <c r="AH1816" s="26"/>
      <c r="AI1816" s="26"/>
      <c r="AJ1816" s="26"/>
      <c r="AK1816" s="26"/>
      <c r="AL1816" s="26"/>
      <c r="AM1816" s="26"/>
      <c r="AN1816" s="26"/>
      <c r="AO1816" s="26"/>
      <c r="AP1816" s="26"/>
      <c r="AQ1816" s="26"/>
      <c r="AR1816" s="26"/>
      <c r="AS1816" s="26"/>
      <c r="AT1816" s="26"/>
      <c r="AU1816" s="26"/>
      <c r="AV1816" s="26"/>
      <c r="AW1816" s="26"/>
      <c r="AX1816" s="26"/>
      <c r="AY1816" s="26"/>
      <c r="AZ1816" s="26"/>
      <c r="BA1816" s="26"/>
      <c r="BB1816" s="26"/>
      <c r="BC1816" s="26"/>
      <c r="BD1816" s="26"/>
      <c r="BE1816" s="26"/>
      <c r="BF1816" s="26"/>
      <c r="BG1816" s="26"/>
      <c r="BH1816" s="26"/>
      <c r="BI1816" s="26"/>
      <c r="BJ1816" s="26"/>
      <c r="BK1816" s="26"/>
      <c r="BL1816" s="26"/>
      <c r="BM1816" s="26"/>
      <c r="BN1816" s="26"/>
      <c r="BO1816" s="26"/>
      <c r="BP1816" s="26"/>
      <c r="BQ1816" s="26"/>
      <c r="BR1816" s="26"/>
      <c r="BS1816" s="26"/>
      <c r="BT1816" s="26"/>
      <c r="BU1816" s="26"/>
      <c r="BV1816" s="26"/>
      <c r="BW1816" s="26"/>
      <c r="BX1816" s="26"/>
      <c r="BY1816" s="26"/>
      <c r="BZ1816" s="26"/>
      <c r="CA1816" s="26"/>
      <c r="CB1816" s="26"/>
      <c r="CC1816" s="26"/>
      <c r="CD1816" s="26"/>
      <c r="CE1816" s="26"/>
      <c r="CF1816" s="26"/>
      <c r="CG1816" s="26"/>
      <c r="CH1816" s="26"/>
      <c r="CI1816" s="26"/>
      <c r="CJ1816" s="26"/>
      <c r="CK1816" s="26"/>
      <c r="CL1816" s="26"/>
      <c r="CM1816" s="26"/>
      <c r="CN1816" s="26"/>
      <c r="CO1816" s="26"/>
      <c r="CP1816" s="26"/>
      <c r="CQ1816" s="26"/>
      <c r="CR1816" s="26"/>
      <c r="CS1816" s="26"/>
      <c r="CT1816" s="26"/>
      <c r="CU1816" s="26"/>
      <c r="CV1816" s="26"/>
      <c r="CW1816" s="26"/>
      <c r="CX1816" s="26"/>
      <c r="CY1816" s="26"/>
      <c r="CZ1816" s="26"/>
      <c r="DA1816" s="26"/>
      <c r="DB1816" s="26"/>
      <c r="DC1816" s="26"/>
      <c r="DD1816" s="26"/>
      <c r="DE1816" s="26"/>
      <c r="DF1816" s="26"/>
    </row>
    <row r="1817" spans="1:110" x14ac:dyDescent="0.25">
      <c r="A1817" s="26"/>
      <c r="B1817" s="26"/>
      <c r="C1817" s="26"/>
      <c r="D1817" s="26"/>
      <c r="E1817" s="26"/>
      <c r="F1817" s="26"/>
      <c r="G1817" s="26"/>
      <c r="H1817" s="26"/>
      <c r="I1817" s="26"/>
      <c r="J1817" s="26"/>
      <c r="K1817" s="26"/>
      <c r="L1817" s="26"/>
      <c r="M1817" s="26"/>
      <c r="N1817" s="26"/>
      <c r="O1817" s="26"/>
      <c r="P1817" s="26"/>
      <c r="Q1817" s="26"/>
      <c r="R1817" s="26"/>
      <c r="S1817" s="26"/>
      <c r="T1817" s="26"/>
      <c r="U1817" s="26"/>
      <c r="V1817" s="26"/>
      <c r="W1817" s="26"/>
      <c r="X1817" s="26"/>
      <c r="Y1817" s="26"/>
      <c r="Z1817" s="26"/>
      <c r="AA1817" s="26"/>
      <c r="AB1817" s="26"/>
      <c r="AC1817" s="26"/>
      <c r="AD1817" s="26"/>
      <c r="AE1817" s="26"/>
      <c r="AF1817" s="26"/>
      <c r="AG1817" s="26"/>
      <c r="AH1817" s="26"/>
      <c r="AI1817" s="26"/>
      <c r="AJ1817" s="26"/>
      <c r="AK1817" s="26"/>
      <c r="AL1817" s="26"/>
      <c r="AM1817" s="26"/>
      <c r="AN1817" s="26"/>
      <c r="AO1817" s="26"/>
      <c r="AP1817" s="26"/>
      <c r="AQ1817" s="26"/>
      <c r="AR1817" s="26"/>
      <c r="AS1817" s="26"/>
      <c r="AT1817" s="26"/>
      <c r="AU1817" s="26"/>
      <c r="AV1817" s="26"/>
      <c r="AW1817" s="26"/>
      <c r="AX1817" s="26"/>
      <c r="AY1817" s="26"/>
      <c r="AZ1817" s="26"/>
      <c r="BA1817" s="26"/>
      <c r="BB1817" s="26"/>
      <c r="BC1817" s="26"/>
      <c r="BD1817" s="26"/>
      <c r="BE1817" s="26"/>
      <c r="BF1817" s="26"/>
      <c r="BG1817" s="26"/>
      <c r="BH1817" s="26"/>
      <c r="BI1817" s="26"/>
      <c r="BJ1817" s="26"/>
      <c r="BK1817" s="26"/>
      <c r="BL1817" s="26"/>
      <c r="BM1817" s="26"/>
      <c r="BN1817" s="26"/>
      <c r="BO1817" s="26"/>
      <c r="BP1817" s="26"/>
      <c r="BQ1817" s="26"/>
      <c r="BR1817" s="26"/>
      <c r="BS1817" s="26"/>
      <c r="BT1817" s="26"/>
      <c r="BU1817" s="26"/>
      <c r="BV1817" s="26"/>
      <c r="BW1817" s="26"/>
      <c r="BX1817" s="26"/>
      <c r="BY1817" s="26"/>
      <c r="BZ1817" s="26"/>
      <c r="CA1817" s="26"/>
      <c r="CB1817" s="26"/>
      <c r="CC1817" s="26"/>
      <c r="CD1817" s="26"/>
      <c r="CE1817" s="26"/>
      <c r="CF1817" s="26"/>
      <c r="CG1817" s="26"/>
      <c r="CH1817" s="26"/>
      <c r="CI1817" s="26"/>
      <c r="CJ1817" s="26"/>
      <c r="CK1817" s="26"/>
      <c r="CL1817" s="26"/>
      <c r="CM1817" s="26"/>
      <c r="CN1817" s="26"/>
      <c r="CO1817" s="26"/>
      <c r="CP1817" s="26"/>
      <c r="CQ1817" s="26"/>
      <c r="CR1817" s="26"/>
      <c r="CS1817" s="26"/>
      <c r="CT1817" s="26"/>
      <c r="CU1817" s="26"/>
      <c r="CV1817" s="26"/>
      <c r="CW1817" s="26"/>
      <c r="CX1817" s="26"/>
      <c r="CY1817" s="26"/>
      <c r="CZ1817" s="26"/>
      <c r="DA1817" s="26"/>
      <c r="DB1817" s="26"/>
      <c r="DC1817" s="26"/>
      <c r="DD1817" s="26"/>
      <c r="DE1817" s="26"/>
      <c r="DF1817" s="26"/>
    </row>
    <row r="1818" spans="1:110" x14ac:dyDescent="0.25">
      <c r="A1818" s="26"/>
      <c r="B1818" s="26"/>
      <c r="C1818" s="26"/>
      <c r="D1818" s="26"/>
      <c r="E1818" s="26"/>
      <c r="F1818" s="26"/>
      <c r="G1818" s="26"/>
      <c r="H1818" s="26"/>
      <c r="I1818" s="26"/>
      <c r="J1818" s="26"/>
      <c r="K1818" s="26"/>
      <c r="L1818" s="26"/>
      <c r="M1818" s="26"/>
      <c r="N1818" s="26"/>
      <c r="O1818" s="26"/>
      <c r="P1818" s="26"/>
      <c r="Q1818" s="26"/>
      <c r="R1818" s="26"/>
      <c r="S1818" s="26"/>
      <c r="T1818" s="26"/>
      <c r="U1818" s="26"/>
      <c r="V1818" s="26"/>
      <c r="W1818" s="26"/>
      <c r="X1818" s="26"/>
      <c r="Y1818" s="26"/>
      <c r="Z1818" s="26"/>
      <c r="AA1818" s="26"/>
      <c r="AB1818" s="26"/>
      <c r="AC1818" s="26"/>
      <c r="AD1818" s="26"/>
      <c r="AE1818" s="26"/>
      <c r="AF1818" s="26"/>
      <c r="AG1818" s="26"/>
      <c r="AH1818" s="26"/>
      <c r="AI1818" s="26"/>
      <c r="AJ1818" s="26"/>
      <c r="AK1818" s="26"/>
      <c r="AL1818" s="26"/>
      <c r="AM1818" s="26"/>
      <c r="AN1818" s="26"/>
      <c r="AO1818" s="26"/>
      <c r="AP1818" s="26"/>
      <c r="AQ1818" s="26"/>
      <c r="AR1818" s="26"/>
      <c r="AS1818" s="26"/>
      <c r="AT1818" s="26"/>
      <c r="AU1818" s="26"/>
      <c r="AV1818" s="26"/>
      <c r="AW1818" s="26"/>
      <c r="AX1818" s="26"/>
      <c r="AY1818" s="26"/>
      <c r="AZ1818" s="26"/>
      <c r="BA1818" s="26"/>
      <c r="BB1818" s="26"/>
      <c r="BC1818" s="26"/>
      <c r="BD1818" s="26"/>
      <c r="BE1818" s="26"/>
      <c r="BF1818" s="26"/>
      <c r="BG1818" s="26"/>
      <c r="BH1818" s="26"/>
      <c r="BI1818" s="26"/>
      <c r="BJ1818" s="26"/>
      <c r="BK1818" s="26"/>
      <c r="BL1818" s="26"/>
      <c r="BM1818" s="26"/>
      <c r="BN1818" s="26"/>
      <c r="BO1818" s="26"/>
      <c r="BP1818" s="26"/>
      <c r="BQ1818" s="26"/>
      <c r="BR1818" s="26"/>
      <c r="BS1818" s="26"/>
      <c r="BT1818" s="26"/>
      <c r="BU1818" s="26"/>
      <c r="BV1818" s="26"/>
      <c r="BW1818" s="26"/>
      <c r="BX1818" s="26"/>
      <c r="BY1818" s="26"/>
      <c r="BZ1818" s="26"/>
      <c r="CA1818" s="26"/>
      <c r="CB1818" s="26"/>
      <c r="CC1818" s="26"/>
      <c r="CD1818" s="26"/>
      <c r="CE1818" s="26"/>
      <c r="CF1818" s="26"/>
      <c r="CG1818" s="26"/>
      <c r="CH1818" s="26"/>
      <c r="CI1818" s="26"/>
      <c r="CJ1818" s="26"/>
      <c r="CK1818" s="26"/>
      <c r="CL1818" s="26"/>
      <c r="CM1818" s="26"/>
      <c r="CN1818" s="26"/>
      <c r="CO1818" s="26"/>
      <c r="CP1818" s="26"/>
      <c r="CQ1818" s="26"/>
      <c r="CR1818" s="26"/>
      <c r="CS1818" s="26"/>
      <c r="CT1818" s="26"/>
      <c r="CU1818" s="26"/>
      <c r="CV1818" s="26"/>
      <c r="CW1818" s="26"/>
      <c r="CX1818" s="26"/>
      <c r="CY1818" s="26"/>
      <c r="CZ1818" s="26"/>
      <c r="DA1818" s="26"/>
      <c r="DB1818" s="26"/>
      <c r="DC1818" s="26"/>
      <c r="DD1818" s="26"/>
      <c r="DE1818" s="26"/>
      <c r="DF1818" s="26"/>
    </row>
    <row r="1819" spans="1:110" x14ac:dyDescent="0.25">
      <c r="A1819" s="26"/>
      <c r="B1819" s="26"/>
      <c r="C1819" s="26"/>
      <c r="D1819" s="26"/>
      <c r="E1819" s="26"/>
      <c r="F1819" s="26"/>
      <c r="G1819" s="26"/>
      <c r="H1819" s="26"/>
      <c r="I1819" s="26"/>
      <c r="J1819" s="26"/>
      <c r="K1819" s="26"/>
      <c r="L1819" s="26"/>
      <c r="M1819" s="26"/>
      <c r="N1819" s="26"/>
      <c r="O1819" s="26"/>
      <c r="P1819" s="26"/>
      <c r="Q1819" s="26"/>
      <c r="R1819" s="26"/>
      <c r="S1819" s="26"/>
      <c r="T1819" s="26"/>
      <c r="U1819" s="26"/>
      <c r="V1819" s="26"/>
      <c r="W1819" s="26"/>
      <c r="X1819" s="26"/>
      <c r="Y1819" s="26"/>
      <c r="Z1819" s="26"/>
      <c r="AA1819" s="26"/>
      <c r="AB1819" s="26"/>
      <c r="AC1819" s="26"/>
      <c r="AD1819" s="26"/>
      <c r="AE1819" s="26"/>
      <c r="AF1819" s="26"/>
      <c r="AG1819" s="26"/>
      <c r="AH1819" s="26"/>
      <c r="AI1819" s="26"/>
      <c r="AJ1819" s="26"/>
      <c r="AK1819" s="26"/>
      <c r="AL1819" s="26"/>
      <c r="AM1819" s="26"/>
      <c r="AN1819" s="26"/>
      <c r="AO1819" s="26"/>
      <c r="AP1819" s="26"/>
      <c r="AQ1819" s="26"/>
      <c r="AR1819" s="26"/>
      <c r="AS1819" s="26"/>
      <c r="AT1819" s="26"/>
      <c r="AU1819" s="26"/>
      <c r="AV1819" s="26"/>
      <c r="AW1819" s="26"/>
      <c r="AX1819" s="26"/>
      <c r="AY1819" s="26"/>
      <c r="AZ1819" s="26"/>
      <c r="BA1819" s="26"/>
      <c r="BB1819" s="26"/>
      <c r="BC1819" s="26"/>
      <c r="BD1819" s="26"/>
      <c r="BE1819" s="26"/>
      <c r="BF1819" s="26"/>
      <c r="BG1819" s="26"/>
      <c r="BH1819" s="26"/>
      <c r="BI1819" s="26"/>
      <c r="BJ1819" s="26"/>
      <c r="BK1819" s="26"/>
      <c r="BL1819" s="26"/>
      <c r="BM1819" s="26"/>
      <c r="BN1819" s="26"/>
      <c r="BO1819" s="26"/>
      <c r="BP1819" s="26"/>
      <c r="BQ1819" s="26"/>
      <c r="BR1819" s="26"/>
      <c r="BS1819" s="26"/>
      <c r="BT1819" s="26"/>
      <c r="BU1819" s="26"/>
      <c r="BV1819" s="26"/>
      <c r="BW1819" s="26"/>
      <c r="BX1819" s="26"/>
      <c r="BY1819" s="26"/>
      <c r="BZ1819" s="26"/>
      <c r="CA1819" s="26"/>
      <c r="CB1819" s="26"/>
      <c r="CC1819" s="26"/>
      <c r="CD1819" s="26"/>
      <c r="CE1819" s="26"/>
      <c r="CF1819" s="26"/>
      <c r="CG1819" s="26"/>
      <c r="CH1819" s="26"/>
      <c r="CI1819" s="26"/>
      <c r="CJ1819" s="26"/>
      <c r="CK1819" s="26"/>
      <c r="CL1819" s="26"/>
      <c r="CM1819" s="26"/>
      <c r="CN1819" s="26"/>
      <c r="CO1819" s="26"/>
      <c r="CP1819" s="26"/>
      <c r="CQ1819" s="26"/>
      <c r="CR1819" s="26"/>
      <c r="CS1819" s="26"/>
      <c r="CT1819" s="26"/>
      <c r="CU1819" s="26"/>
      <c r="CV1819" s="26"/>
      <c r="CW1819" s="26"/>
      <c r="CX1819" s="26"/>
      <c r="CY1819" s="26"/>
      <c r="CZ1819" s="26"/>
      <c r="DA1819" s="26"/>
      <c r="DB1819" s="26"/>
      <c r="DC1819" s="26"/>
      <c r="DD1819" s="26"/>
      <c r="DE1819" s="26"/>
      <c r="DF1819" s="26"/>
    </row>
    <row r="1820" spans="1:110" x14ac:dyDescent="0.25">
      <c r="A1820" s="26"/>
      <c r="B1820" s="26"/>
      <c r="C1820" s="26"/>
      <c r="D1820" s="26"/>
      <c r="E1820" s="26"/>
      <c r="F1820" s="26"/>
      <c r="G1820" s="26"/>
      <c r="H1820" s="26"/>
      <c r="I1820" s="26"/>
      <c r="J1820" s="26"/>
      <c r="K1820" s="26"/>
      <c r="L1820" s="26"/>
      <c r="M1820" s="26"/>
      <c r="N1820" s="26"/>
      <c r="O1820" s="26"/>
      <c r="P1820" s="26"/>
      <c r="Q1820" s="26"/>
      <c r="R1820" s="26"/>
      <c r="S1820" s="26"/>
      <c r="T1820" s="26"/>
      <c r="U1820" s="26"/>
      <c r="V1820" s="26"/>
      <c r="W1820" s="26"/>
      <c r="X1820" s="26"/>
      <c r="Y1820" s="26"/>
      <c r="Z1820" s="26"/>
      <c r="AA1820" s="26"/>
      <c r="AB1820" s="26"/>
      <c r="AC1820" s="26"/>
      <c r="AD1820" s="26"/>
      <c r="AE1820" s="26"/>
      <c r="AF1820" s="26"/>
      <c r="AG1820" s="26"/>
      <c r="AH1820" s="26"/>
      <c r="AI1820" s="26"/>
      <c r="AJ1820" s="26"/>
      <c r="AK1820" s="26"/>
      <c r="AL1820" s="26"/>
      <c r="AM1820" s="26"/>
      <c r="AN1820" s="26"/>
      <c r="AO1820" s="26"/>
      <c r="AP1820" s="26"/>
      <c r="AQ1820" s="26"/>
      <c r="AR1820" s="26"/>
      <c r="AS1820" s="26"/>
      <c r="AT1820" s="26"/>
      <c r="AU1820" s="26"/>
      <c r="AV1820" s="26"/>
      <c r="AW1820" s="26"/>
      <c r="AX1820" s="26"/>
      <c r="AY1820" s="26"/>
      <c r="AZ1820" s="26"/>
      <c r="BA1820" s="26"/>
      <c r="BB1820" s="26"/>
      <c r="BC1820" s="26"/>
      <c r="BD1820" s="26"/>
      <c r="BE1820" s="26"/>
      <c r="BF1820" s="26"/>
      <c r="BG1820" s="26"/>
      <c r="BH1820" s="26"/>
      <c r="BI1820" s="26"/>
      <c r="BJ1820" s="26"/>
      <c r="BK1820" s="26"/>
      <c r="BL1820" s="26"/>
      <c r="BM1820" s="26"/>
      <c r="BN1820" s="26"/>
      <c r="BO1820" s="26"/>
      <c r="BP1820" s="26"/>
      <c r="BQ1820" s="26"/>
      <c r="BR1820" s="26"/>
      <c r="BS1820" s="26"/>
      <c r="BT1820" s="26"/>
      <c r="BU1820" s="26"/>
      <c r="BV1820" s="26"/>
      <c r="BW1820" s="26"/>
      <c r="BX1820" s="26"/>
      <c r="BY1820" s="26"/>
      <c r="BZ1820" s="26"/>
      <c r="CA1820" s="26"/>
      <c r="CB1820" s="26"/>
      <c r="CC1820" s="26"/>
      <c r="CD1820" s="26"/>
      <c r="CE1820" s="26"/>
      <c r="CF1820" s="26"/>
      <c r="CG1820" s="26"/>
      <c r="CH1820" s="26"/>
      <c r="CI1820" s="26"/>
      <c r="CJ1820" s="26"/>
      <c r="CK1820" s="26"/>
      <c r="CL1820" s="26"/>
      <c r="CM1820" s="26"/>
      <c r="CN1820" s="26"/>
      <c r="CO1820" s="26"/>
      <c r="CP1820" s="26"/>
      <c r="CQ1820" s="26"/>
      <c r="CR1820" s="26"/>
      <c r="CS1820" s="26"/>
      <c r="CT1820" s="26"/>
      <c r="CU1820" s="26"/>
      <c r="CV1820" s="26"/>
      <c r="CW1820" s="26"/>
      <c r="CX1820" s="26"/>
      <c r="CY1820" s="26"/>
      <c r="CZ1820" s="26"/>
      <c r="DA1820" s="26"/>
      <c r="DB1820" s="26"/>
      <c r="DC1820" s="26"/>
      <c r="DD1820" s="26"/>
      <c r="DE1820" s="26"/>
      <c r="DF1820" s="26"/>
    </row>
    <row r="1821" spans="1:110" x14ac:dyDescent="0.25">
      <c r="A1821" s="26"/>
      <c r="B1821" s="26"/>
      <c r="C1821" s="26"/>
      <c r="D1821" s="26"/>
      <c r="E1821" s="26"/>
      <c r="F1821" s="26"/>
      <c r="G1821" s="26"/>
      <c r="H1821" s="26"/>
      <c r="I1821" s="26"/>
      <c r="J1821" s="26"/>
      <c r="K1821" s="26"/>
      <c r="L1821" s="26"/>
      <c r="M1821" s="26"/>
      <c r="N1821" s="26"/>
      <c r="O1821" s="26"/>
      <c r="P1821" s="26"/>
      <c r="Q1821" s="26"/>
      <c r="R1821" s="26"/>
      <c r="S1821" s="26"/>
      <c r="T1821" s="26"/>
      <c r="U1821" s="26"/>
      <c r="V1821" s="26"/>
      <c r="W1821" s="26"/>
      <c r="X1821" s="26"/>
      <c r="Y1821" s="26"/>
      <c r="Z1821" s="26"/>
      <c r="AA1821" s="26"/>
      <c r="AB1821" s="26"/>
      <c r="AC1821" s="26"/>
      <c r="AD1821" s="26"/>
      <c r="AE1821" s="26"/>
      <c r="AF1821" s="26"/>
      <c r="AG1821" s="26"/>
      <c r="AH1821" s="26"/>
      <c r="AI1821" s="26"/>
      <c r="AJ1821" s="26"/>
      <c r="AK1821" s="26"/>
      <c r="AL1821" s="26"/>
      <c r="AM1821" s="26"/>
      <c r="AN1821" s="26"/>
      <c r="AO1821" s="26"/>
      <c r="AP1821" s="26"/>
      <c r="AQ1821" s="26"/>
      <c r="AR1821" s="26"/>
      <c r="AS1821" s="26"/>
      <c r="AT1821" s="26"/>
      <c r="AU1821" s="26"/>
      <c r="AV1821" s="26"/>
      <c r="AW1821" s="26"/>
      <c r="AX1821" s="26"/>
      <c r="AY1821" s="26"/>
      <c r="AZ1821" s="26"/>
      <c r="BA1821" s="26"/>
      <c r="BB1821" s="26"/>
      <c r="BC1821" s="26"/>
      <c r="BD1821" s="26"/>
      <c r="BE1821" s="26"/>
      <c r="BF1821" s="26"/>
      <c r="BG1821" s="26"/>
      <c r="BH1821" s="26"/>
      <c r="BI1821" s="26"/>
      <c r="BJ1821" s="26"/>
      <c r="BK1821" s="26"/>
      <c r="BL1821" s="26"/>
      <c r="BM1821" s="26"/>
      <c r="BN1821" s="26"/>
      <c r="BO1821" s="26"/>
      <c r="BP1821" s="26"/>
      <c r="BQ1821" s="26"/>
      <c r="BR1821" s="26"/>
      <c r="BS1821" s="26"/>
      <c r="BT1821" s="26"/>
      <c r="BU1821" s="26"/>
      <c r="BV1821" s="26"/>
      <c r="BW1821" s="26"/>
      <c r="BX1821" s="26"/>
      <c r="BY1821" s="26"/>
      <c r="BZ1821" s="26"/>
      <c r="CA1821" s="26"/>
      <c r="CB1821" s="26"/>
      <c r="CC1821" s="26"/>
      <c r="CD1821" s="26"/>
      <c r="CE1821" s="26"/>
      <c r="CF1821" s="26"/>
      <c r="CG1821" s="26"/>
      <c r="CH1821" s="26"/>
      <c r="CI1821" s="26"/>
      <c r="CJ1821" s="26"/>
      <c r="CK1821" s="26"/>
      <c r="CL1821" s="26"/>
      <c r="CM1821" s="26"/>
      <c r="CN1821" s="26"/>
      <c r="CO1821" s="26"/>
      <c r="CP1821" s="26"/>
      <c r="CQ1821" s="26"/>
      <c r="CR1821" s="26"/>
      <c r="CS1821" s="26"/>
      <c r="CT1821" s="26"/>
      <c r="CU1821" s="26"/>
      <c r="CV1821" s="26"/>
      <c r="CW1821" s="26"/>
      <c r="CX1821" s="26"/>
      <c r="CY1821" s="26"/>
      <c r="CZ1821" s="26"/>
      <c r="DA1821" s="26"/>
      <c r="DB1821" s="26"/>
      <c r="DC1821" s="26"/>
      <c r="DD1821" s="26"/>
      <c r="DE1821" s="26"/>
      <c r="DF1821" s="26"/>
    </row>
    <row r="1822" spans="1:110" x14ac:dyDescent="0.25">
      <c r="A1822" s="26"/>
      <c r="B1822" s="26"/>
      <c r="C1822" s="26"/>
      <c r="D1822" s="26"/>
      <c r="E1822" s="26"/>
      <c r="F1822" s="26"/>
      <c r="G1822" s="26"/>
      <c r="H1822" s="26"/>
      <c r="I1822" s="26"/>
      <c r="J1822" s="26"/>
      <c r="K1822" s="26"/>
      <c r="L1822" s="26"/>
      <c r="M1822" s="26"/>
      <c r="N1822" s="26"/>
      <c r="O1822" s="26"/>
      <c r="P1822" s="26"/>
      <c r="Q1822" s="26"/>
      <c r="R1822" s="26"/>
      <c r="S1822" s="26"/>
      <c r="T1822" s="26"/>
      <c r="U1822" s="26"/>
      <c r="V1822" s="26"/>
      <c r="W1822" s="26"/>
      <c r="X1822" s="26"/>
      <c r="Y1822" s="26"/>
      <c r="Z1822" s="26"/>
      <c r="AA1822" s="26"/>
      <c r="AB1822" s="26"/>
      <c r="AC1822" s="26"/>
      <c r="AD1822" s="26"/>
      <c r="AE1822" s="26"/>
      <c r="AF1822" s="26"/>
      <c r="AG1822" s="26"/>
      <c r="AH1822" s="26"/>
      <c r="AI1822" s="26"/>
      <c r="AJ1822" s="26"/>
      <c r="AK1822" s="26"/>
      <c r="AL1822" s="26"/>
      <c r="AM1822" s="26"/>
      <c r="AN1822" s="26"/>
      <c r="AO1822" s="26"/>
      <c r="AP1822" s="26"/>
      <c r="AQ1822" s="26"/>
      <c r="AR1822" s="26"/>
      <c r="AS1822" s="26"/>
      <c r="AT1822" s="26"/>
      <c r="AU1822" s="26"/>
      <c r="AV1822" s="26"/>
      <c r="AW1822" s="26"/>
      <c r="AX1822" s="26"/>
      <c r="AY1822" s="26"/>
      <c r="AZ1822" s="26"/>
      <c r="BA1822" s="26"/>
      <c r="BB1822" s="26"/>
      <c r="BC1822" s="26"/>
      <c r="BD1822" s="26"/>
      <c r="BE1822" s="26"/>
      <c r="BF1822" s="26"/>
      <c r="BG1822" s="26"/>
      <c r="BH1822" s="26"/>
      <c r="BI1822" s="26"/>
      <c r="BJ1822" s="26"/>
      <c r="BK1822" s="26"/>
      <c r="BL1822" s="26"/>
      <c r="BM1822" s="26"/>
      <c r="BN1822" s="26"/>
      <c r="BO1822" s="26"/>
      <c r="BP1822" s="26"/>
      <c r="BQ1822" s="26"/>
      <c r="BR1822" s="26"/>
      <c r="BS1822" s="26"/>
      <c r="BT1822" s="26"/>
      <c r="BU1822" s="26"/>
      <c r="BV1822" s="26"/>
      <c r="BW1822" s="26"/>
      <c r="BX1822" s="26"/>
      <c r="BY1822" s="26"/>
      <c r="BZ1822" s="26"/>
      <c r="CA1822" s="26"/>
      <c r="CB1822" s="26"/>
      <c r="CC1822" s="26"/>
      <c r="CD1822" s="26"/>
      <c r="CE1822" s="26"/>
      <c r="CF1822" s="26"/>
      <c r="CG1822" s="26"/>
      <c r="CH1822" s="26"/>
      <c r="CI1822" s="26"/>
      <c r="CJ1822" s="26"/>
      <c r="CK1822" s="26"/>
      <c r="CL1822" s="26"/>
      <c r="CM1822" s="26"/>
      <c r="CN1822" s="26"/>
      <c r="CO1822" s="26"/>
      <c r="CP1822" s="26"/>
      <c r="CQ1822" s="26"/>
      <c r="CR1822" s="26"/>
      <c r="CS1822" s="26"/>
      <c r="CT1822" s="26"/>
      <c r="CU1822" s="26"/>
      <c r="CV1822" s="26"/>
      <c r="CW1822" s="26"/>
      <c r="CX1822" s="26"/>
      <c r="CY1822" s="26"/>
      <c r="CZ1822" s="26"/>
      <c r="DA1822" s="26"/>
      <c r="DB1822" s="26"/>
      <c r="DC1822" s="26"/>
      <c r="DD1822" s="26"/>
      <c r="DE1822" s="26"/>
      <c r="DF1822" s="26"/>
    </row>
    <row r="1823" spans="1:110" x14ac:dyDescent="0.25">
      <c r="A1823" s="26"/>
      <c r="B1823" s="26"/>
      <c r="C1823" s="26"/>
      <c r="D1823" s="26"/>
      <c r="E1823" s="26"/>
      <c r="F1823" s="26"/>
      <c r="G1823" s="26"/>
      <c r="H1823" s="26"/>
      <c r="I1823" s="26"/>
      <c r="J1823" s="26"/>
      <c r="K1823" s="26"/>
      <c r="L1823" s="26"/>
      <c r="M1823" s="26"/>
      <c r="N1823" s="26"/>
      <c r="O1823" s="26"/>
      <c r="P1823" s="26"/>
      <c r="Q1823" s="26"/>
      <c r="R1823" s="26"/>
      <c r="S1823" s="26"/>
      <c r="T1823" s="26"/>
      <c r="U1823" s="26"/>
      <c r="V1823" s="26"/>
      <c r="W1823" s="26"/>
      <c r="X1823" s="26"/>
      <c r="Y1823" s="26"/>
      <c r="Z1823" s="26"/>
      <c r="AA1823" s="26"/>
      <c r="AB1823" s="26"/>
      <c r="AC1823" s="26"/>
      <c r="AD1823" s="26"/>
      <c r="AE1823" s="26"/>
      <c r="AF1823" s="26"/>
      <c r="AG1823" s="26"/>
      <c r="AH1823" s="26"/>
      <c r="AI1823" s="26"/>
      <c r="AJ1823" s="26"/>
      <c r="AK1823" s="26"/>
      <c r="AL1823" s="26"/>
      <c r="AM1823" s="26"/>
      <c r="AN1823" s="26"/>
      <c r="AO1823" s="26"/>
      <c r="AP1823" s="26"/>
      <c r="AQ1823" s="26"/>
      <c r="AR1823" s="26"/>
      <c r="AS1823" s="26"/>
      <c r="AT1823" s="26"/>
      <c r="AU1823" s="26"/>
      <c r="AV1823" s="26"/>
      <c r="AW1823" s="26"/>
      <c r="AX1823" s="26"/>
      <c r="AY1823" s="26"/>
      <c r="AZ1823" s="26"/>
      <c r="BA1823" s="26"/>
      <c r="BB1823" s="26"/>
      <c r="BC1823" s="26"/>
      <c r="BD1823" s="26"/>
      <c r="BE1823" s="26"/>
      <c r="BF1823" s="26"/>
      <c r="BG1823" s="26"/>
      <c r="BH1823" s="26"/>
      <c r="BI1823" s="26"/>
      <c r="BJ1823" s="26"/>
      <c r="BK1823" s="26"/>
      <c r="BL1823" s="26"/>
      <c r="BM1823" s="26"/>
      <c r="BN1823" s="26"/>
      <c r="BO1823" s="26"/>
      <c r="BP1823" s="26"/>
      <c r="BQ1823" s="26"/>
      <c r="BR1823" s="26"/>
      <c r="BS1823" s="26"/>
      <c r="BT1823" s="26"/>
      <c r="BU1823" s="26"/>
      <c r="BV1823" s="26"/>
      <c r="BW1823" s="26"/>
      <c r="BX1823" s="26"/>
      <c r="BY1823" s="26"/>
      <c r="BZ1823" s="26"/>
      <c r="CA1823" s="26"/>
      <c r="CB1823" s="26"/>
      <c r="CC1823" s="26"/>
      <c r="CD1823" s="26"/>
      <c r="CE1823" s="26"/>
      <c r="CF1823" s="26"/>
      <c r="CG1823" s="26"/>
      <c r="CH1823" s="26"/>
      <c r="CI1823" s="26"/>
      <c r="CJ1823" s="26"/>
      <c r="CK1823" s="26"/>
      <c r="CL1823" s="26"/>
      <c r="CM1823" s="26"/>
      <c r="CN1823" s="26"/>
      <c r="CO1823" s="26"/>
      <c r="CP1823" s="26"/>
      <c r="CQ1823" s="26"/>
      <c r="CR1823" s="26"/>
      <c r="CS1823" s="26"/>
      <c r="CT1823" s="26"/>
      <c r="CU1823" s="26"/>
      <c r="CV1823" s="26"/>
      <c r="CW1823" s="26"/>
      <c r="CX1823" s="26"/>
      <c r="CY1823" s="26"/>
      <c r="CZ1823" s="26"/>
      <c r="DA1823" s="26"/>
      <c r="DB1823" s="26"/>
      <c r="DC1823" s="26"/>
      <c r="DD1823" s="26"/>
      <c r="DE1823" s="26"/>
      <c r="DF1823" s="26"/>
    </row>
    <row r="1824" spans="1:110" x14ac:dyDescent="0.25">
      <c r="A1824" s="26"/>
      <c r="B1824" s="26"/>
      <c r="C1824" s="26"/>
      <c r="D1824" s="26"/>
      <c r="E1824" s="26"/>
      <c r="F1824" s="26"/>
      <c r="G1824" s="26"/>
      <c r="H1824" s="26"/>
      <c r="I1824" s="26"/>
      <c r="J1824" s="26"/>
      <c r="K1824" s="26"/>
      <c r="L1824" s="26"/>
      <c r="M1824" s="26"/>
      <c r="N1824" s="26"/>
      <c r="O1824" s="26"/>
      <c r="P1824" s="26"/>
      <c r="Q1824" s="26"/>
      <c r="R1824" s="26"/>
      <c r="S1824" s="26"/>
      <c r="T1824" s="26"/>
      <c r="U1824" s="26"/>
      <c r="V1824" s="26"/>
      <c r="W1824" s="26"/>
      <c r="X1824" s="26"/>
      <c r="Y1824" s="26"/>
      <c r="Z1824" s="26"/>
      <c r="AA1824" s="26"/>
      <c r="AB1824" s="26"/>
      <c r="AC1824" s="26"/>
      <c r="AD1824" s="26"/>
      <c r="AE1824" s="26"/>
      <c r="AF1824" s="26"/>
      <c r="AG1824" s="26"/>
      <c r="AH1824" s="26"/>
      <c r="AI1824" s="26"/>
      <c r="AJ1824" s="26"/>
      <c r="AK1824" s="26"/>
      <c r="AL1824" s="26"/>
      <c r="AM1824" s="26"/>
      <c r="AN1824" s="26"/>
      <c r="AO1824" s="26"/>
      <c r="AP1824" s="26"/>
      <c r="AQ1824" s="26"/>
      <c r="AR1824" s="26"/>
      <c r="AS1824" s="26"/>
      <c r="AT1824" s="26"/>
      <c r="AU1824" s="26"/>
      <c r="AV1824" s="26"/>
      <c r="AW1824" s="26"/>
      <c r="AX1824" s="26"/>
      <c r="AY1824" s="26"/>
      <c r="AZ1824" s="26"/>
      <c r="BA1824" s="26"/>
      <c r="BB1824" s="26"/>
      <c r="BC1824" s="26"/>
      <c r="BD1824" s="26"/>
      <c r="BE1824" s="26"/>
      <c r="BF1824" s="26"/>
      <c r="BG1824" s="26"/>
      <c r="BH1824" s="26"/>
      <c r="BI1824" s="26"/>
      <c r="BJ1824" s="26"/>
      <c r="BK1824" s="26"/>
      <c r="BL1824" s="26"/>
      <c r="BM1824" s="26"/>
      <c r="BN1824" s="26"/>
      <c r="BO1824" s="26"/>
      <c r="BP1824" s="26"/>
      <c r="BQ1824" s="26"/>
      <c r="BR1824" s="26"/>
      <c r="BS1824" s="26"/>
      <c r="BT1824" s="26"/>
      <c r="BU1824" s="26"/>
      <c r="BV1824" s="26"/>
      <c r="BW1824" s="26"/>
      <c r="BX1824" s="26"/>
      <c r="BY1824" s="26"/>
      <c r="BZ1824" s="26"/>
      <c r="CA1824" s="26"/>
      <c r="CB1824" s="26"/>
      <c r="CC1824" s="26"/>
      <c r="CD1824" s="26"/>
      <c r="CE1824" s="26"/>
      <c r="CF1824" s="26"/>
      <c r="CG1824" s="26"/>
      <c r="CH1824" s="26"/>
      <c r="CI1824" s="26"/>
      <c r="CJ1824" s="26"/>
      <c r="CK1824" s="26"/>
      <c r="CL1824" s="26"/>
      <c r="CM1824" s="26"/>
      <c r="CN1824" s="26"/>
      <c r="CO1824" s="26"/>
      <c r="CP1824" s="26"/>
      <c r="CQ1824" s="26"/>
      <c r="CR1824" s="26"/>
      <c r="CS1824" s="26"/>
      <c r="CT1824" s="26"/>
      <c r="CU1824" s="26"/>
      <c r="CV1824" s="26"/>
      <c r="CW1824" s="26"/>
      <c r="CX1824" s="26"/>
      <c r="CY1824" s="26"/>
      <c r="CZ1824" s="26"/>
      <c r="DA1824" s="26"/>
      <c r="DB1824" s="26"/>
      <c r="DC1824" s="26"/>
      <c r="DD1824" s="26"/>
      <c r="DE1824" s="26"/>
      <c r="DF1824" s="26"/>
    </row>
    <row r="1825" spans="1:110" x14ac:dyDescent="0.25">
      <c r="A1825" s="26"/>
      <c r="B1825" s="26"/>
      <c r="C1825" s="26"/>
      <c r="D1825" s="26"/>
      <c r="E1825" s="26"/>
      <c r="F1825" s="26"/>
      <c r="G1825" s="26"/>
      <c r="H1825" s="26"/>
      <c r="I1825" s="26"/>
      <c r="J1825" s="26"/>
      <c r="K1825" s="26"/>
      <c r="L1825" s="26"/>
      <c r="M1825" s="26"/>
      <c r="N1825" s="26"/>
      <c r="O1825" s="26"/>
      <c r="P1825" s="26"/>
      <c r="Q1825" s="26"/>
      <c r="R1825" s="26"/>
      <c r="S1825" s="26"/>
      <c r="T1825" s="26"/>
      <c r="U1825" s="26"/>
      <c r="V1825" s="26"/>
      <c r="W1825" s="26"/>
      <c r="X1825" s="26"/>
      <c r="Y1825" s="26"/>
      <c r="Z1825" s="26"/>
      <c r="AA1825" s="26"/>
      <c r="AB1825" s="26"/>
      <c r="AC1825" s="26"/>
      <c r="AD1825" s="26"/>
      <c r="AE1825" s="26"/>
      <c r="AF1825" s="26"/>
      <c r="AG1825" s="26"/>
      <c r="AH1825" s="26"/>
      <c r="AI1825" s="26"/>
      <c r="AJ1825" s="26"/>
      <c r="AK1825" s="26"/>
      <c r="AL1825" s="26"/>
      <c r="AM1825" s="26"/>
      <c r="AN1825" s="26"/>
      <c r="AO1825" s="26"/>
      <c r="AP1825" s="26"/>
      <c r="AQ1825" s="26"/>
      <c r="AR1825" s="26"/>
      <c r="AS1825" s="26"/>
      <c r="AT1825" s="26"/>
      <c r="AU1825" s="26"/>
      <c r="AV1825" s="26"/>
      <c r="AW1825" s="26"/>
      <c r="AX1825" s="26"/>
      <c r="AY1825" s="26"/>
      <c r="AZ1825" s="26"/>
      <c r="BA1825" s="26"/>
      <c r="BB1825" s="26"/>
      <c r="BC1825" s="26"/>
      <c r="BD1825" s="26"/>
      <c r="BE1825" s="26"/>
      <c r="BF1825" s="26"/>
      <c r="BG1825" s="26"/>
      <c r="BH1825" s="26"/>
      <c r="BI1825" s="26"/>
      <c r="BJ1825" s="26"/>
      <c r="BK1825" s="26"/>
      <c r="BL1825" s="26"/>
      <c r="BM1825" s="26"/>
      <c r="BN1825" s="26"/>
      <c r="BO1825" s="26"/>
      <c r="BP1825" s="26"/>
      <c r="BQ1825" s="26"/>
      <c r="BR1825" s="26"/>
      <c r="BS1825" s="26"/>
      <c r="BT1825" s="26"/>
      <c r="BU1825" s="26"/>
      <c r="BV1825" s="26"/>
      <c r="BW1825" s="26"/>
      <c r="BX1825" s="26"/>
      <c r="BY1825" s="26"/>
      <c r="BZ1825" s="26"/>
      <c r="CA1825" s="26"/>
      <c r="CB1825" s="26"/>
      <c r="CC1825" s="26"/>
      <c r="CD1825" s="26"/>
      <c r="CE1825" s="26"/>
      <c r="CF1825" s="26"/>
      <c r="CG1825" s="26"/>
      <c r="CH1825" s="26"/>
      <c r="CI1825" s="26"/>
      <c r="CJ1825" s="26"/>
      <c r="CK1825" s="26"/>
      <c r="CL1825" s="26"/>
      <c r="CM1825" s="26"/>
      <c r="CN1825" s="26"/>
      <c r="CO1825" s="26"/>
      <c r="CP1825" s="26"/>
      <c r="CQ1825" s="26"/>
      <c r="CR1825" s="26"/>
      <c r="CS1825" s="26"/>
      <c r="CT1825" s="26"/>
      <c r="CU1825" s="26"/>
      <c r="CV1825" s="26"/>
      <c r="CW1825" s="26"/>
      <c r="CX1825" s="26"/>
      <c r="CY1825" s="26"/>
      <c r="CZ1825" s="26"/>
      <c r="DA1825" s="26"/>
      <c r="DB1825" s="26"/>
      <c r="DC1825" s="26"/>
      <c r="DD1825" s="26"/>
      <c r="DE1825" s="26"/>
      <c r="DF1825" s="26"/>
    </row>
    <row r="1826" spans="1:110" x14ac:dyDescent="0.25">
      <c r="A1826" s="26"/>
      <c r="B1826" s="26"/>
      <c r="C1826" s="26"/>
      <c r="D1826" s="26"/>
      <c r="E1826" s="26"/>
      <c r="F1826" s="26"/>
      <c r="G1826" s="26"/>
      <c r="H1826" s="26"/>
      <c r="I1826" s="26"/>
      <c r="J1826" s="26"/>
      <c r="K1826" s="26"/>
      <c r="L1826" s="26"/>
      <c r="M1826" s="26"/>
      <c r="N1826" s="26"/>
      <c r="O1826" s="26"/>
      <c r="P1826" s="26"/>
      <c r="Q1826" s="26"/>
      <c r="R1826" s="26"/>
      <c r="S1826" s="26"/>
      <c r="T1826" s="26"/>
      <c r="U1826" s="26"/>
      <c r="V1826" s="26"/>
      <c r="W1826" s="26"/>
      <c r="X1826" s="26"/>
      <c r="Y1826" s="26"/>
      <c r="Z1826" s="26"/>
      <c r="AA1826" s="26"/>
      <c r="AB1826" s="26"/>
      <c r="AC1826" s="26"/>
      <c r="AD1826" s="26"/>
      <c r="AE1826" s="26"/>
      <c r="AF1826" s="26"/>
      <c r="AG1826" s="26"/>
      <c r="AH1826" s="26"/>
      <c r="AI1826" s="26"/>
      <c r="AJ1826" s="26"/>
      <c r="AK1826" s="26"/>
      <c r="AL1826" s="26"/>
      <c r="AM1826" s="26"/>
      <c r="AN1826" s="26"/>
      <c r="AO1826" s="26"/>
      <c r="AP1826" s="26"/>
      <c r="AQ1826" s="26"/>
      <c r="AR1826" s="26"/>
      <c r="AS1826" s="26"/>
      <c r="AT1826" s="26"/>
      <c r="AU1826" s="26"/>
      <c r="AV1826" s="26"/>
      <c r="AW1826" s="26"/>
      <c r="AX1826" s="26"/>
      <c r="AY1826" s="26"/>
      <c r="AZ1826" s="26"/>
      <c r="BA1826" s="26"/>
      <c r="BB1826" s="26"/>
      <c r="BC1826" s="26"/>
      <c r="BD1826" s="26"/>
      <c r="BE1826" s="26"/>
      <c r="BF1826" s="26"/>
      <c r="BG1826" s="26"/>
      <c r="BH1826" s="26"/>
      <c r="BI1826" s="26"/>
      <c r="BJ1826" s="26"/>
      <c r="BK1826" s="26"/>
      <c r="BL1826" s="26"/>
      <c r="BM1826" s="26"/>
      <c r="BN1826" s="26"/>
      <c r="BO1826" s="26"/>
      <c r="BP1826" s="26"/>
      <c r="BQ1826" s="26"/>
      <c r="BR1826" s="26"/>
      <c r="BS1826" s="26"/>
      <c r="BT1826" s="26"/>
      <c r="BU1826" s="26"/>
      <c r="BV1826" s="26"/>
      <c r="BW1826" s="26"/>
      <c r="BX1826" s="26"/>
      <c r="BY1826" s="26"/>
      <c r="BZ1826" s="26"/>
      <c r="CA1826" s="26"/>
      <c r="CB1826" s="26"/>
      <c r="CC1826" s="26"/>
      <c r="CD1826" s="26"/>
      <c r="CE1826" s="26"/>
      <c r="CF1826" s="26"/>
      <c r="CG1826" s="26"/>
      <c r="CH1826" s="26"/>
      <c r="CI1826" s="26"/>
      <c r="CJ1826" s="26"/>
      <c r="CK1826" s="26"/>
      <c r="CL1826" s="26"/>
      <c r="CM1826" s="26"/>
      <c r="CN1826" s="26"/>
      <c r="CO1826" s="26"/>
      <c r="CP1826" s="26"/>
      <c r="CQ1826" s="26"/>
      <c r="CR1826" s="26"/>
      <c r="CS1826" s="26"/>
      <c r="CT1826" s="26"/>
      <c r="CU1826" s="26"/>
      <c r="CV1826" s="26"/>
      <c r="CW1826" s="26"/>
      <c r="CX1826" s="26"/>
      <c r="CY1826" s="26"/>
      <c r="CZ1826" s="26"/>
      <c r="DA1826" s="26"/>
      <c r="DB1826" s="26"/>
      <c r="DC1826" s="26"/>
      <c r="DD1826" s="26"/>
      <c r="DE1826" s="26"/>
      <c r="DF1826" s="26"/>
    </row>
    <row r="1827" spans="1:110" x14ac:dyDescent="0.25">
      <c r="A1827" s="26"/>
      <c r="B1827" s="26"/>
      <c r="C1827" s="26"/>
      <c r="D1827" s="26"/>
      <c r="E1827" s="26"/>
      <c r="F1827" s="26"/>
      <c r="G1827" s="26"/>
      <c r="H1827" s="26"/>
      <c r="I1827" s="26"/>
      <c r="J1827" s="26"/>
      <c r="K1827" s="26"/>
      <c r="L1827" s="26"/>
      <c r="M1827" s="26"/>
      <c r="N1827" s="26"/>
      <c r="O1827" s="26"/>
      <c r="P1827" s="26"/>
      <c r="Q1827" s="26"/>
      <c r="R1827" s="26"/>
      <c r="S1827" s="26"/>
      <c r="T1827" s="26"/>
      <c r="U1827" s="26"/>
      <c r="V1827" s="26"/>
      <c r="W1827" s="26"/>
      <c r="X1827" s="26"/>
      <c r="Y1827" s="26"/>
      <c r="Z1827" s="26"/>
      <c r="AA1827" s="26"/>
      <c r="AB1827" s="26"/>
      <c r="AC1827" s="26"/>
      <c r="AD1827" s="26"/>
      <c r="AE1827" s="26"/>
      <c r="AF1827" s="26"/>
      <c r="AG1827" s="26"/>
      <c r="AH1827" s="26"/>
      <c r="AI1827" s="26"/>
      <c r="AJ1827" s="26"/>
      <c r="AK1827" s="26"/>
      <c r="AL1827" s="26"/>
      <c r="AM1827" s="26"/>
      <c r="AN1827" s="26"/>
      <c r="AO1827" s="26"/>
      <c r="AP1827" s="26"/>
      <c r="AQ1827" s="26"/>
      <c r="AR1827" s="26"/>
      <c r="AS1827" s="26"/>
      <c r="AT1827" s="26"/>
      <c r="AU1827" s="26"/>
      <c r="AV1827" s="26"/>
      <c r="AW1827" s="26"/>
      <c r="AX1827" s="26"/>
      <c r="AY1827" s="26"/>
      <c r="AZ1827" s="26"/>
      <c r="BA1827" s="26"/>
      <c r="BB1827" s="26"/>
      <c r="BC1827" s="26"/>
      <c r="BD1827" s="26"/>
      <c r="BE1827" s="26"/>
      <c r="BF1827" s="26"/>
      <c r="BG1827" s="26"/>
      <c r="BH1827" s="26"/>
      <c r="BI1827" s="26"/>
      <c r="BJ1827" s="26"/>
      <c r="BK1827" s="26"/>
      <c r="BL1827" s="26"/>
      <c r="BM1827" s="26"/>
      <c r="BN1827" s="26"/>
      <c r="BO1827" s="26"/>
      <c r="BP1827" s="26"/>
      <c r="BQ1827" s="26"/>
      <c r="BR1827" s="26"/>
      <c r="BS1827" s="26"/>
      <c r="BT1827" s="26"/>
      <c r="BU1827" s="26"/>
      <c r="BV1827" s="26"/>
      <c r="BW1827" s="26"/>
      <c r="BX1827" s="26"/>
      <c r="BY1827" s="26"/>
      <c r="BZ1827" s="26"/>
      <c r="CA1827" s="26"/>
      <c r="CB1827" s="26"/>
      <c r="CC1827" s="26"/>
      <c r="CD1827" s="26"/>
      <c r="CE1827" s="26"/>
      <c r="CF1827" s="26"/>
      <c r="CG1827" s="26"/>
      <c r="CH1827" s="26"/>
      <c r="CI1827" s="26"/>
      <c r="CJ1827" s="26"/>
      <c r="CK1827" s="26"/>
      <c r="CL1827" s="26"/>
      <c r="CM1827" s="26"/>
      <c r="CN1827" s="26"/>
      <c r="CO1827" s="26"/>
      <c r="CP1827" s="26"/>
      <c r="CQ1827" s="26"/>
      <c r="CR1827" s="26"/>
      <c r="CS1827" s="26"/>
      <c r="CT1827" s="26"/>
      <c r="CU1827" s="26"/>
      <c r="CV1827" s="26"/>
      <c r="CW1827" s="26"/>
      <c r="CX1827" s="26"/>
      <c r="CY1827" s="26"/>
      <c r="CZ1827" s="26"/>
      <c r="DA1827" s="26"/>
      <c r="DB1827" s="26"/>
      <c r="DC1827" s="26"/>
      <c r="DD1827" s="26"/>
      <c r="DE1827" s="26"/>
      <c r="DF1827" s="26"/>
    </row>
    <row r="1828" spans="1:110" x14ac:dyDescent="0.25">
      <c r="A1828" s="26"/>
      <c r="B1828" s="26"/>
      <c r="C1828" s="26"/>
      <c r="D1828" s="26"/>
      <c r="E1828" s="26"/>
      <c r="F1828" s="26"/>
      <c r="G1828" s="26"/>
      <c r="H1828" s="26"/>
      <c r="I1828" s="26"/>
      <c r="J1828" s="26"/>
      <c r="K1828" s="26"/>
      <c r="L1828" s="26"/>
      <c r="M1828" s="26"/>
      <c r="N1828" s="26"/>
      <c r="O1828" s="26"/>
      <c r="P1828" s="26"/>
      <c r="Q1828" s="26"/>
      <c r="R1828" s="26"/>
      <c r="S1828" s="26"/>
      <c r="T1828" s="26"/>
      <c r="U1828" s="26"/>
      <c r="V1828" s="26"/>
      <c r="W1828" s="26"/>
      <c r="X1828" s="26"/>
      <c r="Y1828" s="26"/>
      <c r="Z1828" s="26"/>
      <c r="AA1828" s="26"/>
      <c r="AB1828" s="26"/>
      <c r="AC1828" s="26"/>
      <c r="AD1828" s="26"/>
      <c r="AE1828" s="26"/>
      <c r="AF1828" s="26"/>
      <c r="AG1828" s="26"/>
      <c r="AH1828" s="26"/>
      <c r="AI1828" s="26"/>
      <c r="AJ1828" s="26"/>
      <c r="AK1828" s="26"/>
      <c r="AL1828" s="26"/>
      <c r="AM1828" s="26"/>
      <c r="AN1828" s="26"/>
      <c r="AO1828" s="26"/>
      <c r="AP1828" s="26"/>
      <c r="AQ1828" s="26"/>
      <c r="AR1828" s="26"/>
      <c r="AS1828" s="26"/>
      <c r="AT1828" s="26"/>
      <c r="AU1828" s="26"/>
      <c r="AV1828" s="26"/>
      <c r="AW1828" s="26"/>
      <c r="AX1828" s="26"/>
      <c r="AY1828" s="26"/>
      <c r="AZ1828" s="26"/>
      <c r="BA1828" s="26"/>
      <c r="BB1828" s="26"/>
      <c r="BC1828" s="26"/>
      <c r="BD1828" s="26"/>
      <c r="BE1828" s="26"/>
      <c r="BF1828" s="26"/>
      <c r="BG1828" s="26"/>
      <c r="BH1828" s="26"/>
      <c r="BI1828" s="26"/>
      <c r="BJ1828" s="26"/>
      <c r="BK1828" s="26"/>
      <c r="BL1828" s="26"/>
      <c r="BM1828" s="26"/>
      <c r="BN1828" s="26"/>
      <c r="BO1828" s="26"/>
      <c r="BP1828" s="26"/>
      <c r="BQ1828" s="26"/>
      <c r="BR1828" s="26"/>
      <c r="BS1828" s="26"/>
      <c r="BT1828" s="26"/>
      <c r="BU1828" s="26"/>
      <c r="BV1828" s="26"/>
      <c r="BW1828" s="26"/>
      <c r="BX1828" s="26"/>
      <c r="BY1828" s="26"/>
      <c r="BZ1828" s="26"/>
      <c r="CA1828" s="26"/>
      <c r="CB1828" s="26"/>
      <c r="CC1828" s="26"/>
      <c r="CD1828" s="26"/>
      <c r="CE1828" s="26"/>
      <c r="CF1828" s="26"/>
      <c r="CG1828" s="26"/>
      <c r="CH1828" s="26"/>
      <c r="CI1828" s="26"/>
      <c r="CJ1828" s="26"/>
      <c r="CK1828" s="26"/>
      <c r="CL1828" s="26"/>
      <c r="CM1828" s="26"/>
      <c r="CN1828" s="26"/>
      <c r="CO1828" s="26"/>
      <c r="CP1828" s="26"/>
      <c r="CQ1828" s="26"/>
      <c r="CR1828" s="26"/>
      <c r="CS1828" s="26"/>
      <c r="CT1828" s="26"/>
      <c r="CU1828" s="26"/>
      <c r="CV1828" s="26"/>
      <c r="CW1828" s="26"/>
      <c r="CX1828" s="26"/>
      <c r="CY1828" s="26"/>
      <c r="CZ1828" s="26"/>
      <c r="DA1828" s="26"/>
      <c r="DB1828" s="26"/>
      <c r="DC1828" s="26"/>
      <c r="DD1828" s="26"/>
      <c r="DE1828" s="26"/>
      <c r="DF1828" s="26"/>
    </row>
    <row r="1829" spans="1:110" x14ac:dyDescent="0.25">
      <c r="A1829" s="26"/>
      <c r="B1829" s="26"/>
      <c r="C1829" s="26"/>
      <c r="D1829" s="26"/>
      <c r="E1829" s="26"/>
      <c r="F1829" s="26"/>
      <c r="G1829" s="26"/>
      <c r="H1829" s="26"/>
      <c r="I1829" s="26"/>
      <c r="J1829" s="26"/>
      <c r="K1829" s="26"/>
      <c r="L1829" s="26"/>
      <c r="M1829" s="26"/>
      <c r="N1829" s="26"/>
      <c r="O1829" s="26"/>
      <c r="P1829" s="26"/>
      <c r="Q1829" s="26"/>
      <c r="R1829" s="26"/>
      <c r="S1829" s="26"/>
      <c r="T1829" s="26"/>
      <c r="U1829" s="26"/>
      <c r="V1829" s="26"/>
      <c r="W1829" s="26"/>
      <c r="X1829" s="26"/>
      <c r="Y1829" s="26"/>
      <c r="Z1829" s="26"/>
      <c r="AA1829" s="26"/>
      <c r="AB1829" s="26"/>
      <c r="AC1829" s="26"/>
      <c r="AD1829" s="26"/>
      <c r="AE1829" s="26"/>
      <c r="AF1829" s="26"/>
      <c r="AG1829" s="26"/>
      <c r="AH1829" s="26"/>
      <c r="AI1829" s="26"/>
      <c r="AJ1829" s="26"/>
      <c r="AK1829" s="26"/>
      <c r="AL1829" s="26"/>
      <c r="AM1829" s="26"/>
      <c r="AN1829" s="26"/>
      <c r="AO1829" s="26"/>
      <c r="AP1829" s="26"/>
      <c r="AQ1829" s="26"/>
      <c r="AR1829" s="26"/>
      <c r="AS1829" s="26"/>
      <c r="AT1829" s="26"/>
      <c r="AU1829" s="26"/>
      <c r="AV1829" s="26"/>
      <c r="AW1829" s="26"/>
      <c r="AX1829" s="26"/>
      <c r="AY1829" s="26"/>
      <c r="AZ1829" s="26"/>
      <c r="BA1829" s="26"/>
      <c r="BB1829" s="26"/>
      <c r="BC1829" s="26"/>
      <c r="BD1829" s="26"/>
      <c r="BE1829" s="26"/>
      <c r="BF1829" s="26"/>
      <c r="BG1829" s="26"/>
      <c r="BH1829" s="26"/>
      <c r="BI1829" s="26"/>
      <c r="BJ1829" s="26"/>
      <c r="BK1829" s="26"/>
      <c r="BL1829" s="26"/>
      <c r="BM1829" s="26"/>
      <c r="BN1829" s="26"/>
      <c r="BO1829" s="26"/>
      <c r="BP1829" s="26"/>
      <c r="BQ1829" s="26"/>
      <c r="BR1829" s="26"/>
      <c r="BS1829" s="26"/>
      <c r="BT1829" s="26"/>
      <c r="BU1829" s="26"/>
      <c r="BV1829" s="26"/>
      <c r="BW1829" s="26"/>
      <c r="BX1829" s="26"/>
      <c r="BY1829" s="26"/>
      <c r="BZ1829" s="26"/>
      <c r="CA1829" s="26"/>
      <c r="CB1829" s="26"/>
      <c r="CC1829" s="26"/>
      <c r="CD1829" s="26"/>
      <c r="CE1829" s="26"/>
      <c r="CF1829" s="26"/>
      <c r="CG1829" s="26"/>
      <c r="CH1829" s="26"/>
      <c r="CI1829" s="26"/>
      <c r="CJ1829" s="26"/>
      <c r="CK1829" s="26"/>
      <c r="CL1829" s="26"/>
      <c r="CM1829" s="26"/>
      <c r="CN1829" s="26"/>
      <c r="CO1829" s="26"/>
      <c r="CP1829" s="26"/>
      <c r="CQ1829" s="26"/>
      <c r="CR1829" s="26"/>
      <c r="CS1829" s="26"/>
      <c r="CT1829" s="26"/>
      <c r="CU1829" s="26"/>
      <c r="CV1829" s="26"/>
      <c r="CW1829" s="26"/>
      <c r="CX1829" s="26"/>
      <c r="CY1829" s="26"/>
      <c r="CZ1829" s="26"/>
      <c r="DA1829" s="26"/>
      <c r="DB1829" s="26"/>
      <c r="DC1829" s="26"/>
      <c r="DD1829" s="26"/>
      <c r="DE1829" s="26"/>
      <c r="DF1829" s="26"/>
    </row>
    <row r="1830" spans="1:110" x14ac:dyDescent="0.25">
      <c r="A1830" s="26"/>
      <c r="B1830" s="26"/>
      <c r="C1830" s="26"/>
      <c r="D1830" s="26"/>
      <c r="E1830" s="26"/>
      <c r="F1830" s="26"/>
      <c r="G1830" s="26"/>
      <c r="H1830" s="26"/>
      <c r="I1830" s="26"/>
      <c r="J1830" s="26"/>
      <c r="K1830" s="26"/>
      <c r="L1830" s="26"/>
      <c r="M1830" s="26"/>
      <c r="N1830" s="26"/>
      <c r="O1830" s="26"/>
      <c r="P1830" s="26"/>
      <c r="Q1830" s="26"/>
      <c r="R1830" s="26"/>
      <c r="S1830" s="26"/>
      <c r="T1830" s="26"/>
      <c r="U1830" s="26"/>
      <c r="V1830" s="26"/>
      <c r="W1830" s="26"/>
      <c r="X1830" s="26"/>
      <c r="Y1830" s="26"/>
      <c r="Z1830" s="26"/>
      <c r="AA1830" s="26"/>
      <c r="AB1830" s="26"/>
      <c r="AC1830" s="26"/>
      <c r="AD1830" s="26"/>
      <c r="AE1830" s="26"/>
      <c r="AF1830" s="26"/>
      <c r="AG1830" s="26"/>
      <c r="AH1830" s="26"/>
      <c r="AI1830" s="26"/>
      <c r="AJ1830" s="26"/>
      <c r="AK1830" s="26"/>
      <c r="AL1830" s="26"/>
      <c r="AM1830" s="26"/>
      <c r="AN1830" s="26"/>
      <c r="AO1830" s="26"/>
      <c r="AP1830" s="26"/>
      <c r="AQ1830" s="26"/>
      <c r="AR1830" s="26"/>
      <c r="AS1830" s="26"/>
      <c r="AT1830" s="26"/>
      <c r="AU1830" s="26"/>
      <c r="AV1830" s="26"/>
      <c r="AW1830" s="26"/>
      <c r="AX1830" s="26"/>
      <c r="AY1830" s="26"/>
      <c r="AZ1830" s="26"/>
      <c r="BA1830" s="26"/>
      <c r="BB1830" s="26"/>
      <c r="BC1830" s="26"/>
      <c r="BD1830" s="26"/>
      <c r="BE1830" s="26"/>
      <c r="BF1830" s="26"/>
      <c r="BG1830" s="26"/>
      <c r="BH1830" s="26"/>
      <c r="BI1830" s="26"/>
      <c r="BJ1830" s="26"/>
      <c r="BK1830" s="26"/>
      <c r="BL1830" s="26"/>
      <c r="BM1830" s="26"/>
      <c r="BN1830" s="26"/>
      <c r="BO1830" s="26"/>
      <c r="BP1830" s="26"/>
      <c r="BQ1830" s="26"/>
      <c r="BR1830" s="26"/>
      <c r="BS1830" s="26"/>
      <c r="BT1830" s="26"/>
      <c r="BU1830" s="26"/>
      <c r="BV1830" s="26"/>
      <c r="BW1830" s="26"/>
      <c r="BX1830" s="26"/>
      <c r="BY1830" s="26"/>
      <c r="BZ1830" s="26"/>
      <c r="CA1830" s="26"/>
      <c r="CB1830" s="26"/>
      <c r="CC1830" s="26"/>
      <c r="CD1830" s="26"/>
      <c r="CE1830" s="26"/>
      <c r="CF1830" s="26"/>
      <c r="CG1830" s="26"/>
      <c r="CH1830" s="26"/>
      <c r="CI1830" s="26"/>
      <c r="CJ1830" s="26"/>
      <c r="CK1830" s="26"/>
      <c r="CL1830" s="26"/>
      <c r="CM1830" s="26"/>
      <c r="CN1830" s="26"/>
      <c r="CO1830" s="26"/>
      <c r="CP1830" s="26"/>
      <c r="CQ1830" s="26"/>
      <c r="CR1830" s="26"/>
      <c r="CS1830" s="26"/>
      <c r="CT1830" s="26"/>
      <c r="CU1830" s="26"/>
      <c r="CV1830" s="26"/>
      <c r="CW1830" s="26"/>
      <c r="CX1830" s="26"/>
      <c r="CY1830" s="26"/>
      <c r="CZ1830" s="26"/>
      <c r="DA1830" s="26"/>
      <c r="DB1830" s="26"/>
      <c r="DC1830" s="26"/>
      <c r="DD1830" s="26"/>
      <c r="DE1830" s="26"/>
      <c r="DF1830" s="26"/>
    </row>
    <row r="1831" spans="1:110" x14ac:dyDescent="0.25">
      <c r="A1831" s="26"/>
      <c r="B1831" s="26"/>
      <c r="C1831" s="26"/>
      <c r="D1831" s="26"/>
      <c r="E1831" s="26"/>
      <c r="F1831" s="26"/>
      <c r="G1831" s="26"/>
      <c r="H1831" s="26"/>
      <c r="I1831" s="26"/>
      <c r="J1831" s="26"/>
      <c r="K1831" s="26"/>
      <c r="L1831" s="26"/>
      <c r="M1831" s="26"/>
      <c r="N1831" s="26"/>
      <c r="O1831" s="26"/>
      <c r="P1831" s="26"/>
      <c r="Q1831" s="26"/>
      <c r="R1831" s="26"/>
      <c r="S1831" s="26"/>
      <c r="T1831" s="26"/>
      <c r="U1831" s="26"/>
      <c r="V1831" s="26"/>
      <c r="W1831" s="26"/>
      <c r="X1831" s="26"/>
      <c r="Y1831" s="26"/>
      <c r="Z1831" s="26"/>
      <c r="AA1831" s="26"/>
      <c r="AB1831" s="26"/>
      <c r="AC1831" s="26"/>
      <c r="AD1831" s="26"/>
      <c r="AE1831" s="26"/>
      <c r="AF1831" s="26"/>
      <c r="AG1831" s="26"/>
      <c r="AH1831" s="26"/>
      <c r="AI1831" s="26"/>
      <c r="AJ1831" s="26"/>
      <c r="AK1831" s="26"/>
      <c r="AL1831" s="26"/>
      <c r="AM1831" s="26"/>
      <c r="AN1831" s="26"/>
      <c r="AO1831" s="26"/>
      <c r="AP1831" s="26"/>
      <c r="AQ1831" s="26"/>
      <c r="AR1831" s="26"/>
      <c r="AS1831" s="26"/>
      <c r="AT1831" s="26"/>
      <c r="AU1831" s="26"/>
      <c r="AV1831" s="26"/>
      <c r="AW1831" s="26"/>
      <c r="AX1831" s="26"/>
      <c r="AY1831" s="26"/>
      <c r="AZ1831" s="26"/>
      <c r="BA1831" s="26"/>
      <c r="BB1831" s="26"/>
      <c r="BC1831" s="26"/>
      <c r="BD1831" s="26"/>
      <c r="BE1831" s="26"/>
      <c r="BF1831" s="26"/>
      <c r="BG1831" s="26"/>
      <c r="BH1831" s="26"/>
      <c r="BI1831" s="26"/>
      <c r="BJ1831" s="26"/>
      <c r="BK1831" s="26"/>
      <c r="BL1831" s="26"/>
      <c r="BM1831" s="26"/>
      <c r="BN1831" s="26"/>
      <c r="BO1831" s="26"/>
      <c r="BP1831" s="26"/>
      <c r="BQ1831" s="26"/>
      <c r="BR1831" s="26"/>
      <c r="BS1831" s="26"/>
      <c r="BT1831" s="26"/>
      <c r="BU1831" s="26"/>
      <c r="BV1831" s="26"/>
      <c r="BW1831" s="26"/>
      <c r="BX1831" s="26"/>
      <c r="BY1831" s="26"/>
      <c r="BZ1831" s="26"/>
      <c r="CA1831" s="26"/>
      <c r="CB1831" s="26"/>
      <c r="CC1831" s="26"/>
      <c r="CD1831" s="26"/>
      <c r="CE1831" s="26"/>
      <c r="CF1831" s="26"/>
      <c r="CG1831" s="26"/>
      <c r="CH1831" s="26"/>
      <c r="CI1831" s="26"/>
      <c r="CJ1831" s="26"/>
      <c r="CK1831" s="26"/>
      <c r="CL1831" s="26"/>
      <c r="CM1831" s="26"/>
      <c r="CN1831" s="26"/>
      <c r="CO1831" s="26"/>
      <c r="CP1831" s="26"/>
      <c r="CQ1831" s="26"/>
      <c r="CR1831" s="26"/>
      <c r="CS1831" s="26"/>
      <c r="CT1831" s="26"/>
      <c r="CU1831" s="26"/>
      <c r="CV1831" s="26"/>
      <c r="CW1831" s="26"/>
      <c r="CX1831" s="26"/>
      <c r="CY1831" s="26"/>
      <c r="CZ1831" s="26"/>
      <c r="DA1831" s="26"/>
      <c r="DB1831" s="26"/>
      <c r="DC1831" s="26"/>
      <c r="DD1831" s="26"/>
      <c r="DE1831" s="26"/>
      <c r="DF1831" s="26"/>
    </row>
    <row r="1832" spans="1:110" x14ac:dyDescent="0.25">
      <c r="A1832" s="26"/>
      <c r="B1832" s="26"/>
      <c r="C1832" s="26"/>
      <c r="D1832" s="26"/>
      <c r="E1832" s="26"/>
      <c r="F1832" s="26"/>
      <c r="G1832" s="26"/>
      <c r="H1832" s="26"/>
      <c r="I1832" s="26"/>
      <c r="J1832" s="26"/>
      <c r="K1832" s="26"/>
      <c r="L1832" s="26"/>
      <c r="M1832" s="26"/>
      <c r="N1832" s="26"/>
      <c r="O1832" s="26"/>
      <c r="P1832" s="26"/>
      <c r="Q1832" s="26"/>
      <c r="R1832" s="26"/>
      <c r="S1832" s="26"/>
      <c r="T1832" s="26"/>
      <c r="U1832" s="26"/>
      <c r="V1832" s="26"/>
      <c r="W1832" s="26"/>
      <c r="X1832" s="26"/>
      <c r="Y1832" s="26"/>
      <c r="Z1832" s="26"/>
      <c r="AA1832" s="26"/>
      <c r="AB1832" s="26"/>
      <c r="AC1832" s="26"/>
      <c r="AD1832" s="26"/>
      <c r="AE1832" s="26"/>
      <c r="AF1832" s="26"/>
      <c r="AG1832" s="26"/>
      <c r="AH1832" s="26"/>
      <c r="AI1832" s="26"/>
      <c r="AJ1832" s="26"/>
      <c r="AK1832" s="26"/>
      <c r="AL1832" s="26"/>
      <c r="AM1832" s="26"/>
      <c r="AN1832" s="26"/>
      <c r="AO1832" s="26"/>
      <c r="AP1832" s="26"/>
      <c r="AQ1832" s="26"/>
      <c r="AR1832" s="26"/>
      <c r="AS1832" s="26"/>
      <c r="AT1832" s="26"/>
      <c r="AU1832" s="26"/>
      <c r="AV1832" s="26"/>
      <c r="AW1832" s="26"/>
      <c r="AX1832" s="26"/>
      <c r="AY1832" s="26"/>
      <c r="AZ1832" s="26"/>
      <c r="BA1832" s="26"/>
      <c r="BB1832" s="26"/>
      <c r="BC1832" s="26"/>
      <c r="BD1832" s="26"/>
      <c r="BE1832" s="26"/>
      <c r="BF1832" s="26"/>
      <c r="BG1832" s="26"/>
      <c r="BH1832" s="26"/>
      <c r="BI1832" s="26"/>
      <c r="BJ1832" s="26"/>
      <c r="BK1832" s="26"/>
      <c r="BL1832" s="26"/>
      <c r="BM1832" s="26"/>
      <c r="BN1832" s="26"/>
      <c r="BO1832" s="26"/>
      <c r="BP1832" s="26"/>
      <c r="BQ1832" s="26"/>
      <c r="BR1832" s="26"/>
      <c r="BS1832" s="26"/>
      <c r="BT1832" s="26"/>
      <c r="BU1832" s="26"/>
      <c r="BV1832" s="26"/>
      <c r="BW1832" s="26"/>
      <c r="BX1832" s="26"/>
      <c r="BY1832" s="26"/>
      <c r="BZ1832" s="26"/>
      <c r="CA1832" s="26"/>
      <c r="CB1832" s="26"/>
      <c r="CC1832" s="26"/>
      <c r="CD1832" s="26"/>
      <c r="CE1832" s="26"/>
      <c r="CF1832" s="26"/>
      <c r="CG1832" s="26"/>
      <c r="CH1832" s="26"/>
      <c r="CI1832" s="26"/>
      <c r="CJ1832" s="26"/>
      <c r="CK1832" s="26"/>
      <c r="CL1832" s="26"/>
      <c r="CM1832" s="26"/>
      <c r="CN1832" s="26"/>
      <c r="CO1832" s="26"/>
      <c r="CP1832" s="26"/>
      <c r="CQ1832" s="26"/>
      <c r="CR1832" s="26"/>
      <c r="CS1832" s="26"/>
      <c r="CT1832" s="26"/>
      <c r="CU1832" s="26"/>
      <c r="CV1832" s="26"/>
      <c r="CW1832" s="26"/>
      <c r="CX1832" s="26"/>
      <c r="CY1832" s="26"/>
      <c r="CZ1832" s="26"/>
      <c r="DA1832" s="26"/>
      <c r="DB1832" s="26"/>
      <c r="DC1832" s="26"/>
      <c r="DD1832" s="26"/>
      <c r="DE1832" s="26"/>
      <c r="DF1832" s="26"/>
    </row>
    <row r="1833" spans="1:110" x14ac:dyDescent="0.25">
      <c r="A1833" s="26"/>
      <c r="B1833" s="26"/>
      <c r="C1833" s="26"/>
      <c r="D1833" s="26"/>
      <c r="E1833" s="26"/>
      <c r="F1833" s="26"/>
      <c r="G1833" s="26"/>
      <c r="H1833" s="26"/>
      <c r="I1833" s="26"/>
      <c r="J1833" s="26"/>
      <c r="K1833" s="26"/>
      <c r="L1833" s="26"/>
      <c r="M1833" s="26"/>
      <c r="N1833" s="26"/>
      <c r="O1833" s="26"/>
      <c r="P1833" s="26"/>
      <c r="Q1833" s="26"/>
      <c r="R1833" s="26"/>
      <c r="S1833" s="26"/>
      <c r="T1833" s="26"/>
      <c r="U1833" s="26"/>
      <c r="V1833" s="26"/>
      <c r="W1833" s="26"/>
      <c r="X1833" s="26"/>
      <c r="Y1833" s="26"/>
      <c r="Z1833" s="26"/>
      <c r="AA1833" s="26"/>
      <c r="AB1833" s="26"/>
      <c r="AC1833" s="26"/>
      <c r="AD1833" s="26"/>
      <c r="AE1833" s="26"/>
      <c r="AF1833" s="26"/>
      <c r="AG1833" s="26"/>
      <c r="AH1833" s="26"/>
      <c r="AI1833" s="26"/>
      <c r="AJ1833" s="26"/>
      <c r="AK1833" s="26"/>
      <c r="AL1833" s="26"/>
      <c r="AM1833" s="26"/>
      <c r="AN1833" s="26"/>
      <c r="AO1833" s="26"/>
      <c r="AP1833" s="26"/>
      <c r="AQ1833" s="26"/>
      <c r="AR1833" s="26"/>
      <c r="AS1833" s="26"/>
      <c r="AT1833" s="26"/>
      <c r="AU1833" s="26"/>
      <c r="AV1833" s="26"/>
      <c r="AW1833" s="26"/>
      <c r="AX1833" s="26"/>
      <c r="AY1833" s="26"/>
      <c r="AZ1833" s="26"/>
      <c r="BA1833" s="26"/>
      <c r="BB1833" s="26"/>
      <c r="BC1833" s="26"/>
      <c r="BD1833" s="26"/>
      <c r="BE1833" s="26"/>
      <c r="BF1833" s="26"/>
      <c r="BG1833" s="26"/>
      <c r="BH1833" s="26"/>
      <c r="BI1833" s="26"/>
      <c r="BJ1833" s="26"/>
      <c r="BK1833" s="26"/>
      <c r="BL1833" s="26"/>
      <c r="BM1833" s="26"/>
      <c r="BN1833" s="26"/>
      <c r="BO1833" s="26"/>
      <c r="BP1833" s="26"/>
      <c r="BQ1833" s="26"/>
      <c r="BR1833" s="26"/>
      <c r="BS1833" s="26"/>
      <c r="BT1833" s="26"/>
      <c r="BU1833" s="26"/>
      <c r="BV1833" s="26"/>
      <c r="BW1833" s="26"/>
      <c r="BX1833" s="26"/>
      <c r="BY1833" s="26"/>
      <c r="BZ1833" s="26"/>
      <c r="CA1833" s="26"/>
      <c r="CB1833" s="26"/>
      <c r="CC1833" s="26"/>
      <c r="CD1833" s="26"/>
      <c r="CE1833" s="26"/>
      <c r="CF1833" s="26"/>
      <c r="CG1833" s="26"/>
      <c r="CH1833" s="26"/>
      <c r="CI1833" s="26"/>
      <c r="CJ1833" s="26"/>
      <c r="CK1833" s="26"/>
      <c r="CL1833" s="26"/>
      <c r="CM1833" s="26"/>
      <c r="CN1833" s="26"/>
      <c r="CO1833" s="26"/>
      <c r="CP1833" s="26"/>
      <c r="CQ1833" s="26"/>
      <c r="CR1833" s="26"/>
      <c r="CS1833" s="26"/>
      <c r="CT1833" s="26"/>
      <c r="CU1833" s="26"/>
      <c r="CV1833" s="26"/>
      <c r="CW1833" s="26"/>
      <c r="CX1833" s="26"/>
      <c r="CY1833" s="26"/>
      <c r="CZ1833" s="26"/>
      <c r="DA1833" s="26"/>
      <c r="DB1833" s="26"/>
      <c r="DC1833" s="26"/>
      <c r="DD1833" s="26"/>
      <c r="DE1833" s="26"/>
      <c r="DF1833" s="26"/>
    </row>
    <row r="1834" spans="1:110" x14ac:dyDescent="0.25">
      <c r="A1834" s="26"/>
      <c r="B1834" s="26"/>
      <c r="C1834" s="26"/>
      <c r="D1834" s="26"/>
      <c r="E1834" s="26"/>
      <c r="F1834" s="26"/>
      <c r="G1834" s="26"/>
      <c r="H1834" s="26"/>
      <c r="I1834" s="26"/>
      <c r="J1834" s="26"/>
      <c r="K1834" s="26"/>
      <c r="L1834" s="26"/>
      <c r="M1834" s="26"/>
      <c r="N1834" s="26"/>
      <c r="O1834" s="26"/>
      <c r="P1834" s="26"/>
      <c r="Q1834" s="26"/>
      <c r="R1834" s="26"/>
      <c r="S1834" s="26"/>
      <c r="T1834" s="26"/>
      <c r="U1834" s="26"/>
      <c r="V1834" s="26"/>
      <c r="W1834" s="26"/>
      <c r="X1834" s="26"/>
      <c r="Y1834" s="26"/>
      <c r="Z1834" s="26"/>
      <c r="AA1834" s="26"/>
      <c r="AB1834" s="26"/>
      <c r="AC1834" s="26"/>
      <c r="AD1834" s="26"/>
      <c r="AE1834" s="26"/>
      <c r="AF1834" s="26"/>
      <c r="AG1834" s="26"/>
      <c r="AH1834" s="26"/>
      <c r="AI1834" s="26"/>
      <c r="AJ1834" s="26"/>
      <c r="AK1834" s="26"/>
      <c r="AL1834" s="26"/>
      <c r="AM1834" s="26"/>
      <c r="AN1834" s="26"/>
      <c r="AO1834" s="26"/>
      <c r="AP1834" s="26"/>
      <c r="AQ1834" s="26"/>
      <c r="AR1834" s="26"/>
      <c r="AS1834" s="26"/>
      <c r="AT1834" s="26"/>
      <c r="AU1834" s="26"/>
      <c r="AV1834" s="26"/>
      <c r="AW1834" s="26"/>
      <c r="AX1834" s="26"/>
      <c r="AY1834" s="26"/>
      <c r="AZ1834" s="26"/>
      <c r="BA1834" s="26"/>
      <c r="BB1834" s="26"/>
      <c r="BC1834" s="26"/>
      <c r="BD1834" s="26"/>
      <c r="BE1834" s="26"/>
      <c r="BF1834" s="26"/>
      <c r="BG1834" s="26"/>
      <c r="BH1834" s="26"/>
      <c r="BI1834" s="26"/>
      <c r="BJ1834" s="26"/>
      <c r="BK1834" s="26"/>
      <c r="BL1834" s="26"/>
      <c r="BM1834" s="26"/>
      <c r="BN1834" s="26"/>
      <c r="BO1834" s="26"/>
      <c r="BP1834" s="26"/>
      <c r="BQ1834" s="26"/>
      <c r="BR1834" s="26"/>
      <c r="BS1834" s="26"/>
      <c r="BT1834" s="26"/>
      <c r="BU1834" s="26"/>
      <c r="BV1834" s="26"/>
      <c r="BW1834" s="26"/>
      <c r="BX1834" s="26"/>
      <c r="BY1834" s="26"/>
      <c r="BZ1834" s="26"/>
      <c r="CA1834" s="26"/>
      <c r="CB1834" s="26"/>
      <c r="CC1834" s="26"/>
      <c r="CD1834" s="26"/>
      <c r="CE1834" s="26"/>
      <c r="CF1834" s="26"/>
      <c r="CG1834" s="26"/>
      <c r="CH1834" s="26"/>
      <c r="CI1834" s="26"/>
      <c r="CJ1834" s="26"/>
      <c r="CK1834" s="26"/>
      <c r="CL1834" s="26"/>
      <c r="CM1834" s="26"/>
      <c r="CN1834" s="26"/>
      <c r="CO1834" s="26"/>
      <c r="CP1834" s="26"/>
      <c r="CQ1834" s="26"/>
      <c r="CR1834" s="26"/>
      <c r="CS1834" s="26"/>
      <c r="CT1834" s="26"/>
      <c r="CU1834" s="26"/>
      <c r="CV1834" s="26"/>
      <c r="CW1834" s="26"/>
      <c r="CX1834" s="26"/>
      <c r="CY1834" s="26"/>
      <c r="CZ1834" s="26"/>
      <c r="DA1834" s="26"/>
      <c r="DB1834" s="26"/>
      <c r="DC1834" s="26"/>
      <c r="DD1834" s="26"/>
      <c r="DE1834" s="26"/>
      <c r="DF1834" s="26"/>
    </row>
    <row r="1835" spans="1:110" x14ac:dyDescent="0.25">
      <c r="A1835" s="26"/>
      <c r="B1835" s="26"/>
      <c r="C1835" s="26"/>
      <c r="D1835" s="26"/>
      <c r="E1835" s="26"/>
      <c r="F1835" s="26"/>
      <c r="G1835" s="26"/>
      <c r="H1835" s="26"/>
      <c r="I1835" s="26"/>
      <c r="J1835" s="26"/>
      <c r="K1835" s="26"/>
      <c r="L1835" s="26"/>
      <c r="M1835" s="26"/>
      <c r="N1835" s="26"/>
      <c r="O1835" s="26"/>
      <c r="P1835" s="26"/>
      <c r="Q1835" s="26"/>
      <c r="R1835" s="26"/>
      <c r="S1835" s="26"/>
      <c r="T1835" s="26"/>
      <c r="U1835" s="26"/>
      <c r="V1835" s="26"/>
      <c r="W1835" s="26"/>
      <c r="X1835" s="26"/>
      <c r="Y1835" s="26"/>
      <c r="Z1835" s="26"/>
      <c r="AA1835" s="26"/>
      <c r="AB1835" s="26"/>
      <c r="AC1835" s="26"/>
      <c r="AD1835" s="26"/>
      <c r="AE1835" s="26"/>
      <c r="AF1835" s="26"/>
      <c r="AG1835" s="26"/>
      <c r="AH1835" s="26"/>
      <c r="AI1835" s="26"/>
      <c r="AJ1835" s="26"/>
      <c r="AK1835" s="26"/>
      <c r="AL1835" s="26"/>
      <c r="AM1835" s="26"/>
      <c r="AN1835" s="26"/>
      <c r="AO1835" s="26"/>
      <c r="AP1835" s="26"/>
      <c r="AQ1835" s="26"/>
      <c r="AR1835" s="26"/>
      <c r="AS1835" s="26"/>
      <c r="AT1835" s="26"/>
      <c r="AU1835" s="26"/>
      <c r="AV1835" s="26"/>
      <c r="AW1835" s="26"/>
      <c r="AX1835" s="26"/>
      <c r="AY1835" s="26"/>
      <c r="AZ1835" s="26"/>
      <c r="BA1835" s="26"/>
      <c r="BB1835" s="26"/>
      <c r="BC1835" s="26"/>
      <c r="BD1835" s="26"/>
      <c r="BE1835" s="26"/>
      <c r="BF1835" s="26"/>
      <c r="BG1835" s="26"/>
      <c r="BH1835" s="26"/>
      <c r="BI1835" s="26"/>
      <c r="BJ1835" s="26"/>
      <c r="BK1835" s="26"/>
      <c r="BL1835" s="26"/>
      <c r="BM1835" s="26"/>
      <c r="BN1835" s="26"/>
      <c r="BO1835" s="26"/>
      <c r="BP1835" s="26"/>
      <c r="BQ1835" s="26"/>
      <c r="BR1835" s="26"/>
      <c r="BS1835" s="26"/>
      <c r="BT1835" s="26"/>
      <c r="BU1835" s="26"/>
      <c r="BV1835" s="26"/>
      <c r="BW1835" s="26"/>
      <c r="BX1835" s="26"/>
      <c r="BY1835" s="26"/>
      <c r="BZ1835" s="26"/>
      <c r="CA1835" s="26"/>
      <c r="CB1835" s="26"/>
      <c r="CC1835" s="26"/>
      <c r="CD1835" s="26"/>
      <c r="CE1835" s="26"/>
      <c r="CF1835" s="26"/>
      <c r="CG1835" s="26"/>
      <c r="CH1835" s="26"/>
      <c r="CI1835" s="26"/>
      <c r="CJ1835" s="26"/>
      <c r="CK1835" s="26"/>
      <c r="CL1835" s="26"/>
      <c r="CM1835" s="26"/>
      <c r="CN1835" s="26"/>
      <c r="CO1835" s="26"/>
      <c r="CP1835" s="26"/>
      <c r="CQ1835" s="26"/>
      <c r="CR1835" s="26"/>
      <c r="CS1835" s="26"/>
      <c r="CT1835" s="26"/>
      <c r="CU1835" s="26"/>
      <c r="CV1835" s="26"/>
      <c r="CW1835" s="26"/>
      <c r="CX1835" s="26"/>
      <c r="CY1835" s="26"/>
      <c r="CZ1835" s="26"/>
      <c r="DA1835" s="26"/>
      <c r="DB1835" s="26"/>
      <c r="DC1835" s="26"/>
      <c r="DD1835" s="26"/>
      <c r="DE1835" s="26"/>
      <c r="DF1835" s="26"/>
    </row>
    <row r="1836" spans="1:110" x14ac:dyDescent="0.25">
      <c r="A1836" s="26"/>
      <c r="B1836" s="26"/>
      <c r="C1836" s="26"/>
      <c r="D1836" s="26"/>
      <c r="E1836" s="26"/>
      <c r="F1836" s="26"/>
      <c r="G1836" s="26"/>
      <c r="H1836" s="26"/>
      <c r="I1836" s="26"/>
      <c r="J1836" s="26"/>
      <c r="K1836" s="26"/>
      <c r="L1836" s="26"/>
      <c r="M1836" s="26"/>
      <c r="N1836" s="26"/>
      <c r="O1836" s="26"/>
      <c r="P1836" s="26"/>
      <c r="Q1836" s="26"/>
      <c r="R1836" s="26"/>
      <c r="S1836" s="26"/>
      <c r="T1836" s="26"/>
      <c r="U1836" s="26"/>
      <c r="V1836" s="26"/>
      <c r="W1836" s="26"/>
      <c r="X1836" s="26"/>
      <c r="Y1836" s="26"/>
      <c r="Z1836" s="26"/>
      <c r="AA1836" s="26"/>
      <c r="AB1836" s="26"/>
      <c r="AC1836" s="26"/>
      <c r="AD1836" s="26"/>
      <c r="AE1836" s="26"/>
      <c r="AF1836" s="26"/>
      <c r="AG1836" s="26"/>
      <c r="AH1836" s="26"/>
      <c r="AI1836" s="26"/>
      <c r="AJ1836" s="26"/>
      <c r="AK1836" s="26"/>
      <c r="AL1836" s="26"/>
      <c r="AM1836" s="26"/>
      <c r="AN1836" s="26"/>
      <c r="AO1836" s="26"/>
      <c r="AP1836" s="26"/>
      <c r="AQ1836" s="26"/>
      <c r="AR1836" s="26"/>
      <c r="AS1836" s="26"/>
      <c r="AT1836" s="26"/>
      <c r="AU1836" s="26"/>
      <c r="AV1836" s="26"/>
      <c r="AW1836" s="26"/>
      <c r="AX1836" s="26"/>
      <c r="AY1836" s="26"/>
      <c r="AZ1836" s="26"/>
      <c r="BA1836" s="26"/>
      <c r="BB1836" s="26"/>
      <c r="BC1836" s="26"/>
      <c r="BD1836" s="26"/>
      <c r="BE1836" s="26"/>
      <c r="BF1836" s="26"/>
      <c r="BG1836" s="26"/>
      <c r="BH1836" s="26"/>
      <c r="BI1836" s="26"/>
      <c r="BJ1836" s="26"/>
      <c r="BK1836" s="26"/>
      <c r="BL1836" s="26"/>
      <c r="BM1836" s="26"/>
      <c r="BN1836" s="26"/>
      <c r="BO1836" s="26"/>
      <c r="BP1836" s="26"/>
      <c r="BQ1836" s="26"/>
      <c r="BR1836" s="26"/>
      <c r="BS1836" s="26"/>
      <c r="BT1836" s="26"/>
      <c r="BU1836" s="26"/>
      <c r="BV1836" s="26"/>
      <c r="BW1836" s="26"/>
      <c r="BX1836" s="26"/>
      <c r="BY1836" s="26"/>
      <c r="BZ1836" s="26"/>
      <c r="CA1836" s="26"/>
      <c r="CB1836" s="26"/>
      <c r="CC1836" s="26"/>
      <c r="CD1836" s="26"/>
      <c r="CE1836" s="26"/>
      <c r="CF1836" s="26"/>
      <c r="CG1836" s="26"/>
      <c r="CH1836" s="26"/>
      <c r="CI1836" s="26"/>
      <c r="CJ1836" s="26"/>
      <c r="CK1836" s="26"/>
      <c r="CL1836" s="26"/>
      <c r="CM1836" s="26"/>
      <c r="CN1836" s="26"/>
      <c r="CO1836" s="26"/>
      <c r="CP1836" s="26"/>
      <c r="CQ1836" s="26"/>
      <c r="CR1836" s="26"/>
      <c r="CS1836" s="26"/>
      <c r="CT1836" s="26"/>
      <c r="CU1836" s="26"/>
      <c r="CV1836" s="26"/>
      <c r="CW1836" s="26"/>
      <c r="CX1836" s="26"/>
      <c r="CY1836" s="26"/>
      <c r="CZ1836" s="26"/>
      <c r="DA1836" s="26"/>
      <c r="DB1836" s="26"/>
      <c r="DC1836" s="26"/>
      <c r="DD1836" s="26"/>
      <c r="DE1836" s="26"/>
      <c r="DF1836" s="26"/>
    </row>
    <row r="1837" spans="1:110" x14ac:dyDescent="0.25">
      <c r="A1837" s="26"/>
      <c r="B1837" s="26"/>
      <c r="C1837" s="26"/>
      <c r="D1837" s="26"/>
      <c r="E1837" s="26"/>
      <c r="F1837" s="26"/>
      <c r="G1837" s="26"/>
      <c r="H1837" s="26"/>
      <c r="I1837" s="26"/>
      <c r="J1837" s="26"/>
      <c r="K1837" s="26"/>
      <c r="L1837" s="26"/>
      <c r="M1837" s="26"/>
      <c r="N1837" s="26"/>
      <c r="O1837" s="26"/>
      <c r="P1837" s="26"/>
      <c r="Q1837" s="26"/>
      <c r="R1837" s="26"/>
      <c r="S1837" s="26"/>
      <c r="T1837" s="26"/>
      <c r="U1837" s="26"/>
      <c r="V1837" s="26"/>
      <c r="W1837" s="26"/>
      <c r="X1837" s="26"/>
      <c r="Y1837" s="26"/>
      <c r="Z1837" s="26"/>
      <c r="AA1837" s="26"/>
      <c r="AB1837" s="26"/>
      <c r="AC1837" s="26"/>
      <c r="AD1837" s="26"/>
      <c r="AE1837" s="26"/>
      <c r="AF1837" s="26"/>
      <c r="AG1837" s="26"/>
      <c r="AH1837" s="26"/>
      <c r="AI1837" s="26"/>
      <c r="AJ1837" s="26"/>
      <c r="AK1837" s="26"/>
      <c r="AL1837" s="26"/>
      <c r="AM1837" s="26"/>
      <c r="AN1837" s="26"/>
      <c r="AO1837" s="26"/>
      <c r="AP1837" s="26"/>
      <c r="AQ1837" s="26"/>
      <c r="AR1837" s="26"/>
      <c r="AS1837" s="26"/>
      <c r="AT1837" s="26"/>
      <c r="AU1837" s="26"/>
      <c r="AV1837" s="26"/>
      <c r="AW1837" s="26"/>
      <c r="AX1837" s="26"/>
      <c r="AY1837" s="26"/>
      <c r="AZ1837" s="26"/>
      <c r="BA1837" s="26"/>
      <c r="BB1837" s="26"/>
      <c r="BC1837" s="26"/>
      <c r="BD1837" s="26"/>
      <c r="BE1837" s="26"/>
      <c r="BF1837" s="26"/>
      <c r="BG1837" s="26"/>
      <c r="BH1837" s="26"/>
      <c r="BI1837" s="26"/>
      <c r="BJ1837" s="26"/>
      <c r="BK1837" s="26"/>
      <c r="BL1837" s="26"/>
      <c r="BM1837" s="26"/>
      <c r="BN1837" s="26"/>
      <c r="BO1837" s="26"/>
      <c r="BP1837" s="26"/>
      <c r="BQ1837" s="26"/>
      <c r="BR1837" s="26"/>
      <c r="BS1837" s="26"/>
      <c r="BT1837" s="26"/>
      <c r="BU1837" s="26"/>
      <c r="BV1837" s="26"/>
      <c r="BW1837" s="26"/>
      <c r="BX1837" s="26"/>
      <c r="BY1837" s="26"/>
      <c r="BZ1837" s="26"/>
      <c r="CA1837" s="26"/>
      <c r="CB1837" s="26"/>
      <c r="CC1837" s="26"/>
      <c r="CD1837" s="26"/>
      <c r="CE1837" s="26"/>
      <c r="CF1837" s="26"/>
      <c r="CG1837" s="26"/>
      <c r="CH1837" s="26"/>
      <c r="CI1837" s="26"/>
      <c r="CJ1837" s="26"/>
      <c r="CK1837" s="26"/>
      <c r="CL1837" s="26"/>
      <c r="CM1837" s="26"/>
      <c r="CN1837" s="26"/>
      <c r="CO1837" s="26"/>
      <c r="CP1837" s="26"/>
      <c r="CQ1837" s="26"/>
      <c r="CR1837" s="26"/>
      <c r="CS1837" s="26"/>
      <c r="CT1837" s="26"/>
      <c r="CU1837" s="26"/>
      <c r="CV1837" s="26"/>
      <c r="CW1837" s="26"/>
      <c r="CX1837" s="26"/>
      <c r="CY1837" s="26"/>
      <c r="CZ1837" s="26"/>
      <c r="DA1837" s="26"/>
      <c r="DB1837" s="26"/>
      <c r="DC1837" s="26"/>
      <c r="DD1837" s="26"/>
      <c r="DE1837" s="26"/>
      <c r="DF1837" s="26"/>
    </row>
    <row r="1838" spans="1:110" x14ac:dyDescent="0.25">
      <c r="A1838" s="26"/>
      <c r="B1838" s="26"/>
      <c r="C1838" s="26"/>
      <c r="D1838" s="26"/>
      <c r="E1838" s="26"/>
      <c r="F1838" s="26"/>
      <c r="G1838" s="26"/>
      <c r="H1838" s="26"/>
      <c r="I1838" s="26"/>
      <c r="J1838" s="26"/>
      <c r="K1838" s="26"/>
      <c r="L1838" s="26"/>
      <c r="M1838" s="26"/>
      <c r="N1838" s="26"/>
      <c r="O1838" s="26"/>
      <c r="P1838" s="26"/>
      <c r="Q1838" s="26"/>
      <c r="R1838" s="26"/>
      <c r="S1838" s="26"/>
      <c r="T1838" s="26"/>
      <c r="U1838" s="26"/>
      <c r="V1838" s="26"/>
      <c r="W1838" s="26"/>
      <c r="X1838" s="26"/>
      <c r="Y1838" s="26"/>
      <c r="Z1838" s="26"/>
      <c r="AA1838" s="26"/>
      <c r="AB1838" s="26"/>
      <c r="AC1838" s="26"/>
      <c r="AD1838" s="26"/>
      <c r="AE1838" s="26"/>
      <c r="AF1838" s="26"/>
      <c r="AG1838" s="26"/>
      <c r="AH1838" s="26"/>
      <c r="AI1838" s="26"/>
      <c r="AJ1838" s="26"/>
      <c r="AK1838" s="26"/>
      <c r="AL1838" s="26"/>
      <c r="AM1838" s="26"/>
      <c r="AN1838" s="26"/>
      <c r="AO1838" s="26"/>
      <c r="AP1838" s="26"/>
      <c r="AQ1838" s="26"/>
      <c r="AR1838" s="26"/>
      <c r="AS1838" s="26"/>
      <c r="AT1838" s="26"/>
      <c r="AU1838" s="26"/>
      <c r="AV1838" s="26"/>
      <c r="AW1838" s="26"/>
      <c r="AX1838" s="26"/>
      <c r="AY1838" s="26"/>
      <c r="AZ1838" s="26"/>
      <c r="BA1838" s="26"/>
      <c r="BB1838" s="26"/>
      <c r="BC1838" s="26"/>
      <c r="BD1838" s="26"/>
      <c r="BE1838" s="26"/>
      <c r="BF1838" s="26"/>
      <c r="BG1838" s="26"/>
      <c r="BH1838" s="26"/>
      <c r="BI1838" s="26"/>
      <c r="BJ1838" s="26"/>
      <c r="BK1838" s="26"/>
      <c r="BL1838" s="26"/>
      <c r="BM1838" s="26"/>
      <c r="BN1838" s="26"/>
      <c r="BO1838" s="26"/>
      <c r="BP1838" s="26"/>
      <c r="BQ1838" s="26"/>
      <c r="BR1838" s="26"/>
      <c r="BS1838" s="26"/>
      <c r="BT1838" s="26"/>
      <c r="BU1838" s="26"/>
      <c r="BV1838" s="26"/>
      <c r="BW1838" s="26"/>
      <c r="BX1838" s="26"/>
      <c r="BY1838" s="26"/>
      <c r="BZ1838" s="26"/>
      <c r="CA1838" s="26"/>
      <c r="CB1838" s="26"/>
      <c r="CC1838" s="26"/>
      <c r="CD1838" s="26"/>
      <c r="CE1838" s="26"/>
      <c r="CF1838" s="26"/>
      <c r="CG1838" s="26"/>
      <c r="CH1838" s="26"/>
      <c r="CI1838" s="26"/>
      <c r="CJ1838" s="26"/>
      <c r="CK1838" s="26"/>
      <c r="CL1838" s="26"/>
      <c r="CM1838" s="26"/>
      <c r="CN1838" s="26"/>
      <c r="CO1838" s="26"/>
      <c r="CP1838" s="26"/>
      <c r="CQ1838" s="26"/>
      <c r="CR1838" s="26"/>
      <c r="CS1838" s="26"/>
      <c r="CT1838" s="26"/>
      <c r="CU1838" s="26"/>
      <c r="CV1838" s="26"/>
      <c r="CW1838" s="26"/>
      <c r="CX1838" s="26"/>
      <c r="CY1838" s="26"/>
      <c r="CZ1838" s="26"/>
      <c r="DA1838" s="26"/>
      <c r="DB1838" s="26"/>
      <c r="DC1838" s="26"/>
      <c r="DD1838" s="26"/>
      <c r="DE1838" s="26"/>
      <c r="DF1838" s="26"/>
    </row>
    <row r="1839" spans="1:110" x14ac:dyDescent="0.25">
      <c r="A1839" s="26"/>
      <c r="B1839" s="26"/>
      <c r="C1839" s="26"/>
      <c r="D1839" s="26"/>
      <c r="E1839" s="26"/>
      <c r="F1839" s="26"/>
      <c r="G1839" s="26"/>
      <c r="H1839" s="26"/>
      <c r="I1839" s="26"/>
      <c r="J1839" s="26"/>
      <c r="K1839" s="26"/>
      <c r="L1839" s="26"/>
      <c r="M1839" s="26"/>
      <c r="N1839" s="26"/>
      <c r="O1839" s="26"/>
      <c r="P1839" s="26"/>
      <c r="Q1839" s="26"/>
      <c r="R1839" s="26"/>
      <c r="S1839" s="26"/>
      <c r="T1839" s="26"/>
      <c r="U1839" s="26"/>
      <c r="V1839" s="26"/>
      <c r="W1839" s="26"/>
      <c r="X1839" s="26"/>
      <c r="Y1839" s="26"/>
      <c r="Z1839" s="26"/>
      <c r="AA1839" s="26"/>
      <c r="AB1839" s="26"/>
      <c r="AC1839" s="26"/>
      <c r="AD1839" s="26"/>
      <c r="AE1839" s="26"/>
      <c r="AF1839" s="26"/>
      <c r="AG1839" s="26"/>
      <c r="AH1839" s="26"/>
      <c r="AI1839" s="26"/>
      <c r="AJ1839" s="26"/>
      <c r="AK1839" s="26"/>
      <c r="AL1839" s="26"/>
      <c r="AM1839" s="26"/>
      <c r="AN1839" s="26"/>
      <c r="AO1839" s="26"/>
      <c r="AP1839" s="26"/>
      <c r="AQ1839" s="26"/>
      <c r="AR1839" s="26"/>
      <c r="AS1839" s="26"/>
      <c r="AT1839" s="26"/>
      <c r="AU1839" s="26"/>
      <c r="AV1839" s="26"/>
      <c r="AW1839" s="26"/>
      <c r="AX1839" s="26"/>
      <c r="AY1839" s="26"/>
      <c r="AZ1839" s="26"/>
      <c r="BA1839" s="26"/>
      <c r="BB1839" s="26"/>
      <c r="BC1839" s="26"/>
      <c r="BD1839" s="26"/>
      <c r="BE1839" s="26"/>
      <c r="BF1839" s="26"/>
      <c r="BG1839" s="26"/>
      <c r="BH1839" s="26"/>
      <c r="BI1839" s="26"/>
      <c r="BJ1839" s="26"/>
      <c r="BK1839" s="26"/>
      <c r="BL1839" s="26"/>
      <c r="BM1839" s="26"/>
      <c r="BN1839" s="26"/>
      <c r="BO1839" s="26"/>
      <c r="BP1839" s="26"/>
      <c r="BQ1839" s="26"/>
      <c r="BR1839" s="26"/>
      <c r="BS1839" s="26"/>
      <c r="BT1839" s="26"/>
      <c r="BU1839" s="26"/>
      <c r="BV1839" s="26"/>
      <c r="BW1839" s="26"/>
      <c r="BX1839" s="26"/>
      <c r="BY1839" s="26"/>
      <c r="BZ1839" s="26"/>
      <c r="CA1839" s="26"/>
      <c r="CB1839" s="26"/>
      <c r="CC1839" s="26"/>
      <c r="CD1839" s="26"/>
      <c r="CE1839" s="26"/>
      <c r="CF1839" s="26"/>
      <c r="CG1839" s="26"/>
      <c r="CH1839" s="26"/>
      <c r="CI1839" s="26"/>
      <c r="CJ1839" s="26"/>
      <c r="CK1839" s="26"/>
      <c r="CL1839" s="26"/>
      <c r="CM1839" s="26"/>
      <c r="CN1839" s="26"/>
      <c r="CO1839" s="26"/>
      <c r="CP1839" s="26"/>
      <c r="CQ1839" s="26"/>
      <c r="CR1839" s="26"/>
      <c r="CS1839" s="26"/>
      <c r="CT1839" s="26"/>
      <c r="CU1839" s="26"/>
      <c r="CV1839" s="26"/>
      <c r="CW1839" s="26"/>
      <c r="CX1839" s="26"/>
      <c r="CY1839" s="26"/>
      <c r="CZ1839" s="26"/>
      <c r="DA1839" s="26"/>
      <c r="DB1839" s="26"/>
      <c r="DC1839" s="26"/>
      <c r="DD1839" s="26"/>
      <c r="DE1839" s="26"/>
      <c r="DF1839" s="26"/>
    </row>
    <row r="1840" spans="1:110" x14ac:dyDescent="0.25">
      <c r="A1840" s="26"/>
      <c r="B1840" s="26"/>
      <c r="C1840" s="26"/>
      <c r="D1840" s="26"/>
      <c r="E1840" s="26"/>
      <c r="F1840" s="26"/>
      <c r="G1840" s="26"/>
      <c r="H1840" s="26"/>
      <c r="I1840" s="26"/>
      <c r="J1840" s="26"/>
      <c r="K1840" s="26"/>
      <c r="L1840" s="26"/>
      <c r="M1840" s="26"/>
      <c r="N1840" s="26"/>
      <c r="O1840" s="26"/>
      <c r="P1840" s="26"/>
      <c r="Q1840" s="26"/>
      <c r="R1840" s="26"/>
      <c r="S1840" s="26"/>
      <c r="T1840" s="26"/>
      <c r="U1840" s="26"/>
      <c r="V1840" s="26"/>
      <c r="W1840" s="26"/>
      <c r="X1840" s="26"/>
      <c r="Y1840" s="26"/>
      <c r="Z1840" s="26"/>
      <c r="AA1840" s="26"/>
      <c r="AB1840" s="26"/>
      <c r="AC1840" s="26"/>
      <c r="AD1840" s="26"/>
      <c r="AE1840" s="26"/>
      <c r="AF1840" s="26"/>
      <c r="AG1840" s="26"/>
      <c r="AH1840" s="26"/>
      <c r="AI1840" s="26"/>
      <c r="AJ1840" s="26"/>
      <c r="AK1840" s="26"/>
      <c r="AL1840" s="26"/>
      <c r="AM1840" s="26"/>
      <c r="AN1840" s="26"/>
      <c r="AO1840" s="26"/>
      <c r="AP1840" s="26"/>
      <c r="AQ1840" s="26"/>
      <c r="AR1840" s="26"/>
      <c r="AS1840" s="26"/>
      <c r="AT1840" s="26"/>
      <c r="AU1840" s="26"/>
      <c r="AV1840" s="26"/>
      <c r="AW1840" s="26"/>
      <c r="AX1840" s="26"/>
      <c r="AY1840" s="26"/>
      <c r="AZ1840" s="26"/>
      <c r="BA1840" s="26"/>
      <c r="BB1840" s="26"/>
      <c r="BC1840" s="26"/>
      <c r="BD1840" s="26"/>
      <c r="BE1840" s="26"/>
      <c r="BF1840" s="26"/>
      <c r="BG1840" s="26"/>
      <c r="BH1840" s="26"/>
      <c r="BI1840" s="26"/>
      <c r="BJ1840" s="26"/>
      <c r="BK1840" s="26"/>
      <c r="BL1840" s="26"/>
      <c r="BM1840" s="26"/>
      <c r="BN1840" s="26"/>
      <c r="BO1840" s="26"/>
      <c r="BP1840" s="26"/>
      <c r="BQ1840" s="26"/>
      <c r="BR1840" s="26"/>
      <c r="BS1840" s="26"/>
      <c r="BT1840" s="26"/>
      <c r="BU1840" s="26"/>
      <c r="BV1840" s="26"/>
      <c r="BW1840" s="26"/>
      <c r="BX1840" s="26"/>
      <c r="BY1840" s="26"/>
      <c r="BZ1840" s="26"/>
      <c r="CA1840" s="26"/>
      <c r="CB1840" s="26"/>
      <c r="CC1840" s="26"/>
      <c r="CD1840" s="26"/>
      <c r="CE1840" s="26"/>
      <c r="CF1840" s="26"/>
      <c r="CG1840" s="26"/>
      <c r="CH1840" s="26"/>
      <c r="CI1840" s="26"/>
      <c r="CJ1840" s="26"/>
      <c r="CK1840" s="26"/>
      <c r="CL1840" s="26"/>
      <c r="CM1840" s="26"/>
      <c r="CN1840" s="26"/>
      <c r="CO1840" s="26"/>
      <c r="CP1840" s="26"/>
      <c r="CQ1840" s="26"/>
      <c r="CR1840" s="26"/>
      <c r="CS1840" s="26"/>
      <c r="CT1840" s="26"/>
      <c r="CU1840" s="26"/>
      <c r="CV1840" s="26"/>
      <c r="CW1840" s="26"/>
      <c r="CX1840" s="26"/>
      <c r="CY1840" s="26"/>
      <c r="CZ1840" s="26"/>
      <c r="DA1840" s="26"/>
      <c r="DB1840" s="26"/>
      <c r="DC1840" s="26"/>
      <c r="DD1840" s="26"/>
      <c r="DE1840" s="26"/>
      <c r="DF1840" s="26"/>
    </row>
    <row r="1841" spans="1:110" x14ac:dyDescent="0.25">
      <c r="A1841" s="26"/>
      <c r="B1841" s="26"/>
      <c r="C1841" s="26"/>
      <c r="D1841" s="26"/>
      <c r="E1841" s="26"/>
      <c r="F1841" s="26"/>
      <c r="G1841" s="26"/>
      <c r="H1841" s="26"/>
      <c r="I1841" s="26"/>
      <c r="J1841" s="26"/>
      <c r="K1841" s="26"/>
      <c r="L1841" s="26"/>
      <c r="M1841" s="26"/>
      <c r="N1841" s="26"/>
      <c r="O1841" s="26"/>
      <c r="P1841" s="26"/>
      <c r="Q1841" s="26"/>
      <c r="R1841" s="26"/>
      <c r="S1841" s="26"/>
      <c r="T1841" s="26"/>
      <c r="U1841" s="26"/>
      <c r="V1841" s="26"/>
      <c r="W1841" s="26"/>
      <c r="X1841" s="26"/>
      <c r="Y1841" s="26"/>
      <c r="Z1841" s="26"/>
      <c r="AA1841" s="26"/>
      <c r="AB1841" s="26"/>
      <c r="AC1841" s="26"/>
      <c r="AD1841" s="26"/>
      <c r="AE1841" s="26"/>
      <c r="AF1841" s="26"/>
      <c r="AG1841" s="26"/>
      <c r="AH1841" s="26"/>
      <c r="AI1841" s="26"/>
      <c r="AJ1841" s="26"/>
      <c r="AK1841" s="26"/>
      <c r="AL1841" s="26"/>
      <c r="AM1841" s="26"/>
      <c r="AN1841" s="26"/>
      <c r="AO1841" s="26"/>
      <c r="AP1841" s="26"/>
      <c r="AQ1841" s="26"/>
      <c r="AR1841" s="26"/>
      <c r="AS1841" s="26"/>
      <c r="AT1841" s="26"/>
      <c r="AU1841" s="26"/>
      <c r="AV1841" s="26"/>
      <c r="AW1841" s="26"/>
      <c r="AX1841" s="26"/>
      <c r="AY1841" s="26"/>
      <c r="AZ1841" s="26"/>
      <c r="BA1841" s="26"/>
      <c r="BB1841" s="26"/>
      <c r="BC1841" s="26"/>
      <c r="BD1841" s="26"/>
      <c r="BE1841" s="26"/>
      <c r="BF1841" s="26"/>
      <c r="BG1841" s="26"/>
      <c r="BH1841" s="26"/>
      <c r="BI1841" s="26"/>
      <c r="BJ1841" s="26"/>
      <c r="BK1841" s="26"/>
      <c r="BL1841" s="26"/>
      <c r="BM1841" s="26"/>
      <c r="BN1841" s="26"/>
      <c r="BO1841" s="26"/>
      <c r="BP1841" s="26"/>
      <c r="BQ1841" s="26"/>
      <c r="BR1841" s="26"/>
      <c r="BS1841" s="26"/>
      <c r="BT1841" s="26"/>
      <c r="BU1841" s="26"/>
      <c r="BV1841" s="26"/>
      <c r="BW1841" s="26"/>
      <c r="BX1841" s="26"/>
      <c r="BY1841" s="26"/>
      <c r="BZ1841" s="26"/>
      <c r="CA1841" s="26"/>
      <c r="CB1841" s="26"/>
      <c r="CC1841" s="26"/>
      <c r="CD1841" s="26"/>
      <c r="CE1841" s="26"/>
      <c r="CF1841" s="26"/>
      <c r="CG1841" s="26"/>
      <c r="CH1841" s="26"/>
      <c r="CI1841" s="26"/>
      <c r="CJ1841" s="26"/>
      <c r="CK1841" s="26"/>
      <c r="CL1841" s="26"/>
      <c r="CM1841" s="26"/>
      <c r="CN1841" s="26"/>
      <c r="CO1841" s="26"/>
      <c r="CP1841" s="26"/>
      <c r="CQ1841" s="26"/>
      <c r="CR1841" s="26"/>
      <c r="CS1841" s="26"/>
      <c r="CT1841" s="26"/>
      <c r="CU1841" s="26"/>
      <c r="CV1841" s="26"/>
      <c r="CW1841" s="26"/>
      <c r="CX1841" s="26"/>
      <c r="CY1841" s="26"/>
      <c r="CZ1841" s="26"/>
      <c r="DA1841" s="26"/>
      <c r="DB1841" s="26"/>
      <c r="DC1841" s="26"/>
      <c r="DD1841" s="26"/>
      <c r="DE1841" s="26"/>
      <c r="DF1841" s="26"/>
    </row>
    <row r="1842" spans="1:110" x14ac:dyDescent="0.25">
      <c r="A1842" s="26"/>
      <c r="B1842" s="26"/>
      <c r="C1842" s="26"/>
      <c r="D1842" s="26"/>
      <c r="E1842" s="26"/>
      <c r="F1842" s="26"/>
      <c r="G1842" s="26"/>
      <c r="H1842" s="26"/>
      <c r="I1842" s="26"/>
      <c r="J1842" s="26"/>
      <c r="K1842" s="26"/>
      <c r="L1842" s="26"/>
      <c r="M1842" s="26"/>
      <c r="N1842" s="26"/>
      <c r="O1842" s="26"/>
      <c r="P1842" s="26"/>
      <c r="Q1842" s="26"/>
      <c r="R1842" s="26"/>
      <c r="S1842" s="26"/>
      <c r="T1842" s="26"/>
      <c r="U1842" s="26"/>
      <c r="V1842" s="26"/>
      <c r="W1842" s="26"/>
      <c r="X1842" s="26"/>
      <c r="Y1842" s="26"/>
      <c r="Z1842" s="26"/>
      <c r="AA1842" s="26"/>
      <c r="AB1842" s="26"/>
      <c r="AC1842" s="26"/>
      <c r="AD1842" s="26"/>
      <c r="AE1842" s="26"/>
      <c r="AF1842" s="26"/>
      <c r="AG1842" s="26"/>
      <c r="AH1842" s="26"/>
      <c r="AI1842" s="26"/>
      <c r="AJ1842" s="26"/>
      <c r="AK1842" s="26"/>
      <c r="AL1842" s="26"/>
      <c r="AM1842" s="26"/>
      <c r="AN1842" s="26"/>
      <c r="AO1842" s="26"/>
      <c r="AP1842" s="26"/>
      <c r="AQ1842" s="26"/>
      <c r="AR1842" s="26"/>
      <c r="AS1842" s="26"/>
      <c r="AT1842" s="26"/>
      <c r="AU1842" s="26"/>
      <c r="AV1842" s="26"/>
      <c r="AW1842" s="26"/>
      <c r="AX1842" s="26"/>
      <c r="AY1842" s="26"/>
      <c r="AZ1842" s="26"/>
      <c r="BA1842" s="26"/>
      <c r="BB1842" s="26"/>
      <c r="BC1842" s="26"/>
      <c r="BD1842" s="26"/>
      <c r="BE1842" s="26"/>
      <c r="BF1842" s="26"/>
      <c r="BG1842" s="26"/>
      <c r="BH1842" s="26"/>
      <c r="BI1842" s="26"/>
      <c r="BJ1842" s="26"/>
      <c r="BK1842" s="26"/>
      <c r="BL1842" s="26"/>
      <c r="BM1842" s="26"/>
      <c r="BN1842" s="26"/>
      <c r="BO1842" s="26"/>
      <c r="BP1842" s="26"/>
      <c r="BQ1842" s="26"/>
      <c r="BR1842" s="26"/>
      <c r="BS1842" s="26"/>
      <c r="BT1842" s="26"/>
      <c r="BU1842" s="26"/>
      <c r="BV1842" s="26"/>
      <c r="BW1842" s="26"/>
      <c r="BX1842" s="26"/>
      <c r="BY1842" s="26"/>
      <c r="BZ1842" s="26"/>
      <c r="CA1842" s="26"/>
      <c r="CB1842" s="26"/>
      <c r="CC1842" s="26"/>
      <c r="CD1842" s="26"/>
      <c r="CE1842" s="26"/>
      <c r="CF1842" s="26"/>
      <c r="CG1842" s="26"/>
      <c r="CH1842" s="26"/>
      <c r="CI1842" s="26"/>
      <c r="CJ1842" s="26"/>
      <c r="CK1842" s="26"/>
      <c r="CL1842" s="26"/>
      <c r="CM1842" s="26"/>
      <c r="CN1842" s="26"/>
      <c r="CO1842" s="26"/>
      <c r="CP1842" s="26"/>
      <c r="CQ1842" s="26"/>
      <c r="CR1842" s="26"/>
      <c r="CS1842" s="26"/>
      <c r="CT1842" s="26"/>
      <c r="CU1842" s="26"/>
      <c r="CV1842" s="26"/>
      <c r="CW1842" s="26"/>
      <c r="CX1842" s="26"/>
      <c r="CY1842" s="26"/>
      <c r="CZ1842" s="26"/>
      <c r="DA1842" s="26"/>
      <c r="DB1842" s="26"/>
      <c r="DC1842" s="26"/>
      <c r="DD1842" s="26"/>
      <c r="DE1842" s="26"/>
      <c r="DF1842" s="26"/>
    </row>
    <row r="1843" spans="1:110" x14ac:dyDescent="0.25">
      <c r="A1843" s="26"/>
      <c r="B1843" s="26"/>
      <c r="C1843" s="26"/>
      <c r="D1843" s="26"/>
      <c r="E1843" s="26"/>
      <c r="F1843" s="26"/>
      <c r="G1843" s="26"/>
      <c r="H1843" s="26"/>
      <c r="I1843" s="26"/>
      <c r="J1843" s="26"/>
      <c r="K1843" s="26"/>
      <c r="L1843" s="26"/>
      <c r="M1843" s="26"/>
      <c r="N1843" s="26"/>
      <c r="O1843" s="26"/>
      <c r="P1843" s="26"/>
      <c r="Q1843" s="26"/>
      <c r="R1843" s="26"/>
      <c r="S1843" s="26"/>
      <c r="T1843" s="26"/>
      <c r="U1843" s="26"/>
      <c r="V1843" s="26"/>
      <c r="W1843" s="26"/>
      <c r="X1843" s="26"/>
      <c r="Y1843" s="26"/>
      <c r="Z1843" s="26"/>
      <c r="AA1843" s="26"/>
      <c r="AB1843" s="26"/>
      <c r="AC1843" s="26"/>
      <c r="AD1843" s="26"/>
      <c r="AE1843" s="26"/>
      <c r="AF1843" s="26"/>
      <c r="AG1843" s="26"/>
      <c r="AH1843" s="26"/>
      <c r="AI1843" s="26"/>
      <c r="AJ1843" s="26"/>
      <c r="AK1843" s="26"/>
      <c r="AL1843" s="26"/>
      <c r="AM1843" s="26"/>
      <c r="AN1843" s="26"/>
      <c r="AO1843" s="26"/>
      <c r="AP1843" s="26"/>
      <c r="AQ1843" s="26"/>
      <c r="AR1843" s="26"/>
      <c r="AS1843" s="26"/>
      <c r="AT1843" s="26"/>
      <c r="AU1843" s="26"/>
      <c r="AV1843" s="26"/>
      <c r="AW1843" s="26"/>
      <c r="AX1843" s="26"/>
      <c r="AY1843" s="26"/>
      <c r="AZ1843" s="26"/>
      <c r="BA1843" s="26"/>
      <c r="BB1843" s="26"/>
      <c r="BC1843" s="26"/>
      <c r="BD1843" s="26"/>
      <c r="BE1843" s="26"/>
      <c r="BF1843" s="26"/>
      <c r="BG1843" s="26"/>
      <c r="BH1843" s="26"/>
      <c r="BI1843" s="26"/>
      <c r="BJ1843" s="26"/>
      <c r="BK1843" s="26"/>
      <c r="BL1843" s="26"/>
      <c r="BM1843" s="26"/>
      <c r="BN1843" s="26"/>
      <c r="BO1843" s="26"/>
      <c r="BP1843" s="26"/>
      <c r="BQ1843" s="26"/>
      <c r="BR1843" s="26"/>
      <c r="BS1843" s="26"/>
      <c r="BT1843" s="26"/>
      <c r="BU1843" s="26"/>
      <c r="BV1843" s="26"/>
      <c r="BW1843" s="26"/>
      <c r="BX1843" s="26"/>
      <c r="BY1843" s="26"/>
      <c r="BZ1843" s="26"/>
      <c r="CA1843" s="26"/>
      <c r="CB1843" s="26"/>
      <c r="CC1843" s="26"/>
      <c r="CD1843" s="26"/>
      <c r="CE1843" s="26"/>
      <c r="CF1843" s="26"/>
      <c r="CG1843" s="26"/>
      <c r="CH1843" s="26"/>
      <c r="CI1843" s="26"/>
      <c r="CJ1843" s="26"/>
      <c r="CK1843" s="26"/>
      <c r="CL1843" s="26"/>
      <c r="CM1843" s="26"/>
      <c r="CN1843" s="26"/>
      <c r="CO1843" s="26"/>
      <c r="CP1843" s="26"/>
      <c r="CQ1843" s="26"/>
      <c r="CR1843" s="26"/>
      <c r="CS1843" s="26"/>
      <c r="CT1843" s="26"/>
      <c r="CU1843" s="26"/>
      <c r="CV1843" s="26"/>
      <c r="CW1843" s="26"/>
      <c r="CX1843" s="26"/>
      <c r="CY1843" s="26"/>
      <c r="CZ1843" s="26"/>
      <c r="DA1843" s="26"/>
      <c r="DB1843" s="26"/>
      <c r="DC1843" s="26"/>
      <c r="DD1843" s="26"/>
      <c r="DE1843" s="26"/>
      <c r="DF1843" s="26"/>
    </row>
    <row r="1844" spans="1:110" x14ac:dyDescent="0.25">
      <c r="A1844" s="26"/>
      <c r="B1844" s="26"/>
      <c r="C1844" s="26"/>
      <c r="D1844" s="26"/>
      <c r="E1844" s="26"/>
      <c r="F1844" s="26"/>
      <c r="G1844" s="26"/>
      <c r="H1844" s="26"/>
      <c r="I1844" s="26"/>
      <c r="J1844" s="26"/>
      <c r="K1844" s="26"/>
      <c r="L1844" s="26"/>
      <c r="M1844" s="26"/>
      <c r="N1844" s="26"/>
      <c r="O1844" s="26"/>
      <c r="P1844" s="26"/>
      <c r="Q1844" s="26"/>
      <c r="R1844" s="26"/>
      <c r="S1844" s="26"/>
      <c r="T1844" s="26"/>
      <c r="U1844" s="26"/>
      <c r="V1844" s="26"/>
      <c r="W1844" s="26"/>
      <c r="X1844" s="26"/>
      <c r="Y1844" s="26"/>
      <c r="Z1844" s="26"/>
      <c r="AA1844" s="26"/>
      <c r="AB1844" s="26"/>
      <c r="AC1844" s="26"/>
      <c r="AD1844" s="26"/>
      <c r="AE1844" s="26"/>
      <c r="AF1844" s="26"/>
      <c r="AG1844" s="26"/>
      <c r="AH1844" s="26"/>
      <c r="AI1844" s="26"/>
      <c r="AJ1844" s="26"/>
      <c r="AK1844" s="26"/>
      <c r="AL1844" s="26"/>
      <c r="AM1844" s="26"/>
      <c r="AN1844" s="26"/>
      <c r="AO1844" s="26"/>
      <c r="AP1844" s="26"/>
      <c r="AQ1844" s="26"/>
      <c r="AR1844" s="26"/>
      <c r="AS1844" s="26"/>
      <c r="AT1844" s="26"/>
      <c r="AU1844" s="26"/>
      <c r="AV1844" s="26"/>
      <c r="AW1844" s="26"/>
      <c r="AX1844" s="26"/>
      <c r="AY1844" s="26"/>
      <c r="AZ1844" s="26"/>
      <c r="BA1844" s="26"/>
      <c r="BB1844" s="26"/>
      <c r="BC1844" s="26"/>
      <c r="BD1844" s="26"/>
      <c r="BE1844" s="26"/>
      <c r="BF1844" s="26"/>
      <c r="BG1844" s="26"/>
      <c r="BH1844" s="26"/>
      <c r="BI1844" s="26"/>
      <c r="BJ1844" s="26"/>
      <c r="BK1844" s="26"/>
      <c r="BL1844" s="26"/>
      <c r="BM1844" s="26"/>
      <c r="BN1844" s="26"/>
      <c r="BO1844" s="26"/>
      <c r="BP1844" s="26"/>
      <c r="BQ1844" s="26"/>
      <c r="BR1844" s="26"/>
      <c r="BS1844" s="26"/>
      <c r="BT1844" s="26"/>
      <c r="BU1844" s="26"/>
      <c r="BV1844" s="26"/>
      <c r="BW1844" s="26"/>
      <c r="BX1844" s="26"/>
      <c r="BY1844" s="26"/>
      <c r="BZ1844" s="26"/>
      <c r="CA1844" s="26"/>
      <c r="CB1844" s="26"/>
      <c r="CC1844" s="26"/>
      <c r="CD1844" s="26"/>
      <c r="CE1844" s="26"/>
      <c r="CF1844" s="26"/>
      <c r="CG1844" s="26"/>
      <c r="CH1844" s="26"/>
      <c r="CI1844" s="26"/>
      <c r="CJ1844" s="26"/>
      <c r="CK1844" s="26"/>
      <c r="CL1844" s="26"/>
      <c r="CM1844" s="26"/>
      <c r="CN1844" s="26"/>
      <c r="CO1844" s="26"/>
      <c r="CP1844" s="26"/>
      <c r="CQ1844" s="26"/>
      <c r="CR1844" s="26"/>
      <c r="CS1844" s="26"/>
      <c r="CT1844" s="26"/>
      <c r="CU1844" s="26"/>
      <c r="CV1844" s="26"/>
      <c r="CW1844" s="26"/>
      <c r="CX1844" s="26"/>
      <c r="CY1844" s="26"/>
      <c r="CZ1844" s="26"/>
      <c r="DA1844" s="26"/>
      <c r="DB1844" s="26"/>
      <c r="DC1844" s="26"/>
      <c r="DD1844" s="26"/>
      <c r="DE1844" s="26"/>
      <c r="DF1844" s="26"/>
    </row>
    <row r="1845" spans="1:110" x14ac:dyDescent="0.25">
      <c r="A1845" s="26"/>
      <c r="B1845" s="26"/>
      <c r="C1845" s="26"/>
      <c r="D1845" s="26"/>
      <c r="E1845" s="26"/>
      <c r="F1845" s="26"/>
      <c r="G1845" s="26"/>
      <c r="H1845" s="26"/>
      <c r="I1845" s="26"/>
      <c r="J1845" s="26"/>
      <c r="K1845" s="26"/>
      <c r="L1845" s="26"/>
      <c r="M1845" s="26"/>
      <c r="N1845" s="26"/>
      <c r="O1845" s="26"/>
      <c r="P1845" s="26"/>
      <c r="Q1845" s="26"/>
      <c r="R1845" s="26"/>
      <c r="S1845" s="26"/>
      <c r="T1845" s="26"/>
      <c r="U1845" s="26"/>
      <c r="V1845" s="26"/>
      <c r="W1845" s="26"/>
      <c r="X1845" s="26"/>
      <c r="Y1845" s="26"/>
      <c r="Z1845" s="26"/>
      <c r="AA1845" s="26"/>
      <c r="AB1845" s="26"/>
      <c r="AC1845" s="26"/>
      <c r="AD1845" s="26"/>
      <c r="AE1845" s="26"/>
      <c r="AF1845" s="26"/>
      <c r="AG1845" s="26"/>
      <c r="AH1845" s="26"/>
      <c r="AI1845" s="26"/>
      <c r="AJ1845" s="26"/>
      <c r="AK1845" s="26"/>
      <c r="AL1845" s="26"/>
      <c r="AM1845" s="26"/>
      <c r="AN1845" s="26"/>
      <c r="AO1845" s="26"/>
      <c r="AP1845" s="26"/>
      <c r="AQ1845" s="26"/>
      <c r="AR1845" s="26"/>
      <c r="AS1845" s="26"/>
      <c r="AT1845" s="26"/>
      <c r="AU1845" s="26"/>
      <c r="AV1845" s="26"/>
      <c r="AW1845" s="26"/>
      <c r="AX1845" s="26"/>
      <c r="AY1845" s="26"/>
      <c r="AZ1845" s="26"/>
      <c r="BA1845" s="26"/>
      <c r="BB1845" s="26"/>
      <c r="BC1845" s="26"/>
      <c r="BD1845" s="26"/>
      <c r="BE1845" s="26"/>
      <c r="BF1845" s="26"/>
      <c r="BG1845" s="26"/>
      <c r="BH1845" s="26"/>
      <c r="BI1845" s="26"/>
      <c r="BJ1845" s="26"/>
      <c r="BK1845" s="26"/>
      <c r="BL1845" s="26"/>
      <c r="BM1845" s="26"/>
      <c r="BN1845" s="26"/>
      <c r="BO1845" s="26"/>
      <c r="BP1845" s="26"/>
      <c r="BQ1845" s="26"/>
      <c r="BR1845" s="26"/>
      <c r="BS1845" s="26"/>
      <c r="BT1845" s="26"/>
      <c r="BU1845" s="26"/>
      <c r="BV1845" s="26"/>
      <c r="BW1845" s="26"/>
      <c r="BX1845" s="26"/>
      <c r="BY1845" s="26"/>
      <c r="BZ1845" s="26"/>
      <c r="CA1845" s="26"/>
      <c r="CB1845" s="26"/>
      <c r="CC1845" s="26"/>
      <c r="CD1845" s="26"/>
      <c r="CE1845" s="26"/>
      <c r="CF1845" s="26"/>
      <c r="CG1845" s="26"/>
      <c r="CH1845" s="26"/>
      <c r="CI1845" s="26"/>
      <c r="CJ1845" s="26"/>
      <c r="CK1845" s="26"/>
      <c r="CL1845" s="26"/>
      <c r="CM1845" s="26"/>
      <c r="CN1845" s="26"/>
      <c r="CO1845" s="26"/>
      <c r="CP1845" s="26"/>
      <c r="CQ1845" s="26"/>
      <c r="CR1845" s="26"/>
      <c r="CS1845" s="26"/>
      <c r="CT1845" s="26"/>
      <c r="CU1845" s="26"/>
      <c r="CV1845" s="26"/>
      <c r="CW1845" s="26"/>
      <c r="CX1845" s="26"/>
      <c r="CY1845" s="26"/>
      <c r="CZ1845" s="26"/>
      <c r="DA1845" s="26"/>
      <c r="DB1845" s="26"/>
      <c r="DC1845" s="26"/>
      <c r="DD1845" s="26"/>
      <c r="DE1845" s="26"/>
      <c r="DF1845" s="26"/>
    </row>
    <row r="1846" spans="1:110" x14ac:dyDescent="0.25">
      <c r="A1846" s="26"/>
      <c r="B1846" s="26"/>
      <c r="C1846" s="26"/>
      <c r="D1846" s="26"/>
      <c r="E1846" s="26"/>
      <c r="F1846" s="26"/>
      <c r="G1846" s="26"/>
      <c r="H1846" s="26"/>
      <c r="I1846" s="26"/>
      <c r="J1846" s="26"/>
      <c r="K1846" s="26"/>
      <c r="L1846" s="26"/>
      <c r="M1846" s="26"/>
      <c r="N1846" s="26"/>
      <c r="O1846" s="26"/>
      <c r="P1846" s="26"/>
      <c r="Q1846" s="26"/>
      <c r="R1846" s="26"/>
      <c r="S1846" s="26"/>
      <c r="T1846" s="26"/>
      <c r="U1846" s="26"/>
      <c r="V1846" s="26"/>
      <c r="W1846" s="26"/>
      <c r="X1846" s="26"/>
      <c r="Y1846" s="26"/>
      <c r="Z1846" s="26"/>
      <c r="AA1846" s="26"/>
      <c r="AB1846" s="26"/>
      <c r="AC1846" s="26"/>
      <c r="AD1846" s="26"/>
      <c r="AE1846" s="26"/>
      <c r="AF1846" s="26"/>
      <c r="AG1846" s="26"/>
      <c r="AH1846" s="26"/>
      <c r="AI1846" s="26"/>
      <c r="AJ1846" s="26"/>
      <c r="AK1846" s="26"/>
      <c r="AL1846" s="26"/>
      <c r="AM1846" s="26"/>
      <c r="AN1846" s="26"/>
      <c r="AO1846" s="26"/>
      <c r="AP1846" s="26"/>
      <c r="AQ1846" s="26"/>
      <c r="AR1846" s="26"/>
      <c r="AS1846" s="26"/>
      <c r="AT1846" s="26"/>
      <c r="AU1846" s="26"/>
      <c r="AV1846" s="26"/>
      <c r="AW1846" s="26"/>
      <c r="AX1846" s="26"/>
      <c r="AY1846" s="26"/>
      <c r="AZ1846" s="26"/>
      <c r="BA1846" s="26"/>
      <c r="BB1846" s="26"/>
      <c r="BC1846" s="26"/>
      <c r="BD1846" s="26"/>
      <c r="BE1846" s="26"/>
      <c r="BF1846" s="26"/>
      <c r="BG1846" s="26"/>
      <c r="BH1846" s="26"/>
      <c r="BI1846" s="26"/>
      <c r="BJ1846" s="26"/>
      <c r="BK1846" s="26"/>
      <c r="BL1846" s="26"/>
      <c r="BM1846" s="26"/>
      <c r="BN1846" s="26"/>
      <c r="BO1846" s="26"/>
      <c r="BP1846" s="26"/>
      <c r="BQ1846" s="26"/>
      <c r="BR1846" s="26"/>
      <c r="BS1846" s="26"/>
      <c r="BT1846" s="26"/>
      <c r="BU1846" s="26"/>
      <c r="BV1846" s="26"/>
      <c r="BW1846" s="26"/>
      <c r="BX1846" s="26"/>
      <c r="BY1846" s="26"/>
      <c r="BZ1846" s="26"/>
      <c r="CA1846" s="26"/>
      <c r="CB1846" s="26"/>
      <c r="CC1846" s="26"/>
      <c r="CD1846" s="26"/>
      <c r="CE1846" s="26"/>
      <c r="CF1846" s="26"/>
      <c r="CG1846" s="26"/>
      <c r="CH1846" s="26"/>
      <c r="CI1846" s="26"/>
      <c r="CJ1846" s="26"/>
      <c r="CK1846" s="26"/>
      <c r="CL1846" s="26"/>
      <c r="CM1846" s="26"/>
      <c r="CN1846" s="26"/>
      <c r="CO1846" s="26"/>
      <c r="CP1846" s="26"/>
      <c r="CQ1846" s="26"/>
      <c r="CR1846" s="26"/>
      <c r="CS1846" s="26"/>
      <c r="CT1846" s="26"/>
      <c r="CU1846" s="26"/>
      <c r="CV1846" s="26"/>
      <c r="CW1846" s="26"/>
      <c r="CX1846" s="26"/>
      <c r="CY1846" s="26"/>
      <c r="CZ1846" s="26"/>
      <c r="DA1846" s="26"/>
      <c r="DB1846" s="26"/>
      <c r="DC1846" s="26"/>
      <c r="DD1846" s="26"/>
      <c r="DE1846" s="26"/>
      <c r="DF1846" s="26"/>
    </row>
    <row r="1847" spans="1:110" x14ac:dyDescent="0.25">
      <c r="A1847" s="26"/>
      <c r="B1847" s="26"/>
      <c r="C1847" s="26"/>
      <c r="D1847" s="26"/>
      <c r="E1847" s="26"/>
      <c r="F1847" s="26"/>
      <c r="G1847" s="26"/>
      <c r="H1847" s="26"/>
      <c r="I1847" s="26"/>
      <c r="J1847" s="26"/>
      <c r="K1847" s="26"/>
      <c r="L1847" s="26"/>
      <c r="M1847" s="26"/>
      <c r="N1847" s="26"/>
      <c r="O1847" s="26"/>
      <c r="P1847" s="26"/>
      <c r="Q1847" s="26"/>
      <c r="R1847" s="26"/>
      <c r="S1847" s="26"/>
      <c r="T1847" s="26"/>
      <c r="U1847" s="26"/>
      <c r="V1847" s="26"/>
      <c r="W1847" s="26"/>
      <c r="X1847" s="26"/>
      <c r="Y1847" s="26"/>
      <c r="Z1847" s="26"/>
      <c r="AA1847" s="26"/>
      <c r="AB1847" s="26"/>
      <c r="AC1847" s="26"/>
      <c r="AD1847" s="26"/>
      <c r="AE1847" s="26"/>
      <c r="AF1847" s="26"/>
      <c r="AG1847" s="26"/>
      <c r="AH1847" s="26"/>
      <c r="AI1847" s="26"/>
      <c r="AJ1847" s="26"/>
      <c r="AK1847" s="26"/>
      <c r="AL1847" s="26"/>
      <c r="AM1847" s="26"/>
      <c r="AN1847" s="26"/>
      <c r="AO1847" s="26"/>
      <c r="AP1847" s="26"/>
      <c r="AQ1847" s="26"/>
      <c r="AR1847" s="26"/>
      <c r="AS1847" s="26"/>
      <c r="AT1847" s="26"/>
      <c r="AU1847" s="26"/>
      <c r="AV1847" s="26"/>
      <c r="AW1847" s="26"/>
      <c r="AX1847" s="26"/>
      <c r="AY1847" s="26"/>
      <c r="AZ1847" s="26"/>
      <c r="BA1847" s="26"/>
      <c r="BB1847" s="26"/>
      <c r="BC1847" s="26"/>
      <c r="BD1847" s="26"/>
      <c r="BE1847" s="26"/>
      <c r="BF1847" s="26"/>
      <c r="BG1847" s="26"/>
      <c r="BH1847" s="26"/>
      <c r="BI1847" s="26"/>
      <c r="BJ1847" s="26"/>
      <c r="BK1847" s="26"/>
      <c r="BL1847" s="26"/>
      <c r="BM1847" s="26"/>
      <c r="BN1847" s="26"/>
      <c r="BO1847" s="26"/>
      <c r="BP1847" s="26"/>
      <c r="BQ1847" s="26"/>
      <c r="BR1847" s="26"/>
      <c r="BS1847" s="26"/>
      <c r="BT1847" s="26"/>
      <c r="BU1847" s="26"/>
      <c r="BV1847" s="26"/>
      <c r="BW1847" s="26"/>
      <c r="BX1847" s="26"/>
      <c r="BY1847" s="26"/>
      <c r="BZ1847" s="26"/>
      <c r="CA1847" s="26"/>
      <c r="CB1847" s="26"/>
      <c r="CC1847" s="26"/>
      <c r="CD1847" s="26"/>
      <c r="CE1847" s="26"/>
      <c r="CF1847" s="26"/>
      <c r="CG1847" s="26"/>
      <c r="CH1847" s="26"/>
      <c r="CI1847" s="26"/>
      <c r="CJ1847" s="26"/>
      <c r="CK1847" s="26"/>
      <c r="CL1847" s="26"/>
      <c r="CM1847" s="26"/>
      <c r="CN1847" s="26"/>
      <c r="CO1847" s="26"/>
      <c r="CP1847" s="26"/>
      <c r="CQ1847" s="26"/>
      <c r="CR1847" s="26"/>
      <c r="CS1847" s="26"/>
      <c r="CT1847" s="26"/>
      <c r="CU1847" s="26"/>
      <c r="CV1847" s="26"/>
      <c r="CW1847" s="26"/>
      <c r="CX1847" s="26"/>
      <c r="CY1847" s="26"/>
      <c r="CZ1847" s="26"/>
      <c r="DA1847" s="26"/>
      <c r="DB1847" s="26"/>
      <c r="DC1847" s="26"/>
      <c r="DD1847" s="26"/>
      <c r="DE1847" s="26"/>
      <c r="DF1847" s="26"/>
    </row>
    <row r="1848" spans="1:110" x14ac:dyDescent="0.25">
      <c r="A1848" s="26"/>
      <c r="B1848" s="26"/>
      <c r="C1848" s="26"/>
      <c r="D1848" s="26"/>
      <c r="E1848" s="26"/>
      <c r="F1848" s="26"/>
      <c r="G1848" s="26"/>
      <c r="H1848" s="26"/>
      <c r="I1848" s="26"/>
      <c r="J1848" s="26"/>
      <c r="K1848" s="26"/>
      <c r="L1848" s="26"/>
      <c r="M1848" s="26"/>
      <c r="N1848" s="26"/>
      <c r="O1848" s="26"/>
      <c r="P1848" s="26"/>
      <c r="Q1848" s="26"/>
      <c r="R1848" s="26"/>
      <c r="S1848" s="26"/>
      <c r="T1848" s="26"/>
      <c r="U1848" s="26"/>
      <c r="V1848" s="26"/>
      <c r="W1848" s="26"/>
      <c r="X1848" s="26"/>
      <c r="Y1848" s="26"/>
      <c r="Z1848" s="26"/>
      <c r="AA1848" s="26"/>
      <c r="AB1848" s="26"/>
      <c r="AC1848" s="26"/>
      <c r="AD1848" s="26"/>
      <c r="AE1848" s="26"/>
      <c r="AF1848" s="26"/>
      <c r="AG1848" s="26"/>
      <c r="AH1848" s="26"/>
      <c r="AI1848" s="26"/>
      <c r="AJ1848" s="26"/>
      <c r="AK1848" s="26"/>
      <c r="AL1848" s="26"/>
      <c r="AM1848" s="26"/>
      <c r="AN1848" s="26"/>
      <c r="AO1848" s="26"/>
      <c r="AP1848" s="26"/>
      <c r="AQ1848" s="26"/>
      <c r="AR1848" s="26"/>
      <c r="AS1848" s="26"/>
      <c r="AT1848" s="26"/>
      <c r="AU1848" s="26"/>
      <c r="AV1848" s="26"/>
      <c r="AW1848" s="26"/>
      <c r="AX1848" s="26"/>
      <c r="AY1848" s="26"/>
      <c r="AZ1848" s="26"/>
      <c r="BA1848" s="26"/>
      <c r="BB1848" s="26"/>
      <c r="BC1848" s="26"/>
      <c r="BD1848" s="26"/>
      <c r="BE1848" s="26"/>
      <c r="BF1848" s="26"/>
      <c r="BG1848" s="26"/>
      <c r="BH1848" s="26"/>
      <c r="BI1848" s="26"/>
      <c r="BJ1848" s="26"/>
      <c r="BK1848" s="26"/>
      <c r="BL1848" s="26"/>
      <c r="BM1848" s="26"/>
      <c r="BN1848" s="26"/>
      <c r="BO1848" s="26"/>
      <c r="BP1848" s="26"/>
      <c r="BQ1848" s="26"/>
      <c r="BR1848" s="26"/>
      <c r="BS1848" s="26"/>
      <c r="BT1848" s="26"/>
      <c r="BU1848" s="26"/>
      <c r="BV1848" s="26"/>
      <c r="BW1848" s="26"/>
      <c r="BX1848" s="26"/>
      <c r="BY1848" s="26"/>
      <c r="BZ1848" s="26"/>
      <c r="CA1848" s="26"/>
      <c r="CB1848" s="26"/>
      <c r="CC1848" s="26"/>
      <c r="CD1848" s="26"/>
      <c r="CE1848" s="26"/>
      <c r="CF1848" s="26"/>
      <c r="CG1848" s="26"/>
      <c r="CH1848" s="26"/>
      <c r="CI1848" s="26"/>
      <c r="CJ1848" s="26"/>
      <c r="CK1848" s="26"/>
      <c r="CL1848" s="26"/>
      <c r="CM1848" s="26"/>
      <c r="CN1848" s="26"/>
      <c r="CO1848" s="26"/>
      <c r="CP1848" s="26"/>
      <c r="CQ1848" s="26"/>
      <c r="CR1848" s="26"/>
      <c r="CS1848" s="26"/>
      <c r="CT1848" s="26"/>
      <c r="CU1848" s="26"/>
      <c r="CV1848" s="26"/>
      <c r="CW1848" s="26"/>
      <c r="CX1848" s="26"/>
      <c r="CY1848" s="26"/>
      <c r="CZ1848" s="26"/>
      <c r="DA1848" s="26"/>
      <c r="DB1848" s="26"/>
      <c r="DC1848" s="26"/>
      <c r="DD1848" s="26"/>
      <c r="DE1848" s="26"/>
      <c r="DF1848" s="26"/>
    </row>
    <row r="1849" spans="1:110" x14ac:dyDescent="0.25">
      <c r="A1849" s="26"/>
      <c r="B1849" s="26"/>
      <c r="C1849" s="26"/>
      <c r="D1849" s="26"/>
      <c r="E1849" s="26"/>
      <c r="F1849" s="26"/>
      <c r="G1849" s="26"/>
      <c r="H1849" s="26"/>
      <c r="I1849" s="26"/>
      <c r="J1849" s="26"/>
      <c r="K1849" s="26"/>
      <c r="L1849" s="26"/>
      <c r="M1849" s="26"/>
      <c r="N1849" s="26"/>
      <c r="O1849" s="26"/>
      <c r="P1849" s="26"/>
      <c r="Q1849" s="26"/>
      <c r="R1849" s="26"/>
      <c r="S1849" s="26"/>
      <c r="T1849" s="26"/>
      <c r="U1849" s="26"/>
      <c r="V1849" s="26"/>
      <c r="W1849" s="26"/>
      <c r="X1849" s="26"/>
      <c r="Y1849" s="26"/>
      <c r="Z1849" s="26"/>
      <c r="AA1849" s="26"/>
      <c r="AB1849" s="26"/>
      <c r="AC1849" s="26"/>
      <c r="AD1849" s="26"/>
      <c r="AE1849" s="26"/>
      <c r="AF1849" s="26"/>
      <c r="AG1849" s="26"/>
      <c r="AH1849" s="26"/>
      <c r="AI1849" s="26"/>
      <c r="AJ1849" s="26"/>
      <c r="AK1849" s="26"/>
      <c r="AL1849" s="26"/>
      <c r="AM1849" s="26"/>
      <c r="AN1849" s="26"/>
      <c r="AO1849" s="26"/>
      <c r="AP1849" s="26"/>
      <c r="AQ1849" s="26"/>
      <c r="AR1849" s="26"/>
      <c r="AS1849" s="26"/>
      <c r="AT1849" s="26"/>
      <c r="AU1849" s="26"/>
      <c r="AV1849" s="26"/>
      <c r="AW1849" s="26"/>
      <c r="AX1849" s="26"/>
      <c r="AY1849" s="26"/>
      <c r="AZ1849" s="26"/>
      <c r="BA1849" s="26"/>
      <c r="BB1849" s="26"/>
      <c r="BC1849" s="26"/>
      <c r="BD1849" s="26"/>
      <c r="BE1849" s="26"/>
      <c r="BF1849" s="26"/>
      <c r="BG1849" s="26"/>
      <c r="BH1849" s="26"/>
      <c r="BI1849" s="26"/>
      <c r="BJ1849" s="26"/>
      <c r="BK1849" s="26"/>
      <c r="BL1849" s="26"/>
      <c r="BM1849" s="26"/>
      <c r="BN1849" s="26"/>
      <c r="BO1849" s="26"/>
      <c r="BP1849" s="26"/>
      <c r="BQ1849" s="26"/>
      <c r="BR1849" s="26"/>
      <c r="BS1849" s="26"/>
      <c r="BT1849" s="26"/>
      <c r="BU1849" s="26"/>
      <c r="BV1849" s="26"/>
      <c r="BW1849" s="26"/>
      <c r="BX1849" s="26"/>
      <c r="BY1849" s="26"/>
      <c r="BZ1849" s="26"/>
      <c r="CA1849" s="26"/>
      <c r="CB1849" s="26"/>
      <c r="CC1849" s="26"/>
      <c r="CD1849" s="26"/>
      <c r="CE1849" s="26"/>
      <c r="CF1849" s="26"/>
      <c r="CG1849" s="26"/>
      <c r="CH1849" s="26"/>
      <c r="CI1849" s="26"/>
      <c r="CJ1849" s="26"/>
      <c r="CK1849" s="26"/>
      <c r="CL1849" s="26"/>
      <c r="CM1849" s="26"/>
      <c r="CN1849" s="26"/>
      <c r="CO1849" s="26"/>
      <c r="CP1849" s="26"/>
      <c r="CQ1849" s="26"/>
      <c r="CR1849" s="26"/>
      <c r="CS1849" s="26"/>
      <c r="CT1849" s="26"/>
      <c r="CU1849" s="26"/>
      <c r="CV1849" s="26"/>
      <c r="CW1849" s="26"/>
      <c r="CX1849" s="26"/>
      <c r="CY1849" s="26"/>
      <c r="CZ1849" s="26"/>
      <c r="DA1849" s="26"/>
      <c r="DB1849" s="26"/>
      <c r="DC1849" s="26"/>
      <c r="DD1849" s="26"/>
      <c r="DE1849" s="26"/>
      <c r="DF1849" s="26"/>
    </row>
    <row r="1850" spans="1:110" x14ac:dyDescent="0.25">
      <c r="A1850" s="26"/>
      <c r="B1850" s="26"/>
      <c r="C1850" s="26"/>
      <c r="D1850" s="26"/>
      <c r="E1850" s="26"/>
      <c r="F1850" s="26"/>
      <c r="G1850" s="26"/>
      <c r="H1850" s="26"/>
      <c r="I1850" s="26"/>
      <c r="J1850" s="26"/>
      <c r="K1850" s="26"/>
      <c r="L1850" s="26"/>
      <c r="M1850" s="26"/>
      <c r="N1850" s="26"/>
      <c r="O1850" s="26"/>
      <c r="P1850" s="26"/>
      <c r="Q1850" s="26"/>
      <c r="R1850" s="26"/>
      <c r="S1850" s="26"/>
      <c r="T1850" s="26"/>
      <c r="U1850" s="26"/>
      <c r="V1850" s="26"/>
      <c r="W1850" s="26"/>
      <c r="X1850" s="26"/>
      <c r="Y1850" s="26"/>
      <c r="Z1850" s="26"/>
      <c r="AA1850" s="26"/>
      <c r="AB1850" s="26"/>
      <c r="AC1850" s="26"/>
      <c r="AD1850" s="26"/>
      <c r="AE1850" s="26"/>
      <c r="AF1850" s="26"/>
      <c r="AG1850" s="26"/>
      <c r="AH1850" s="26"/>
      <c r="AI1850" s="26"/>
      <c r="AJ1850" s="26"/>
      <c r="AK1850" s="26"/>
      <c r="AL1850" s="26"/>
      <c r="AM1850" s="26"/>
      <c r="AN1850" s="26"/>
      <c r="AO1850" s="26"/>
      <c r="AP1850" s="26"/>
      <c r="AQ1850" s="26"/>
      <c r="AR1850" s="26"/>
      <c r="AS1850" s="26"/>
      <c r="AT1850" s="26"/>
      <c r="AU1850" s="26"/>
      <c r="AV1850" s="26"/>
      <c r="AW1850" s="26"/>
      <c r="AX1850" s="26"/>
      <c r="AY1850" s="26"/>
      <c r="AZ1850" s="26"/>
      <c r="BA1850" s="26"/>
      <c r="BB1850" s="26"/>
      <c r="BC1850" s="26"/>
      <c r="BD1850" s="26"/>
      <c r="BE1850" s="26"/>
      <c r="BF1850" s="26"/>
      <c r="BG1850" s="26"/>
      <c r="BH1850" s="26"/>
      <c r="BI1850" s="26"/>
      <c r="BJ1850" s="26"/>
      <c r="BK1850" s="26"/>
      <c r="BL1850" s="26"/>
      <c r="BM1850" s="26"/>
      <c r="BN1850" s="26"/>
      <c r="BO1850" s="26"/>
      <c r="BP1850" s="26"/>
      <c r="BQ1850" s="26"/>
      <c r="BR1850" s="26"/>
      <c r="BS1850" s="26"/>
      <c r="BT1850" s="26"/>
      <c r="BU1850" s="26"/>
      <c r="BV1850" s="26"/>
      <c r="BW1850" s="26"/>
      <c r="BX1850" s="26"/>
      <c r="BY1850" s="26"/>
      <c r="BZ1850" s="26"/>
      <c r="CA1850" s="26"/>
      <c r="CB1850" s="26"/>
      <c r="CC1850" s="26"/>
      <c r="CD1850" s="26"/>
      <c r="CE1850" s="26"/>
      <c r="CF1850" s="26"/>
      <c r="CG1850" s="26"/>
      <c r="CH1850" s="26"/>
      <c r="CI1850" s="26"/>
      <c r="CJ1850" s="26"/>
      <c r="CK1850" s="26"/>
      <c r="CL1850" s="26"/>
      <c r="CM1850" s="26"/>
      <c r="CN1850" s="26"/>
      <c r="CO1850" s="26"/>
      <c r="CP1850" s="26"/>
      <c r="CQ1850" s="26"/>
      <c r="CR1850" s="26"/>
      <c r="CS1850" s="26"/>
      <c r="CT1850" s="26"/>
      <c r="CU1850" s="26"/>
      <c r="CV1850" s="26"/>
      <c r="CW1850" s="26"/>
      <c r="CX1850" s="26"/>
      <c r="CY1850" s="26"/>
      <c r="CZ1850" s="26"/>
      <c r="DA1850" s="26"/>
      <c r="DB1850" s="26"/>
      <c r="DC1850" s="26"/>
      <c r="DD1850" s="26"/>
      <c r="DE1850" s="26"/>
      <c r="DF1850" s="26"/>
    </row>
    <row r="1851" spans="1:110" x14ac:dyDescent="0.25">
      <c r="A1851" s="26"/>
      <c r="B1851" s="26"/>
      <c r="C1851" s="26"/>
      <c r="D1851" s="26"/>
      <c r="E1851" s="26"/>
      <c r="F1851" s="26"/>
      <c r="G1851" s="26"/>
      <c r="H1851" s="26"/>
      <c r="I1851" s="26"/>
      <c r="J1851" s="26"/>
      <c r="K1851" s="26"/>
      <c r="L1851" s="26"/>
      <c r="M1851" s="26"/>
      <c r="N1851" s="26"/>
      <c r="O1851" s="26"/>
      <c r="P1851" s="26"/>
      <c r="Q1851" s="26"/>
      <c r="R1851" s="26"/>
      <c r="S1851" s="26"/>
      <c r="T1851" s="26"/>
      <c r="U1851" s="26"/>
      <c r="V1851" s="26"/>
      <c r="W1851" s="26"/>
      <c r="X1851" s="26"/>
      <c r="Y1851" s="26"/>
      <c r="Z1851" s="26"/>
      <c r="AA1851" s="26"/>
      <c r="AB1851" s="26"/>
      <c r="AC1851" s="26"/>
      <c r="AD1851" s="26"/>
      <c r="AE1851" s="26"/>
      <c r="AF1851" s="26"/>
      <c r="AG1851" s="26"/>
      <c r="AH1851" s="26"/>
      <c r="AI1851" s="26"/>
      <c r="AJ1851" s="26"/>
      <c r="AK1851" s="26"/>
      <c r="AL1851" s="26"/>
      <c r="AM1851" s="26"/>
      <c r="AN1851" s="26"/>
      <c r="AO1851" s="26"/>
      <c r="AP1851" s="26"/>
      <c r="AQ1851" s="26"/>
      <c r="AR1851" s="26"/>
      <c r="AS1851" s="26"/>
      <c r="AT1851" s="26"/>
      <c r="AU1851" s="26"/>
      <c r="AV1851" s="26"/>
      <c r="AW1851" s="26"/>
      <c r="AX1851" s="26"/>
      <c r="AY1851" s="26"/>
      <c r="AZ1851" s="26"/>
      <c r="BA1851" s="26"/>
      <c r="BB1851" s="26"/>
      <c r="BC1851" s="26"/>
      <c r="BD1851" s="26"/>
      <c r="BE1851" s="26"/>
      <c r="BF1851" s="26"/>
      <c r="BG1851" s="26"/>
      <c r="BH1851" s="26"/>
      <c r="BI1851" s="26"/>
      <c r="BJ1851" s="26"/>
      <c r="BK1851" s="26"/>
      <c r="BL1851" s="26"/>
      <c r="BM1851" s="26"/>
      <c r="BN1851" s="26"/>
      <c r="BO1851" s="26"/>
      <c r="BP1851" s="26"/>
      <c r="BQ1851" s="26"/>
      <c r="BR1851" s="26"/>
      <c r="BS1851" s="26"/>
      <c r="BT1851" s="26"/>
      <c r="BU1851" s="26"/>
      <c r="BV1851" s="26"/>
      <c r="BW1851" s="26"/>
      <c r="BX1851" s="26"/>
      <c r="BY1851" s="26"/>
      <c r="BZ1851" s="26"/>
      <c r="CA1851" s="26"/>
      <c r="CB1851" s="26"/>
      <c r="CC1851" s="26"/>
      <c r="CD1851" s="26"/>
      <c r="CE1851" s="26"/>
      <c r="CF1851" s="26"/>
      <c r="CG1851" s="26"/>
      <c r="CH1851" s="26"/>
      <c r="CI1851" s="26"/>
      <c r="CJ1851" s="26"/>
      <c r="CK1851" s="26"/>
      <c r="CL1851" s="26"/>
      <c r="CM1851" s="26"/>
      <c r="CN1851" s="26"/>
      <c r="CO1851" s="26"/>
      <c r="CP1851" s="26"/>
      <c r="CQ1851" s="26"/>
      <c r="CR1851" s="26"/>
      <c r="CS1851" s="26"/>
      <c r="CT1851" s="26"/>
      <c r="CU1851" s="26"/>
      <c r="CV1851" s="26"/>
      <c r="CW1851" s="26"/>
      <c r="CX1851" s="26"/>
      <c r="CY1851" s="26"/>
      <c r="CZ1851" s="26"/>
      <c r="DA1851" s="26"/>
      <c r="DB1851" s="26"/>
      <c r="DC1851" s="26"/>
      <c r="DD1851" s="26"/>
      <c r="DE1851" s="26"/>
      <c r="DF1851" s="26"/>
    </row>
    <row r="1852" spans="1:110" x14ac:dyDescent="0.25">
      <c r="A1852" s="26"/>
      <c r="B1852" s="26"/>
      <c r="C1852" s="26"/>
      <c r="D1852" s="26"/>
      <c r="E1852" s="26"/>
      <c r="F1852" s="26"/>
      <c r="G1852" s="26"/>
      <c r="H1852" s="26"/>
      <c r="I1852" s="26"/>
      <c r="J1852" s="26"/>
      <c r="K1852" s="26"/>
      <c r="L1852" s="26"/>
      <c r="M1852" s="26"/>
      <c r="N1852" s="26"/>
      <c r="O1852" s="26"/>
      <c r="P1852" s="26"/>
      <c r="Q1852" s="26"/>
      <c r="R1852" s="26"/>
      <c r="S1852" s="26"/>
      <c r="T1852" s="26"/>
      <c r="U1852" s="26"/>
      <c r="V1852" s="26"/>
      <c r="W1852" s="26"/>
      <c r="X1852" s="26"/>
      <c r="Y1852" s="26"/>
      <c r="Z1852" s="26"/>
      <c r="AA1852" s="26"/>
      <c r="AB1852" s="26"/>
      <c r="AC1852" s="26"/>
      <c r="AD1852" s="26"/>
      <c r="AE1852" s="26"/>
      <c r="AF1852" s="26"/>
      <c r="AG1852" s="26"/>
      <c r="AH1852" s="26"/>
      <c r="AI1852" s="26"/>
      <c r="AJ1852" s="26"/>
      <c r="AK1852" s="26"/>
      <c r="AL1852" s="26"/>
      <c r="AM1852" s="26"/>
      <c r="AN1852" s="26"/>
      <c r="AO1852" s="26"/>
      <c r="AP1852" s="26"/>
      <c r="AQ1852" s="26"/>
      <c r="AR1852" s="26"/>
      <c r="AS1852" s="26"/>
      <c r="AT1852" s="26"/>
      <c r="AU1852" s="26"/>
      <c r="AV1852" s="26"/>
      <c r="AW1852" s="26"/>
      <c r="AX1852" s="26"/>
      <c r="AY1852" s="26"/>
      <c r="AZ1852" s="26"/>
      <c r="BA1852" s="26"/>
      <c r="BB1852" s="26"/>
      <c r="BC1852" s="26"/>
      <c r="BD1852" s="26"/>
      <c r="BE1852" s="26"/>
      <c r="BF1852" s="26"/>
      <c r="BG1852" s="26"/>
      <c r="BH1852" s="26"/>
      <c r="BI1852" s="26"/>
      <c r="BJ1852" s="26"/>
      <c r="BK1852" s="26"/>
      <c r="BL1852" s="26"/>
      <c r="BM1852" s="26"/>
      <c r="BN1852" s="26"/>
      <c r="BO1852" s="26"/>
      <c r="BP1852" s="26"/>
      <c r="BQ1852" s="26"/>
      <c r="BR1852" s="26"/>
      <c r="BS1852" s="26"/>
      <c r="BT1852" s="26"/>
      <c r="BU1852" s="26"/>
      <c r="BV1852" s="26"/>
      <c r="BW1852" s="26"/>
      <c r="BX1852" s="26"/>
      <c r="BY1852" s="26"/>
      <c r="BZ1852" s="26"/>
      <c r="CA1852" s="26"/>
      <c r="CB1852" s="26"/>
      <c r="CC1852" s="26"/>
      <c r="CD1852" s="26"/>
      <c r="CE1852" s="26"/>
      <c r="CF1852" s="26"/>
      <c r="CG1852" s="26"/>
      <c r="CH1852" s="26"/>
      <c r="CI1852" s="26"/>
      <c r="CJ1852" s="26"/>
      <c r="CK1852" s="26"/>
      <c r="CL1852" s="26"/>
      <c r="CM1852" s="26"/>
      <c r="CN1852" s="26"/>
      <c r="CO1852" s="26"/>
      <c r="CP1852" s="26"/>
      <c r="CQ1852" s="26"/>
      <c r="CR1852" s="26"/>
      <c r="CS1852" s="26"/>
      <c r="CT1852" s="26"/>
      <c r="CU1852" s="26"/>
      <c r="CV1852" s="26"/>
      <c r="CW1852" s="26"/>
      <c r="CX1852" s="26"/>
      <c r="CY1852" s="26"/>
      <c r="CZ1852" s="26"/>
      <c r="DA1852" s="26"/>
      <c r="DB1852" s="26"/>
      <c r="DC1852" s="26"/>
      <c r="DD1852" s="26"/>
      <c r="DE1852" s="26"/>
      <c r="DF1852" s="26"/>
    </row>
    <row r="1853" spans="1:110" x14ac:dyDescent="0.25">
      <c r="A1853" s="26"/>
      <c r="B1853" s="26"/>
      <c r="C1853" s="26"/>
      <c r="D1853" s="26"/>
      <c r="E1853" s="26"/>
      <c r="F1853" s="26"/>
      <c r="G1853" s="26"/>
      <c r="H1853" s="26"/>
      <c r="I1853" s="26"/>
      <c r="J1853" s="26"/>
      <c r="K1853" s="26"/>
      <c r="L1853" s="26"/>
      <c r="M1853" s="26"/>
      <c r="N1853" s="26"/>
      <c r="O1853" s="26"/>
      <c r="P1853" s="26"/>
      <c r="Q1853" s="26"/>
      <c r="R1853" s="26"/>
      <c r="S1853" s="26"/>
      <c r="T1853" s="26"/>
      <c r="U1853" s="26"/>
      <c r="V1853" s="26"/>
      <c r="W1853" s="26"/>
      <c r="X1853" s="26"/>
      <c r="Y1853" s="26"/>
      <c r="Z1853" s="26"/>
      <c r="AA1853" s="26"/>
      <c r="AB1853" s="26"/>
      <c r="AC1853" s="26"/>
      <c r="AD1853" s="26"/>
      <c r="AE1853" s="26"/>
      <c r="AF1853" s="26"/>
      <c r="AG1853" s="26"/>
      <c r="AH1853" s="26"/>
      <c r="AI1853" s="26"/>
      <c r="AJ1853" s="26"/>
      <c r="AK1853" s="26"/>
      <c r="AL1853" s="26"/>
      <c r="AM1853" s="26"/>
      <c r="AN1853" s="26"/>
      <c r="AO1853" s="26"/>
      <c r="AP1853" s="26"/>
      <c r="AQ1853" s="26"/>
      <c r="AR1853" s="26"/>
      <c r="AS1853" s="26"/>
      <c r="AT1853" s="26"/>
      <c r="AU1853" s="26"/>
      <c r="AV1853" s="26"/>
      <c r="AW1853" s="26"/>
      <c r="AX1853" s="26"/>
      <c r="AY1853" s="26"/>
      <c r="AZ1853" s="26"/>
      <c r="BA1853" s="26"/>
      <c r="BB1853" s="26"/>
      <c r="BC1853" s="26"/>
      <c r="BD1853" s="26"/>
      <c r="BE1853" s="26"/>
      <c r="BF1853" s="26"/>
      <c r="BG1853" s="26"/>
      <c r="BH1853" s="26"/>
      <c r="BI1853" s="26"/>
      <c r="BJ1853" s="26"/>
      <c r="BK1853" s="26"/>
      <c r="BL1853" s="26"/>
      <c r="BM1853" s="26"/>
      <c r="BN1853" s="26"/>
      <c r="BO1853" s="26"/>
      <c r="BP1853" s="26"/>
      <c r="BQ1853" s="26"/>
      <c r="BR1853" s="26"/>
      <c r="BS1853" s="26"/>
      <c r="BT1853" s="26"/>
      <c r="BU1853" s="26"/>
      <c r="BV1853" s="26"/>
      <c r="BW1853" s="26"/>
      <c r="BX1853" s="26"/>
      <c r="BY1853" s="26"/>
      <c r="BZ1853" s="26"/>
      <c r="CA1853" s="26"/>
      <c r="CB1853" s="26"/>
      <c r="CC1853" s="26"/>
      <c r="CD1853" s="26"/>
      <c r="CE1853" s="26"/>
      <c r="CF1853" s="26"/>
      <c r="CG1853" s="26"/>
      <c r="CH1853" s="26"/>
      <c r="CI1853" s="26"/>
      <c r="CJ1853" s="26"/>
      <c r="CK1853" s="26"/>
      <c r="CL1853" s="26"/>
      <c r="CM1853" s="26"/>
      <c r="CN1853" s="26"/>
      <c r="CO1853" s="26"/>
      <c r="CP1853" s="26"/>
      <c r="CQ1853" s="26"/>
      <c r="CR1853" s="26"/>
      <c r="CS1853" s="26"/>
      <c r="CT1853" s="26"/>
      <c r="CU1853" s="26"/>
      <c r="CV1853" s="26"/>
      <c r="CW1853" s="26"/>
      <c r="CX1853" s="26"/>
      <c r="CY1853" s="26"/>
      <c r="CZ1853" s="26"/>
      <c r="DA1853" s="26"/>
      <c r="DB1853" s="26"/>
      <c r="DC1853" s="26"/>
      <c r="DD1853" s="26"/>
      <c r="DE1853" s="26"/>
      <c r="DF1853" s="26"/>
    </row>
    <row r="1854" spans="1:110" x14ac:dyDescent="0.25">
      <c r="A1854" s="26"/>
      <c r="B1854" s="26"/>
      <c r="C1854" s="26"/>
      <c r="D1854" s="26"/>
      <c r="E1854" s="26"/>
      <c r="F1854" s="26"/>
      <c r="G1854" s="26"/>
      <c r="H1854" s="26"/>
      <c r="I1854" s="26"/>
      <c r="J1854" s="26"/>
      <c r="K1854" s="26"/>
      <c r="L1854" s="26"/>
      <c r="M1854" s="26"/>
      <c r="N1854" s="26"/>
      <c r="O1854" s="26"/>
      <c r="P1854" s="26"/>
      <c r="Q1854" s="26"/>
      <c r="R1854" s="26"/>
      <c r="S1854" s="26"/>
      <c r="T1854" s="26"/>
      <c r="U1854" s="26"/>
      <c r="V1854" s="26"/>
      <c r="W1854" s="26"/>
      <c r="X1854" s="26"/>
      <c r="Y1854" s="26"/>
      <c r="Z1854" s="26"/>
      <c r="AA1854" s="26"/>
      <c r="AB1854" s="26"/>
      <c r="AC1854" s="26"/>
      <c r="AD1854" s="26"/>
      <c r="AE1854" s="26"/>
      <c r="AF1854" s="26"/>
      <c r="AG1854" s="26"/>
      <c r="AH1854" s="26"/>
      <c r="AI1854" s="26"/>
      <c r="AJ1854" s="26"/>
      <c r="AK1854" s="26"/>
      <c r="AL1854" s="26"/>
      <c r="AM1854" s="26"/>
      <c r="AN1854" s="26"/>
      <c r="AO1854" s="26"/>
      <c r="AP1854" s="26"/>
      <c r="AQ1854" s="26"/>
      <c r="AR1854" s="26"/>
      <c r="AS1854" s="26"/>
      <c r="AT1854" s="26"/>
      <c r="AU1854" s="26"/>
      <c r="AV1854" s="26"/>
      <c r="AW1854" s="26"/>
      <c r="AX1854" s="26"/>
      <c r="AY1854" s="26"/>
      <c r="AZ1854" s="26"/>
      <c r="BA1854" s="26"/>
      <c r="BB1854" s="26"/>
      <c r="BC1854" s="26"/>
      <c r="BD1854" s="26"/>
      <c r="BE1854" s="26"/>
      <c r="BF1854" s="26"/>
      <c r="BG1854" s="26"/>
      <c r="BH1854" s="26"/>
      <c r="BI1854" s="26"/>
      <c r="BJ1854" s="26"/>
      <c r="BK1854" s="26"/>
      <c r="BL1854" s="26"/>
      <c r="BM1854" s="26"/>
      <c r="BN1854" s="26"/>
      <c r="BO1854" s="26"/>
      <c r="BP1854" s="26"/>
      <c r="BQ1854" s="26"/>
      <c r="BR1854" s="26"/>
      <c r="BS1854" s="26"/>
      <c r="BT1854" s="26"/>
      <c r="BU1854" s="26"/>
      <c r="BV1854" s="26"/>
      <c r="BW1854" s="26"/>
      <c r="BX1854" s="26"/>
      <c r="BY1854" s="26"/>
      <c r="BZ1854" s="26"/>
      <c r="CA1854" s="26"/>
      <c r="CB1854" s="26"/>
      <c r="CC1854" s="26"/>
      <c r="CD1854" s="26"/>
      <c r="CE1854" s="26"/>
      <c r="CF1854" s="26"/>
      <c r="CG1854" s="26"/>
      <c r="CH1854" s="26"/>
      <c r="CI1854" s="26"/>
      <c r="CJ1854" s="26"/>
      <c r="CK1854" s="26"/>
      <c r="CL1854" s="26"/>
      <c r="CM1854" s="26"/>
      <c r="CN1854" s="26"/>
      <c r="CO1854" s="26"/>
      <c r="CP1854" s="26"/>
      <c r="CQ1854" s="26"/>
      <c r="CR1854" s="26"/>
      <c r="CS1854" s="26"/>
      <c r="CT1854" s="26"/>
      <c r="CU1854" s="26"/>
      <c r="CV1854" s="26"/>
      <c r="CW1854" s="26"/>
      <c r="CX1854" s="26"/>
      <c r="CY1854" s="26"/>
      <c r="CZ1854" s="26"/>
      <c r="DA1854" s="26"/>
      <c r="DB1854" s="26"/>
      <c r="DC1854" s="26"/>
      <c r="DD1854" s="26"/>
      <c r="DE1854" s="26"/>
      <c r="DF1854" s="26"/>
    </row>
    <row r="1855" spans="1:110" x14ac:dyDescent="0.25">
      <c r="A1855" s="26"/>
      <c r="B1855" s="26"/>
      <c r="C1855" s="26"/>
      <c r="D1855" s="26"/>
      <c r="E1855" s="26"/>
      <c r="F1855" s="26"/>
      <c r="G1855" s="26"/>
      <c r="H1855" s="26"/>
      <c r="I1855" s="26"/>
      <c r="J1855" s="26"/>
      <c r="K1855" s="26"/>
      <c r="L1855" s="26"/>
      <c r="M1855" s="26"/>
      <c r="N1855" s="26"/>
      <c r="O1855" s="26"/>
      <c r="P1855" s="26"/>
      <c r="Q1855" s="26"/>
      <c r="R1855" s="26"/>
      <c r="S1855" s="26"/>
      <c r="T1855" s="26"/>
      <c r="U1855" s="26"/>
      <c r="V1855" s="26"/>
      <c r="W1855" s="26"/>
      <c r="X1855" s="26"/>
      <c r="Y1855" s="26"/>
      <c r="Z1855" s="26"/>
      <c r="AA1855" s="26"/>
      <c r="AB1855" s="26"/>
      <c r="AC1855" s="26"/>
      <c r="AD1855" s="26"/>
      <c r="AE1855" s="26"/>
      <c r="AF1855" s="26"/>
      <c r="AG1855" s="26"/>
      <c r="AH1855" s="26"/>
      <c r="AI1855" s="26"/>
      <c r="AJ1855" s="26"/>
      <c r="AK1855" s="26"/>
      <c r="AL1855" s="26"/>
      <c r="AM1855" s="26"/>
      <c r="AN1855" s="26"/>
      <c r="AO1855" s="26"/>
      <c r="AP1855" s="26"/>
      <c r="AQ1855" s="26"/>
      <c r="AR1855" s="26"/>
      <c r="AS1855" s="26"/>
      <c r="AT1855" s="26"/>
      <c r="AU1855" s="26"/>
      <c r="AV1855" s="26"/>
      <c r="AW1855" s="26"/>
      <c r="AX1855" s="26"/>
      <c r="AY1855" s="26"/>
      <c r="AZ1855" s="26"/>
      <c r="BA1855" s="26"/>
      <c r="BB1855" s="26"/>
      <c r="BC1855" s="26"/>
      <c r="BD1855" s="26"/>
      <c r="BE1855" s="26"/>
      <c r="BF1855" s="26"/>
      <c r="BG1855" s="26"/>
      <c r="BH1855" s="26"/>
      <c r="BI1855" s="26"/>
      <c r="BJ1855" s="26"/>
      <c r="BK1855" s="26"/>
      <c r="BL1855" s="26"/>
      <c r="BM1855" s="26"/>
      <c r="BN1855" s="26"/>
      <c r="BO1855" s="26"/>
      <c r="BP1855" s="26"/>
      <c r="BQ1855" s="26"/>
      <c r="BR1855" s="26"/>
      <c r="BS1855" s="26"/>
      <c r="BT1855" s="26"/>
      <c r="BU1855" s="26"/>
      <c r="BV1855" s="26"/>
      <c r="BW1855" s="26"/>
      <c r="BX1855" s="26"/>
      <c r="BY1855" s="26"/>
      <c r="BZ1855" s="26"/>
      <c r="CA1855" s="26"/>
      <c r="CB1855" s="26"/>
      <c r="CC1855" s="26"/>
      <c r="CD1855" s="26"/>
      <c r="CE1855" s="26"/>
      <c r="CF1855" s="26"/>
      <c r="CG1855" s="26"/>
      <c r="CH1855" s="26"/>
      <c r="CI1855" s="26"/>
      <c r="CJ1855" s="26"/>
      <c r="CK1855" s="26"/>
      <c r="CL1855" s="26"/>
      <c r="CM1855" s="26"/>
      <c r="CN1855" s="26"/>
      <c r="CO1855" s="26"/>
      <c r="CP1855" s="26"/>
      <c r="CQ1855" s="26"/>
      <c r="CR1855" s="26"/>
      <c r="CS1855" s="26"/>
      <c r="CT1855" s="26"/>
      <c r="CU1855" s="26"/>
      <c r="CV1855" s="26"/>
      <c r="CW1855" s="26"/>
      <c r="CX1855" s="26"/>
      <c r="CY1855" s="26"/>
      <c r="CZ1855" s="26"/>
      <c r="DA1855" s="26"/>
      <c r="DB1855" s="26"/>
      <c r="DC1855" s="26"/>
      <c r="DD1855" s="26"/>
      <c r="DE1855" s="26"/>
      <c r="DF1855" s="26"/>
    </row>
    <row r="1856" spans="1:110" x14ac:dyDescent="0.25">
      <c r="A1856" s="26"/>
      <c r="B1856" s="26"/>
      <c r="C1856" s="26"/>
      <c r="D1856" s="26"/>
      <c r="E1856" s="26"/>
      <c r="F1856" s="26"/>
      <c r="G1856" s="26"/>
      <c r="H1856" s="26"/>
      <c r="I1856" s="26"/>
      <c r="J1856" s="26"/>
      <c r="K1856" s="26"/>
      <c r="L1856" s="26"/>
      <c r="M1856" s="26"/>
      <c r="N1856" s="26"/>
      <c r="O1856" s="26"/>
      <c r="P1856" s="26"/>
      <c r="Q1856" s="26"/>
      <c r="R1856" s="26"/>
      <c r="S1856" s="26"/>
      <c r="T1856" s="26"/>
      <c r="U1856" s="26"/>
      <c r="V1856" s="26"/>
      <c r="W1856" s="26"/>
      <c r="X1856" s="26"/>
      <c r="Y1856" s="26"/>
      <c r="Z1856" s="26"/>
      <c r="AA1856" s="26"/>
      <c r="AB1856" s="26"/>
      <c r="AC1856" s="26"/>
      <c r="AD1856" s="26"/>
      <c r="AE1856" s="26"/>
      <c r="AF1856" s="26"/>
      <c r="AG1856" s="26"/>
      <c r="AH1856" s="26"/>
      <c r="AI1856" s="26"/>
      <c r="AJ1856" s="26"/>
      <c r="AK1856" s="26"/>
      <c r="AL1856" s="26"/>
      <c r="AM1856" s="26"/>
      <c r="AN1856" s="26"/>
      <c r="AO1856" s="26"/>
      <c r="AP1856" s="26"/>
      <c r="AQ1856" s="26"/>
      <c r="AR1856" s="26"/>
      <c r="AS1856" s="26"/>
      <c r="AT1856" s="26"/>
      <c r="AU1856" s="26"/>
      <c r="AV1856" s="26"/>
      <c r="AW1856" s="26"/>
      <c r="AX1856" s="26"/>
      <c r="AY1856" s="26"/>
      <c r="AZ1856" s="26"/>
      <c r="BA1856" s="26"/>
      <c r="BB1856" s="26"/>
      <c r="BC1856" s="26"/>
      <c r="BD1856" s="26"/>
      <c r="BE1856" s="26"/>
      <c r="BF1856" s="26"/>
      <c r="BG1856" s="26"/>
      <c r="BH1856" s="26"/>
      <c r="BI1856" s="26"/>
      <c r="BJ1856" s="26"/>
      <c r="BK1856" s="26"/>
      <c r="BL1856" s="26"/>
      <c r="BM1856" s="26"/>
      <c r="BN1856" s="26"/>
      <c r="BO1856" s="26"/>
      <c r="BP1856" s="26"/>
      <c r="BQ1856" s="26"/>
      <c r="BR1856" s="26"/>
      <c r="BS1856" s="26"/>
      <c r="BT1856" s="26"/>
      <c r="BU1856" s="26"/>
      <c r="BV1856" s="26"/>
      <c r="BW1856" s="26"/>
      <c r="BX1856" s="26"/>
      <c r="BY1856" s="26"/>
      <c r="BZ1856" s="26"/>
      <c r="CA1856" s="26"/>
      <c r="CB1856" s="26"/>
      <c r="CC1856" s="26"/>
      <c r="CD1856" s="26"/>
      <c r="CE1856" s="26"/>
      <c r="CF1856" s="26"/>
      <c r="CG1856" s="26"/>
      <c r="CH1856" s="26"/>
      <c r="CI1856" s="26"/>
      <c r="CJ1856" s="26"/>
      <c r="CK1856" s="26"/>
      <c r="CL1856" s="26"/>
      <c r="CM1856" s="26"/>
      <c r="CN1856" s="26"/>
      <c r="CO1856" s="26"/>
      <c r="CP1856" s="26"/>
      <c r="CQ1856" s="26"/>
      <c r="CR1856" s="26"/>
      <c r="CS1856" s="26"/>
      <c r="CT1856" s="26"/>
      <c r="CU1856" s="26"/>
      <c r="CV1856" s="26"/>
      <c r="CW1856" s="26"/>
      <c r="CX1856" s="26"/>
      <c r="CY1856" s="26"/>
      <c r="CZ1856" s="26"/>
      <c r="DA1856" s="26"/>
      <c r="DB1856" s="26"/>
      <c r="DC1856" s="26"/>
      <c r="DD1856" s="26"/>
      <c r="DE1856" s="26"/>
      <c r="DF1856" s="26"/>
    </row>
    <row r="1857" spans="1:110" x14ac:dyDescent="0.25">
      <c r="A1857" s="26"/>
      <c r="B1857" s="26"/>
      <c r="C1857" s="26"/>
      <c r="D1857" s="26"/>
      <c r="E1857" s="26"/>
      <c r="F1857" s="26"/>
      <c r="G1857" s="26"/>
      <c r="H1857" s="26"/>
      <c r="I1857" s="26"/>
      <c r="J1857" s="26"/>
      <c r="K1857" s="26"/>
      <c r="L1857" s="26"/>
      <c r="M1857" s="26"/>
      <c r="N1857" s="26"/>
      <c r="O1857" s="26"/>
      <c r="P1857" s="26"/>
      <c r="Q1857" s="26"/>
      <c r="R1857" s="26"/>
      <c r="S1857" s="26"/>
      <c r="T1857" s="26"/>
      <c r="U1857" s="26"/>
      <c r="V1857" s="26"/>
      <c r="W1857" s="26"/>
      <c r="X1857" s="26"/>
      <c r="Y1857" s="26"/>
      <c r="Z1857" s="26"/>
      <c r="AA1857" s="26"/>
      <c r="AB1857" s="26"/>
      <c r="AC1857" s="26"/>
      <c r="AD1857" s="26"/>
      <c r="AE1857" s="26"/>
      <c r="AF1857" s="26"/>
      <c r="AG1857" s="26"/>
      <c r="AH1857" s="26"/>
      <c r="AI1857" s="26"/>
      <c r="AJ1857" s="26"/>
      <c r="AK1857" s="26"/>
      <c r="AL1857" s="26"/>
      <c r="AM1857" s="26"/>
      <c r="AN1857" s="26"/>
      <c r="AO1857" s="26"/>
      <c r="AP1857" s="26"/>
      <c r="AQ1857" s="26"/>
      <c r="AR1857" s="26"/>
      <c r="AS1857" s="26"/>
      <c r="AT1857" s="26"/>
      <c r="AU1857" s="26"/>
      <c r="AV1857" s="26"/>
      <c r="AW1857" s="26"/>
      <c r="AX1857" s="26"/>
      <c r="AY1857" s="26"/>
      <c r="AZ1857" s="26"/>
      <c r="BA1857" s="26"/>
      <c r="BB1857" s="26"/>
      <c r="BC1857" s="26"/>
      <c r="BD1857" s="26"/>
      <c r="BE1857" s="26"/>
      <c r="BF1857" s="26"/>
      <c r="BG1857" s="26"/>
      <c r="BH1857" s="26"/>
      <c r="BI1857" s="26"/>
      <c r="BJ1857" s="26"/>
      <c r="BK1857" s="26"/>
      <c r="BL1857" s="26"/>
      <c r="BM1857" s="26"/>
      <c r="BN1857" s="26"/>
      <c r="BO1857" s="26"/>
      <c r="BP1857" s="26"/>
      <c r="BQ1857" s="26"/>
      <c r="BR1857" s="26"/>
      <c r="BS1857" s="26"/>
      <c r="BT1857" s="26"/>
      <c r="BU1857" s="26"/>
      <c r="BV1857" s="26"/>
      <c r="BW1857" s="26"/>
      <c r="BX1857" s="26"/>
      <c r="BY1857" s="26"/>
      <c r="BZ1857" s="26"/>
      <c r="CA1857" s="26"/>
      <c r="CB1857" s="26"/>
      <c r="CC1857" s="26"/>
      <c r="CD1857" s="26"/>
      <c r="CE1857" s="26"/>
      <c r="CF1857" s="26"/>
      <c r="CG1857" s="26"/>
      <c r="CH1857" s="26"/>
      <c r="CI1857" s="26"/>
      <c r="CJ1857" s="26"/>
      <c r="CK1857" s="26"/>
      <c r="CL1857" s="26"/>
      <c r="CM1857" s="26"/>
      <c r="CN1857" s="26"/>
      <c r="CO1857" s="26"/>
      <c r="CP1857" s="26"/>
      <c r="CQ1857" s="26"/>
      <c r="CR1857" s="26"/>
      <c r="CS1857" s="26"/>
      <c r="CT1857" s="26"/>
      <c r="CU1857" s="26"/>
      <c r="CV1857" s="26"/>
      <c r="CW1857" s="26"/>
      <c r="CX1857" s="26"/>
      <c r="CY1857" s="26"/>
      <c r="CZ1857" s="26"/>
      <c r="DA1857" s="26"/>
      <c r="DB1857" s="26"/>
      <c r="DC1857" s="26"/>
      <c r="DD1857" s="26"/>
      <c r="DE1857" s="26"/>
      <c r="DF1857" s="26"/>
    </row>
    <row r="1858" spans="1:110" x14ac:dyDescent="0.25">
      <c r="A1858" s="26"/>
      <c r="B1858" s="26"/>
      <c r="C1858" s="26"/>
      <c r="D1858" s="26"/>
      <c r="E1858" s="26"/>
      <c r="F1858" s="26"/>
      <c r="G1858" s="26"/>
      <c r="H1858" s="26"/>
      <c r="I1858" s="26"/>
      <c r="J1858" s="26"/>
      <c r="K1858" s="26"/>
      <c r="L1858" s="26"/>
      <c r="M1858" s="26"/>
      <c r="N1858" s="26"/>
      <c r="O1858" s="26"/>
      <c r="P1858" s="26"/>
      <c r="Q1858" s="26"/>
      <c r="R1858" s="26"/>
      <c r="S1858" s="26"/>
      <c r="T1858" s="26"/>
      <c r="U1858" s="26"/>
      <c r="V1858" s="26"/>
      <c r="W1858" s="26"/>
      <c r="X1858" s="26"/>
      <c r="Y1858" s="26"/>
      <c r="Z1858" s="26"/>
      <c r="AA1858" s="26"/>
      <c r="AB1858" s="26"/>
      <c r="AC1858" s="26"/>
      <c r="AD1858" s="26"/>
      <c r="AE1858" s="26"/>
      <c r="AF1858" s="26"/>
      <c r="AG1858" s="26"/>
      <c r="AH1858" s="26"/>
      <c r="AI1858" s="26"/>
      <c r="AJ1858" s="26"/>
      <c r="AK1858" s="26"/>
      <c r="AL1858" s="26"/>
      <c r="AM1858" s="26"/>
      <c r="AN1858" s="26"/>
      <c r="AO1858" s="26"/>
      <c r="AP1858" s="26"/>
      <c r="AQ1858" s="26"/>
      <c r="AR1858" s="26"/>
      <c r="AS1858" s="26"/>
      <c r="AT1858" s="26"/>
      <c r="AU1858" s="26"/>
      <c r="AV1858" s="26"/>
      <c r="AW1858" s="26"/>
      <c r="AX1858" s="26"/>
      <c r="AY1858" s="26"/>
      <c r="AZ1858" s="26"/>
      <c r="BA1858" s="26"/>
      <c r="BB1858" s="26"/>
      <c r="BC1858" s="26"/>
      <c r="BD1858" s="26"/>
      <c r="BE1858" s="26"/>
      <c r="BF1858" s="26"/>
      <c r="BG1858" s="26"/>
      <c r="BH1858" s="26"/>
      <c r="BI1858" s="26"/>
      <c r="BJ1858" s="26"/>
      <c r="BK1858" s="26"/>
      <c r="BL1858" s="26"/>
      <c r="BM1858" s="26"/>
      <c r="BN1858" s="26"/>
      <c r="BO1858" s="26"/>
      <c r="BP1858" s="26"/>
      <c r="BQ1858" s="26"/>
      <c r="BR1858" s="26"/>
      <c r="BS1858" s="26"/>
      <c r="BT1858" s="26"/>
      <c r="BU1858" s="26"/>
      <c r="BV1858" s="26"/>
      <c r="BW1858" s="26"/>
      <c r="BX1858" s="26"/>
      <c r="BY1858" s="26"/>
      <c r="BZ1858" s="26"/>
      <c r="CA1858" s="26"/>
      <c r="CB1858" s="26"/>
      <c r="CC1858" s="26"/>
      <c r="CD1858" s="26"/>
      <c r="CE1858" s="26"/>
      <c r="CF1858" s="26"/>
      <c r="CG1858" s="26"/>
      <c r="CH1858" s="26"/>
      <c r="CI1858" s="26"/>
      <c r="CJ1858" s="26"/>
      <c r="CK1858" s="26"/>
      <c r="CL1858" s="26"/>
      <c r="CM1858" s="26"/>
      <c r="CN1858" s="26"/>
      <c r="CO1858" s="26"/>
      <c r="CP1858" s="26"/>
      <c r="CQ1858" s="26"/>
      <c r="CR1858" s="26"/>
      <c r="CS1858" s="26"/>
      <c r="CT1858" s="26"/>
      <c r="CU1858" s="26"/>
      <c r="CV1858" s="26"/>
      <c r="CW1858" s="26"/>
      <c r="CX1858" s="26"/>
      <c r="CY1858" s="26"/>
      <c r="CZ1858" s="26"/>
      <c r="DA1858" s="26"/>
      <c r="DB1858" s="26"/>
      <c r="DC1858" s="26"/>
      <c r="DD1858" s="26"/>
      <c r="DE1858" s="26"/>
      <c r="DF1858" s="26"/>
    </row>
    <row r="1859" spans="1:110" x14ac:dyDescent="0.25">
      <c r="A1859" s="26"/>
      <c r="B1859" s="26"/>
      <c r="C1859" s="26"/>
      <c r="D1859" s="26"/>
      <c r="E1859" s="26"/>
      <c r="F1859" s="26"/>
      <c r="G1859" s="26"/>
      <c r="H1859" s="26"/>
      <c r="I1859" s="26"/>
      <c r="J1859" s="26"/>
      <c r="K1859" s="26"/>
      <c r="L1859" s="26"/>
      <c r="M1859" s="26"/>
      <c r="N1859" s="26"/>
      <c r="O1859" s="26"/>
      <c r="P1859" s="26"/>
      <c r="Q1859" s="26"/>
      <c r="R1859" s="26"/>
      <c r="S1859" s="26"/>
      <c r="T1859" s="26"/>
      <c r="U1859" s="26"/>
      <c r="V1859" s="26"/>
      <c r="W1859" s="26"/>
      <c r="X1859" s="26"/>
      <c r="Y1859" s="26"/>
      <c r="Z1859" s="26"/>
      <c r="AA1859" s="26"/>
      <c r="AB1859" s="26"/>
      <c r="AC1859" s="26"/>
      <c r="AD1859" s="26"/>
      <c r="AE1859" s="26"/>
      <c r="AF1859" s="26"/>
      <c r="AG1859" s="26"/>
      <c r="AH1859" s="26"/>
      <c r="AI1859" s="26"/>
      <c r="AJ1859" s="26"/>
      <c r="AK1859" s="26"/>
      <c r="AL1859" s="26"/>
      <c r="AM1859" s="26"/>
      <c r="AN1859" s="26"/>
      <c r="AO1859" s="26"/>
      <c r="AP1859" s="26"/>
      <c r="AQ1859" s="26"/>
      <c r="AR1859" s="26"/>
      <c r="AS1859" s="26"/>
      <c r="AT1859" s="26"/>
      <c r="AU1859" s="26"/>
      <c r="AV1859" s="26"/>
      <c r="AW1859" s="26"/>
      <c r="AX1859" s="26"/>
      <c r="AY1859" s="26"/>
      <c r="AZ1859" s="26"/>
      <c r="BA1859" s="26"/>
      <c r="BB1859" s="26"/>
      <c r="BC1859" s="26"/>
      <c r="BD1859" s="26"/>
      <c r="BE1859" s="26"/>
      <c r="BF1859" s="26"/>
      <c r="BG1859" s="26"/>
      <c r="BH1859" s="26"/>
      <c r="BI1859" s="26"/>
      <c r="BJ1859" s="26"/>
      <c r="BK1859" s="26"/>
      <c r="BL1859" s="26"/>
      <c r="BM1859" s="26"/>
      <c r="BN1859" s="26"/>
      <c r="BO1859" s="26"/>
      <c r="BP1859" s="26"/>
      <c r="BQ1859" s="26"/>
      <c r="BR1859" s="26"/>
      <c r="BS1859" s="26"/>
      <c r="BT1859" s="26"/>
      <c r="BU1859" s="26"/>
      <c r="BV1859" s="26"/>
      <c r="BW1859" s="26"/>
      <c r="BX1859" s="26"/>
      <c r="BY1859" s="26"/>
      <c r="BZ1859" s="26"/>
      <c r="CA1859" s="26"/>
      <c r="CB1859" s="26"/>
      <c r="CC1859" s="26"/>
      <c r="CD1859" s="26"/>
      <c r="CE1859" s="26"/>
      <c r="CF1859" s="26"/>
      <c r="CG1859" s="26"/>
      <c r="CH1859" s="26"/>
      <c r="CI1859" s="26"/>
      <c r="CJ1859" s="26"/>
      <c r="CK1859" s="26"/>
      <c r="CL1859" s="26"/>
      <c r="CM1859" s="26"/>
      <c r="CN1859" s="26"/>
      <c r="CO1859" s="26"/>
      <c r="CP1859" s="26"/>
      <c r="CQ1859" s="26"/>
      <c r="CR1859" s="26"/>
      <c r="CS1859" s="26"/>
      <c r="CT1859" s="26"/>
      <c r="CU1859" s="26"/>
      <c r="CV1859" s="26"/>
      <c r="CW1859" s="26"/>
      <c r="CX1859" s="26"/>
      <c r="CY1859" s="26"/>
      <c r="CZ1859" s="26"/>
      <c r="DA1859" s="26"/>
      <c r="DB1859" s="26"/>
      <c r="DC1859" s="26"/>
      <c r="DD1859" s="26"/>
      <c r="DE1859" s="26"/>
      <c r="DF1859" s="26"/>
    </row>
    <row r="1860" spans="1:110" x14ac:dyDescent="0.25">
      <c r="A1860" s="26"/>
      <c r="B1860" s="26"/>
      <c r="C1860" s="26"/>
      <c r="D1860" s="26"/>
      <c r="E1860" s="26"/>
      <c r="F1860" s="26"/>
      <c r="G1860" s="26"/>
      <c r="H1860" s="26"/>
      <c r="I1860" s="26"/>
      <c r="J1860" s="26"/>
      <c r="K1860" s="26"/>
      <c r="L1860" s="26"/>
      <c r="M1860" s="26"/>
      <c r="N1860" s="26"/>
      <c r="O1860" s="26"/>
      <c r="P1860" s="26"/>
      <c r="Q1860" s="26"/>
      <c r="R1860" s="26"/>
      <c r="S1860" s="26"/>
      <c r="T1860" s="26"/>
      <c r="U1860" s="26"/>
      <c r="V1860" s="26"/>
      <c r="W1860" s="26"/>
      <c r="X1860" s="26"/>
      <c r="Y1860" s="26"/>
      <c r="Z1860" s="26"/>
      <c r="AA1860" s="26"/>
      <c r="AB1860" s="26"/>
      <c r="AC1860" s="26"/>
      <c r="AD1860" s="26"/>
      <c r="AE1860" s="26"/>
      <c r="AF1860" s="26"/>
      <c r="AG1860" s="26"/>
      <c r="AH1860" s="26"/>
      <c r="AI1860" s="26"/>
      <c r="AJ1860" s="26"/>
      <c r="AK1860" s="26"/>
      <c r="AL1860" s="26"/>
      <c r="AM1860" s="26"/>
      <c r="AN1860" s="26"/>
      <c r="AO1860" s="26"/>
      <c r="AP1860" s="26"/>
      <c r="AQ1860" s="26"/>
      <c r="AR1860" s="26"/>
      <c r="AS1860" s="26"/>
      <c r="AT1860" s="26"/>
      <c r="AU1860" s="26"/>
      <c r="AV1860" s="26"/>
      <c r="AW1860" s="26"/>
      <c r="AX1860" s="26"/>
      <c r="AY1860" s="26"/>
      <c r="AZ1860" s="26"/>
      <c r="BA1860" s="26"/>
      <c r="BB1860" s="26"/>
      <c r="BC1860" s="26"/>
      <c r="BD1860" s="26"/>
      <c r="BE1860" s="26"/>
      <c r="BF1860" s="26"/>
      <c r="BG1860" s="26"/>
      <c r="BH1860" s="26"/>
      <c r="BI1860" s="26"/>
      <c r="BJ1860" s="26"/>
      <c r="BK1860" s="26"/>
      <c r="BL1860" s="26"/>
      <c r="BM1860" s="26"/>
      <c r="BN1860" s="26"/>
      <c r="BO1860" s="26"/>
      <c r="BP1860" s="26"/>
      <c r="BQ1860" s="26"/>
      <c r="BR1860" s="26"/>
      <c r="BS1860" s="26"/>
      <c r="BT1860" s="26"/>
      <c r="BU1860" s="26"/>
      <c r="BV1860" s="26"/>
      <c r="BW1860" s="26"/>
      <c r="BX1860" s="26"/>
      <c r="BY1860" s="26"/>
      <c r="BZ1860" s="26"/>
      <c r="CA1860" s="26"/>
      <c r="CB1860" s="26"/>
      <c r="CC1860" s="26"/>
      <c r="CD1860" s="26"/>
      <c r="CE1860" s="26"/>
      <c r="CF1860" s="26"/>
      <c r="CG1860" s="26"/>
      <c r="CH1860" s="26"/>
      <c r="CI1860" s="26"/>
      <c r="CJ1860" s="26"/>
      <c r="CK1860" s="26"/>
      <c r="CL1860" s="26"/>
      <c r="CM1860" s="26"/>
      <c r="CN1860" s="26"/>
      <c r="CO1860" s="26"/>
      <c r="CP1860" s="26"/>
      <c r="CQ1860" s="26"/>
      <c r="CR1860" s="26"/>
      <c r="CS1860" s="26"/>
      <c r="CT1860" s="26"/>
      <c r="CU1860" s="26"/>
      <c r="CV1860" s="26"/>
      <c r="CW1860" s="26"/>
      <c r="CX1860" s="26"/>
      <c r="CY1860" s="26"/>
      <c r="CZ1860" s="26"/>
      <c r="DA1860" s="26"/>
      <c r="DB1860" s="26"/>
      <c r="DC1860" s="26"/>
      <c r="DD1860" s="26"/>
      <c r="DE1860" s="26"/>
      <c r="DF1860" s="26"/>
    </row>
    <row r="1861" spans="1:110" x14ac:dyDescent="0.25">
      <c r="A1861" s="26"/>
      <c r="B1861" s="26"/>
      <c r="C1861" s="26"/>
      <c r="D1861" s="26"/>
      <c r="E1861" s="26"/>
      <c r="F1861" s="26"/>
      <c r="G1861" s="26"/>
      <c r="H1861" s="26"/>
      <c r="I1861" s="26"/>
      <c r="J1861" s="26"/>
      <c r="K1861" s="26"/>
      <c r="L1861" s="26"/>
      <c r="M1861" s="26"/>
      <c r="N1861" s="26"/>
      <c r="O1861" s="26"/>
      <c r="P1861" s="26"/>
      <c r="Q1861" s="26"/>
      <c r="R1861" s="26"/>
      <c r="S1861" s="26"/>
      <c r="T1861" s="26"/>
      <c r="U1861" s="26"/>
      <c r="V1861" s="26"/>
      <c r="W1861" s="26"/>
      <c r="X1861" s="26"/>
      <c r="Y1861" s="26"/>
      <c r="Z1861" s="26"/>
      <c r="AA1861" s="26"/>
      <c r="AB1861" s="26"/>
      <c r="AC1861" s="26"/>
      <c r="AD1861" s="26"/>
      <c r="AE1861" s="26"/>
      <c r="AF1861" s="26"/>
      <c r="AG1861" s="26"/>
      <c r="AH1861" s="26"/>
      <c r="AI1861" s="26"/>
      <c r="AJ1861" s="26"/>
      <c r="AK1861" s="26"/>
      <c r="AL1861" s="26"/>
      <c r="AM1861" s="26"/>
      <c r="AN1861" s="26"/>
      <c r="AO1861" s="26"/>
      <c r="AP1861" s="26"/>
      <c r="AQ1861" s="26"/>
      <c r="AR1861" s="26"/>
      <c r="AS1861" s="26"/>
      <c r="AT1861" s="26"/>
      <c r="AU1861" s="26"/>
      <c r="AV1861" s="26"/>
      <c r="AW1861" s="26"/>
      <c r="AX1861" s="26"/>
      <c r="AY1861" s="26"/>
      <c r="AZ1861" s="26"/>
      <c r="BA1861" s="26"/>
      <c r="BB1861" s="26"/>
      <c r="BC1861" s="26"/>
      <c r="BD1861" s="26"/>
      <c r="BE1861" s="26"/>
      <c r="BF1861" s="26"/>
      <c r="BG1861" s="26"/>
      <c r="BH1861" s="26"/>
      <c r="BI1861" s="26"/>
      <c r="BJ1861" s="26"/>
      <c r="BK1861" s="26"/>
      <c r="BL1861" s="26"/>
      <c r="BM1861" s="26"/>
      <c r="BN1861" s="26"/>
      <c r="BO1861" s="26"/>
      <c r="BP1861" s="26"/>
      <c r="BQ1861" s="26"/>
      <c r="BR1861" s="26"/>
      <c r="BS1861" s="26"/>
      <c r="BT1861" s="26"/>
      <c r="BU1861" s="26"/>
      <c r="BV1861" s="26"/>
      <c r="BW1861" s="26"/>
      <c r="BX1861" s="26"/>
      <c r="BY1861" s="26"/>
      <c r="BZ1861" s="26"/>
      <c r="CA1861" s="26"/>
      <c r="CB1861" s="26"/>
      <c r="CC1861" s="26"/>
      <c r="CD1861" s="26"/>
      <c r="CE1861" s="26"/>
      <c r="CF1861" s="26"/>
      <c r="CG1861" s="26"/>
      <c r="CH1861" s="26"/>
      <c r="CI1861" s="26"/>
      <c r="CJ1861" s="26"/>
      <c r="CK1861" s="26"/>
      <c r="CL1861" s="26"/>
      <c r="CM1861" s="26"/>
      <c r="CN1861" s="26"/>
      <c r="CO1861" s="26"/>
      <c r="CP1861" s="26"/>
      <c r="CQ1861" s="26"/>
      <c r="CR1861" s="26"/>
      <c r="CS1861" s="26"/>
      <c r="CT1861" s="26"/>
      <c r="CU1861" s="26"/>
      <c r="CV1861" s="26"/>
      <c r="CW1861" s="26"/>
      <c r="CX1861" s="26"/>
      <c r="CY1861" s="26"/>
      <c r="CZ1861" s="26"/>
      <c r="DA1861" s="26"/>
      <c r="DB1861" s="26"/>
      <c r="DC1861" s="26"/>
      <c r="DD1861" s="26"/>
      <c r="DE1861" s="26"/>
      <c r="DF1861" s="26"/>
    </row>
    <row r="1862" spans="1:110" x14ac:dyDescent="0.25">
      <c r="A1862" s="26"/>
      <c r="B1862" s="26"/>
      <c r="C1862" s="26"/>
      <c r="D1862" s="26"/>
      <c r="E1862" s="26"/>
      <c r="F1862" s="26"/>
      <c r="G1862" s="26"/>
      <c r="H1862" s="26"/>
      <c r="I1862" s="26"/>
      <c r="J1862" s="26"/>
      <c r="K1862" s="26"/>
      <c r="L1862" s="26"/>
      <c r="M1862" s="26"/>
      <c r="N1862" s="26"/>
      <c r="O1862" s="26"/>
      <c r="P1862" s="26"/>
      <c r="Q1862" s="26"/>
      <c r="R1862" s="26"/>
      <c r="S1862" s="26"/>
      <c r="T1862" s="26"/>
      <c r="U1862" s="26"/>
      <c r="V1862" s="26"/>
      <c r="W1862" s="26"/>
      <c r="X1862" s="26"/>
      <c r="Y1862" s="26"/>
      <c r="Z1862" s="26"/>
      <c r="AA1862" s="26"/>
      <c r="AB1862" s="26"/>
      <c r="AC1862" s="26"/>
      <c r="AD1862" s="26"/>
      <c r="AE1862" s="26"/>
      <c r="AF1862" s="26"/>
      <c r="AG1862" s="26"/>
      <c r="AH1862" s="26"/>
      <c r="AI1862" s="26"/>
      <c r="AJ1862" s="26"/>
      <c r="AK1862" s="26"/>
      <c r="AL1862" s="26"/>
      <c r="AM1862" s="26"/>
      <c r="AN1862" s="26"/>
      <c r="AO1862" s="26"/>
      <c r="AP1862" s="26"/>
      <c r="AQ1862" s="26"/>
      <c r="AR1862" s="26"/>
      <c r="AS1862" s="26"/>
      <c r="AT1862" s="26"/>
      <c r="AU1862" s="26"/>
      <c r="AV1862" s="26"/>
      <c r="AW1862" s="26"/>
      <c r="AX1862" s="26"/>
      <c r="AY1862" s="26"/>
      <c r="AZ1862" s="26"/>
      <c r="BA1862" s="26"/>
      <c r="BB1862" s="26"/>
      <c r="BC1862" s="26"/>
      <c r="BD1862" s="26"/>
      <c r="BE1862" s="26"/>
      <c r="BF1862" s="26"/>
      <c r="BG1862" s="26"/>
      <c r="BH1862" s="26"/>
      <c r="BI1862" s="26"/>
      <c r="BJ1862" s="26"/>
      <c r="BK1862" s="26"/>
      <c r="BL1862" s="26"/>
      <c r="BM1862" s="26"/>
      <c r="BN1862" s="26"/>
      <c r="BO1862" s="26"/>
      <c r="BP1862" s="26"/>
      <c r="BQ1862" s="26"/>
      <c r="BR1862" s="26"/>
      <c r="BS1862" s="26"/>
      <c r="BT1862" s="26"/>
      <c r="BU1862" s="26"/>
      <c r="BV1862" s="26"/>
      <c r="BW1862" s="26"/>
      <c r="BX1862" s="26"/>
      <c r="BY1862" s="26"/>
      <c r="BZ1862" s="26"/>
      <c r="CA1862" s="26"/>
      <c r="CB1862" s="26"/>
      <c r="CC1862" s="26"/>
      <c r="CD1862" s="26"/>
      <c r="CE1862" s="26"/>
      <c r="CF1862" s="26"/>
      <c r="CG1862" s="26"/>
      <c r="CH1862" s="26"/>
      <c r="CI1862" s="26"/>
      <c r="CJ1862" s="26"/>
      <c r="CK1862" s="26"/>
      <c r="CL1862" s="26"/>
      <c r="CM1862" s="26"/>
      <c r="CN1862" s="26"/>
      <c r="CO1862" s="26"/>
      <c r="CP1862" s="26"/>
      <c r="CQ1862" s="26"/>
      <c r="CR1862" s="26"/>
      <c r="CS1862" s="26"/>
      <c r="CT1862" s="26"/>
      <c r="CU1862" s="26"/>
      <c r="CV1862" s="26"/>
      <c r="CW1862" s="26"/>
      <c r="CX1862" s="26"/>
      <c r="CY1862" s="26"/>
      <c r="CZ1862" s="26"/>
      <c r="DA1862" s="26"/>
      <c r="DB1862" s="26"/>
      <c r="DC1862" s="26"/>
      <c r="DD1862" s="26"/>
      <c r="DE1862" s="26"/>
      <c r="DF1862" s="26"/>
    </row>
    <row r="1863" spans="1:110" x14ac:dyDescent="0.25">
      <c r="A1863" s="26"/>
      <c r="B1863" s="26"/>
      <c r="C1863" s="26"/>
      <c r="D1863" s="26"/>
      <c r="E1863" s="26"/>
      <c r="F1863" s="26"/>
      <c r="G1863" s="26"/>
      <c r="H1863" s="26"/>
      <c r="I1863" s="26"/>
      <c r="J1863" s="26"/>
      <c r="K1863" s="26"/>
      <c r="L1863" s="26"/>
      <c r="M1863" s="26"/>
      <c r="N1863" s="26"/>
      <c r="O1863" s="26"/>
      <c r="P1863" s="26"/>
      <c r="Q1863" s="26"/>
      <c r="R1863" s="26"/>
      <c r="S1863" s="26"/>
      <c r="T1863" s="26"/>
      <c r="U1863" s="26"/>
      <c r="V1863" s="26"/>
      <c r="W1863" s="26"/>
      <c r="X1863" s="26"/>
      <c r="Y1863" s="26"/>
      <c r="Z1863" s="26"/>
      <c r="AA1863" s="26"/>
      <c r="AB1863" s="26"/>
      <c r="AC1863" s="26"/>
      <c r="AD1863" s="26"/>
      <c r="AE1863" s="26"/>
      <c r="AF1863" s="26"/>
      <c r="AG1863" s="26"/>
      <c r="AH1863" s="26"/>
      <c r="AI1863" s="26"/>
      <c r="AJ1863" s="26"/>
      <c r="AK1863" s="26"/>
      <c r="AL1863" s="26"/>
      <c r="AM1863" s="26"/>
      <c r="AN1863" s="26"/>
      <c r="AO1863" s="26"/>
      <c r="AP1863" s="26"/>
      <c r="AQ1863" s="26"/>
      <c r="AR1863" s="26"/>
      <c r="AS1863" s="26"/>
      <c r="AT1863" s="26"/>
      <c r="AU1863" s="26"/>
      <c r="AV1863" s="26"/>
      <c r="AW1863" s="26"/>
      <c r="AX1863" s="26"/>
      <c r="AY1863" s="26"/>
      <c r="AZ1863" s="26"/>
      <c r="BA1863" s="26"/>
      <c r="BB1863" s="26"/>
      <c r="BC1863" s="26"/>
      <c r="BD1863" s="26"/>
      <c r="BE1863" s="26"/>
      <c r="BF1863" s="26"/>
      <c r="BG1863" s="26"/>
      <c r="BH1863" s="26"/>
      <c r="BI1863" s="26"/>
      <c r="BJ1863" s="26"/>
      <c r="BK1863" s="26"/>
      <c r="BL1863" s="26"/>
      <c r="BM1863" s="26"/>
      <c r="BN1863" s="26"/>
      <c r="BO1863" s="26"/>
      <c r="BP1863" s="26"/>
      <c r="BQ1863" s="26"/>
      <c r="BR1863" s="26"/>
      <c r="BS1863" s="26"/>
      <c r="BT1863" s="26"/>
      <c r="BU1863" s="26"/>
      <c r="BV1863" s="26"/>
      <c r="BW1863" s="26"/>
      <c r="BX1863" s="26"/>
      <c r="BY1863" s="26"/>
      <c r="BZ1863" s="26"/>
      <c r="CA1863" s="26"/>
      <c r="CB1863" s="26"/>
      <c r="CC1863" s="26"/>
      <c r="CD1863" s="26"/>
      <c r="CE1863" s="26"/>
      <c r="CF1863" s="26"/>
      <c r="CG1863" s="26"/>
      <c r="CH1863" s="26"/>
      <c r="CI1863" s="26"/>
      <c r="CJ1863" s="26"/>
      <c r="CK1863" s="26"/>
      <c r="CL1863" s="26"/>
      <c r="CM1863" s="26"/>
      <c r="CN1863" s="26"/>
      <c r="CO1863" s="26"/>
      <c r="CP1863" s="26"/>
      <c r="CQ1863" s="26"/>
      <c r="CR1863" s="26"/>
      <c r="CS1863" s="26"/>
      <c r="CT1863" s="26"/>
      <c r="CU1863" s="26"/>
      <c r="CV1863" s="26"/>
      <c r="CW1863" s="26"/>
      <c r="CX1863" s="26"/>
      <c r="CY1863" s="26"/>
      <c r="CZ1863" s="26"/>
      <c r="DA1863" s="26"/>
      <c r="DB1863" s="26"/>
      <c r="DC1863" s="26"/>
      <c r="DD1863" s="26"/>
      <c r="DE1863" s="26"/>
      <c r="DF1863" s="26"/>
    </row>
    <row r="1864" spans="1:110" x14ac:dyDescent="0.25">
      <c r="A1864" s="26"/>
      <c r="B1864" s="26"/>
      <c r="C1864" s="26"/>
      <c r="D1864" s="26"/>
      <c r="E1864" s="26"/>
      <c r="F1864" s="26"/>
      <c r="G1864" s="26"/>
      <c r="H1864" s="26"/>
      <c r="I1864" s="26"/>
      <c r="J1864" s="26"/>
      <c r="K1864" s="26"/>
      <c r="L1864" s="26"/>
      <c r="M1864" s="26"/>
      <c r="N1864" s="26"/>
      <c r="O1864" s="26"/>
      <c r="P1864" s="26"/>
      <c r="Q1864" s="26"/>
      <c r="R1864" s="26"/>
      <c r="S1864" s="26"/>
      <c r="T1864" s="26"/>
      <c r="U1864" s="26"/>
      <c r="V1864" s="26"/>
      <c r="W1864" s="26"/>
      <c r="X1864" s="26"/>
      <c r="Y1864" s="26"/>
      <c r="Z1864" s="26"/>
      <c r="AA1864" s="26"/>
      <c r="AB1864" s="26"/>
      <c r="AC1864" s="26"/>
      <c r="AD1864" s="26"/>
      <c r="AE1864" s="26"/>
      <c r="AF1864" s="26"/>
      <c r="AG1864" s="26"/>
      <c r="AH1864" s="26"/>
      <c r="AI1864" s="26"/>
      <c r="AJ1864" s="26"/>
      <c r="AK1864" s="26"/>
      <c r="AL1864" s="26"/>
      <c r="AM1864" s="26"/>
      <c r="AN1864" s="26"/>
      <c r="AO1864" s="26"/>
      <c r="AP1864" s="26"/>
      <c r="AQ1864" s="26"/>
      <c r="AR1864" s="26"/>
      <c r="AS1864" s="26"/>
      <c r="AT1864" s="26"/>
      <c r="AU1864" s="26"/>
      <c r="AV1864" s="26"/>
      <c r="AW1864" s="26"/>
      <c r="AX1864" s="26"/>
      <c r="AY1864" s="26"/>
      <c r="AZ1864" s="26"/>
      <c r="BA1864" s="26"/>
      <c r="BB1864" s="26"/>
      <c r="BC1864" s="26"/>
      <c r="BD1864" s="26"/>
      <c r="BE1864" s="26"/>
      <c r="BF1864" s="26"/>
      <c r="BG1864" s="26"/>
      <c r="BH1864" s="26"/>
      <c r="BI1864" s="26"/>
      <c r="BJ1864" s="26"/>
      <c r="BK1864" s="26"/>
      <c r="BL1864" s="26"/>
      <c r="BM1864" s="26"/>
      <c r="BN1864" s="26"/>
      <c r="BO1864" s="26"/>
      <c r="BP1864" s="26"/>
      <c r="BQ1864" s="26"/>
      <c r="BR1864" s="26"/>
      <c r="BS1864" s="26"/>
      <c r="BT1864" s="26"/>
      <c r="BU1864" s="26"/>
      <c r="BV1864" s="26"/>
      <c r="BW1864" s="26"/>
      <c r="BX1864" s="26"/>
      <c r="BY1864" s="26"/>
      <c r="BZ1864" s="26"/>
      <c r="CA1864" s="26"/>
      <c r="CB1864" s="26"/>
      <c r="CC1864" s="26"/>
      <c r="CD1864" s="26"/>
      <c r="CE1864" s="26"/>
      <c r="CF1864" s="26"/>
      <c r="CG1864" s="26"/>
      <c r="CH1864" s="26"/>
      <c r="CI1864" s="26"/>
      <c r="CJ1864" s="26"/>
      <c r="CK1864" s="26"/>
      <c r="CL1864" s="26"/>
      <c r="CM1864" s="26"/>
      <c r="CN1864" s="26"/>
      <c r="CO1864" s="26"/>
      <c r="CP1864" s="26"/>
      <c r="CQ1864" s="26"/>
      <c r="CR1864" s="26"/>
      <c r="CS1864" s="26"/>
      <c r="CT1864" s="26"/>
      <c r="CU1864" s="26"/>
      <c r="CV1864" s="26"/>
      <c r="CW1864" s="26"/>
      <c r="CX1864" s="26"/>
      <c r="CY1864" s="26"/>
      <c r="CZ1864" s="26"/>
      <c r="DA1864" s="26"/>
      <c r="DB1864" s="26"/>
      <c r="DC1864" s="26"/>
      <c r="DD1864" s="26"/>
      <c r="DE1864" s="26"/>
      <c r="DF1864" s="26"/>
    </row>
    <row r="1865" spans="1:110" x14ac:dyDescent="0.25">
      <c r="A1865" s="26"/>
      <c r="B1865" s="26"/>
      <c r="C1865" s="26"/>
      <c r="D1865" s="26"/>
      <c r="E1865" s="26"/>
      <c r="F1865" s="26"/>
      <c r="G1865" s="26"/>
      <c r="H1865" s="26"/>
      <c r="I1865" s="26"/>
      <c r="J1865" s="26"/>
      <c r="K1865" s="26"/>
      <c r="L1865" s="26"/>
      <c r="M1865" s="26"/>
      <c r="N1865" s="26"/>
      <c r="O1865" s="26"/>
      <c r="P1865" s="26"/>
      <c r="Q1865" s="26"/>
      <c r="R1865" s="26"/>
      <c r="S1865" s="26"/>
      <c r="T1865" s="26"/>
      <c r="U1865" s="26"/>
      <c r="V1865" s="26"/>
      <c r="W1865" s="26"/>
      <c r="X1865" s="26"/>
      <c r="Y1865" s="26"/>
      <c r="Z1865" s="26"/>
      <c r="AA1865" s="26"/>
      <c r="AB1865" s="26"/>
      <c r="AC1865" s="26"/>
      <c r="AD1865" s="26"/>
      <c r="AE1865" s="26"/>
      <c r="AF1865" s="26"/>
      <c r="AG1865" s="26"/>
      <c r="AH1865" s="26"/>
      <c r="AI1865" s="26"/>
      <c r="AJ1865" s="26"/>
      <c r="AK1865" s="26"/>
      <c r="AL1865" s="26"/>
      <c r="AM1865" s="26"/>
      <c r="AN1865" s="26"/>
      <c r="AO1865" s="26"/>
      <c r="AP1865" s="26"/>
      <c r="AQ1865" s="26"/>
      <c r="AR1865" s="26"/>
      <c r="AS1865" s="26"/>
      <c r="AT1865" s="26"/>
      <c r="AU1865" s="26"/>
      <c r="AV1865" s="26"/>
      <c r="AW1865" s="26"/>
      <c r="AX1865" s="26"/>
      <c r="AY1865" s="26"/>
      <c r="AZ1865" s="26"/>
      <c r="BA1865" s="26"/>
      <c r="BB1865" s="26"/>
      <c r="BC1865" s="26"/>
      <c r="BD1865" s="26"/>
      <c r="BE1865" s="26"/>
      <c r="BF1865" s="26"/>
      <c r="BG1865" s="26"/>
      <c r="BH1865" s="26"/>
      <c r="BI1865" s="26"/>
      <c r="BJ1865" s="26"/>
      <c r="BK1865" s="26"/>
      <c r="BL1865" s="26"/>
      <c r="BM1865" s="26"/>
      <c r="BN1865" s="26"/>
      <c r="BO1865" s="26"/>
      <c r="BP1865" s="26"/>
      <c r="BQ1865" s="26"/>
      <c r="BR1865" s="26"/>
      <c r="BS1865" s="26"/>
      <c r="BT1865" s="26"/>
      <c r="BU1865" s="26"/>
      <c r="BV1865" s="26"/>
      <c r="BW1865" s="26"/>
      <c r="BX1865" s="26"/>
      <c r="BY1865" s="26"/>
      <c r="BZ1865" s="26"/>
      <c r="CA1865" s="26"/>
      <c r="CB1865" s="26"/>
      <c r="CC1865" s="26"/>
      <c r="CD1865" s="26"/>
      <c r="CE1865" s="26"/>
      <c r="CF1865" s="26"/>
      <c r="CG1865" s="26"/>
      <c r="CH1865" s="26"/>
      <c r="CI1865" s="26"/>
      <c r="CJ1865" s="26"/>
      <c r="CK1865" s="26"/>
      <c r="CL1865" s="26"/>
      <c r="CM1865" s="26"/>
      <c r="CN1865" s="26"/>
      <c r="CO1865" s="26"/>
      <c r="CP1865" s="26"/>
      <c r="CQ1865" s="26"/>
      <c r="CR1865" s="26"/>
      <c r="CS1865" s="26"/>
      <c r="CT1865" s="26"/>
      <c r="CU1865" s="26"/>
      <c r="CV1865" s="26"/>
      <c r="CW1865" s="26"/>
      <c r="CX1865" s="26"/>
      <c r="CY1865" s="26"/>
      <c r="CZ1865" s="26"/>
      <c r="DA1865" s="26"/>
      <c r="DB1865" s="26"/>
      <c r="DC1865" s="26"/>
      <c r="DD1865" s="26"/>
      <c r="DE1865" s="26"/>
      <c r="DF1865" s="26"/>
    </row>
    <row r="1866" spans="1:110" x14ac:dyDescent="0.25">
      <c r="A1866" s="26"/>
      <c r="B1866" s="26"/>
      <c r="C1866" s="26"/>
      <c r="D1866" s="26"/>
      <c r="E1866" s="26"/>
      <c r="F1866" s="26"/>
      <c r="G1866" s="26"/>
      <c r="H1866" s="26"/>
      <c r="I1866" s="26"/>
      <c r="J1866" s="26"/>
      <c r="K1866" s="26"/>
      <c r="L1866" s="26"/>
      <c r="M1866" s="26"/>
      <c r="N1866" s="26"/>
      <c r="O1866" s="26"/>
      <c r="P1866" s="26"/>
      <c r="Q1866" s="26"/>
      <c r="R1866" s="26"/>
      <c r="S1866" s="26"/>
      <c r="T1866" s="26"/>
      <c r="U1866" s="26"/>
      <c r="V1866" s="26"/>
      <c r="W1866" s="26"/>
      <c r="X1866" s="26"/>
      <c r="Y1866" s="26"/>
      <c r="Z1866" s="26"/>
      <c r="AA1866" s="26"/>
      <c r="AB1866" s="26"/>
      <c r="AC1866" s="26"/>
      <c r="AD1866" s="26"/>
      <c r="AE1866" s="26"/>
      <c r="AF1866" s="26"/>
      <c r="AG1866" s="26"/>
      <c r="AH1866" s="26"/>
      <c r="AI1866" s="26"/>
      <c r="AJ1866" s="26"/>
      <c r="AK1866" s="26"/>
      <c r="AL1866" s="26"/>
      <c r="AM1866" s="26"/>
      <c r="AN1866" s="26"/>
      <c r="AO1866" s="26"/>
      <c r="AP1866" s="26"/>
      <c r="AQ1866" s="26"/>
      <c r="AR1866" s="26"/>
      <c r="AS1866" s="26"/>
      <c r="AT1866" s="26"/>
      <c r="AU1866" s="26"/>
      <c r="AV1866" s="26"/>
      <c r="AW1866" s="26"/>
      <c r="AX1866" s="26"/>
      <c r="AY1866" s="26"/>
      <c r="AZ1866" s="26"/>
      <c r="BA1866" s="26"/>
      <c r="BB1866" s="26"/>
      <c r="BC1866" s="26"/>
      <c r="BD1866" s="26"/>
      <c r="BE1866" s="26"/>
      <c r="BF1866" s="26"/>
      <c r="BG1866" s="26"/>
      <c r="BH1866" s="26"/>
      <c r="BI1866" s="26"/>
      <c r="BJ1866" s="26"/>
      <c r="BK1866" s="26"/>
      <c r="BL1866" s="26"/>
      <c r="BM1866" s="26"/>
      <c r="BN1866" s="26"/>
      <c r="BO1866" s="26"/>
      <c r="BP1866" s="26"/>
      <c r="BQ1866" s="26"/>
      <c r="BR1866" s="26"/>
      <c r="BS1866" s="26"/>
      <c r="BT1866" s="26"/>
      <c r="BU1866" s="26"/>
      <c r="BV1866" s="26"/>
      <c r="BW1866" s="26"/>
      <c r="BX1866" s="26"/>
      <c r="BY1866" s="26"/>
      <c r="BZ1866" s="26"/>
      <c r="CA1866" s="26"/>
      <c r="CB1866" s="26"/>
      <c r="CC1866" s="26"/>
      <c r="CD1866" s="26"/>
      <c r="CE1866" s="26"/>
      <c r="CF1866" s="26"/>
      <c r="CG1866" s="26"/>
      <c r="CH1866" s="26"/>
      <c r="CI1866" s="26"/>
      <c r="CJ1866" s="26"/>
      <c r="CK1866" s="26"/>
      <c r="CL1866" s="26"/>
      <c r="CM1866" s="26"/>
      <c r="CN1866" s="26"/>
      <c r="CO1866" s="26"/>
      <c r="CP1866" s="26"/>
      <c r="CQ1866" s="26"/>
      <c r="CR1866" s="26"/>
      <c r="CS1866" s="26"/>
      <c r="CT1866" s="26"/>
      <c r="CU1866" s="26"/>
      <c r="CV1866" s="26"/>
      <c r="CW1866" s="26"/>
      <c r="CX1866" s="26"/>
      <c r="CY1866" s="26"/>
      <c r="CZ1866" s="26"/>
      <c r="DA1866" s="26"/>
      <c r="DB1866" s="26"/>
      <c r="DC1866" s="26"/>
      <c r="DD1866" s="26"/>
      <c r="DE1866" s="26"/>
      <c r="DF1866" s="26"/>
    </row>
    <row r="1867" spans="1:110" x14ac:dyDescent="0.25">
      <c r="A1867" s="26"/>
      <c r="B1867" s="26"/>
      <c r="C1867" s="26"/>
      <c r="D1867" s="26"/>
      <c r="E1867" s="26"/>
      <c r="F1867" s="26"/>
      <c r="G1867" s="26"/>
      <c r="H1867" s="26"/>
      <c r="I1867" s="26"/>
      <c r="J1867" s="26"/>
      <c r="K1867" s="26"/>
      <c r="L1867" s="26"/>
      <c r="M1867" s="26"/>
      <c r="N1867" s="26"/>
      <c r="O1867" s="26"/>
      <c r="P1867" s="26"/>
      <c r="Q1867" s="26"/>
      <c r="R1867" s="26"/>
      <c r="S1867" s="26"/>
      <c r="T1867" s="26"/>
      <c r="U1867" s="26"/>
      <c r="V1867" s="26"/>
      <c r="W1867" s="26"/>
      <c r="X1867" s="26"/>
      <c r="Y1867" s="26"/>
      <c r="Z1867" s="26"/>
      <c r="AA1867" s="26"/>
      <c r="AB1867" s="26"/>
      <c r="AC1867" s="26"/>
      <c r="AD1867" s="26"/>
      <c r="AE1867" s="26"/>
      <c r="AF1867" s="26"/>
      <c r="AG1867" s="26"/>
      <c r="AH1867" s="26"/>
      <c r="AI1867" s="26"/>
      <c r="AJ1867" s="26"/>
      <c r="AK1867" s="26"/>
      <c r="AL1867" s="26"/>
      <c r="AM1867" s="26"/>
      <c r="AN1867" s="26"/>
      <c r="AO1867" s="26"/>
      <c r="AP1867" s="26"/>
      <c r="AQ1867" s="26"/>
      <c r="AR1867" s="26"/>
      <c r="AS1867" s="26"/>
      <c r="AT1867" s="26"/>
      <c r="AU1867" s="26"/>
      <c r="AV1867" s="26"/>
      <c r="AW1867" s="26"/>
      <c r="AX1867" s="26"/>
      <c r="AY1867" s="26"/>
      <c r="AZ1867" s="26"/>
      <c r="BA1867" s="26"/>
      <c r="BB1867" s="26"/>
      <c r="BC1867" s="26"/>
      <c r="BD1867" s="26"/>
      <c r="BE1867" s="26"/>
      <c r="BF1867" s="26"/>
      <c r="BG1867" s="26"/>
      <c r="BH1867" s="26"/>
      <c r="BI1867" s="26"/>
      <c r="BJ1867" s="26"/>
      <c r="BK1867" s="26"/>
      <c r="BL1867" s="26"/>
      <c r="BM1867" s="26"/>
      <c r="BN1867" s="26"/>
      <c r="BO1867" s="26"/>
      <c r="BP1867" s="26"/>
      <c r="BQ1867" s="26"/>
      <c r="BR1867" s="26"/>
      <c r="BS1867" s="26"/>
      <c r="BT1867" s="26"/>
      <c r="BU1867" s="26"/>
      <c r="BV1867" s="26"/>
      <c r="BW1867" s="26"/>
      <c r="BX1867" s="26"/>
      <c r="BY1867" s="26"/>
      <c r="BZ1867" s="26"/>
      <c r="CA1867" s="26"/>
      <c r="CB1867" s="26"/>
      <c r="CC1867" s="26"/>
      <c r="CD1867" s="26"/>
      <c r="CE1867" s="26"/>
      <c r="CF1867" s="26"/>
      <c r="CG1867" s="26"/>
      <c r="CH1867" s="26"/>
      <c r="CI1867" s="26"/>
      <c r="CJ1867" s="26"/>
      <c r="CK1867" s="26"/>
      <c r="CL1867" s="26"/>
      <c r="CM1867" s="26"/>
      <c r="CN1867" s="26"/>
      <c r="CO1867" s="26"/>
      <c r="CP1867" s="26"/>
      <c r="CQ1867" s="26"/>
      <c r="CR1867" s="26"/>
      <c r="CS1867" s="26"/>
      <c r="CT1867" s="26"/>
      <c r="CU1867" s="26"/>
      <c r="CV1867" s="26"/>
      <c r="CW1867" s="26"/>
      <c r="CX1867" s="26"/>
      <c r="CY1867" s="26"/>
      <c r="CZ1867" s="26"/>
      <c r="DA1867" s="26"/>
      <c r="DB1867" s="26"/>
      <c r="DC1867" s="26"/>
      <c r="DD1867" s="26"/>
      <c r="DE1867" s="26"/>
      <c r="DF1867" s="26"/>
    </row>
    <row r="1868" spans="1:110" x14ac:dyDescent="0.25">
      <c r="A1868" s="26"/>
      <c r="B1868" s="26"/>
      <c r="C1868" s="26"/>
      <c r="D1868" s="26"/>
      <c r="E1868" s="26"/>
      <c r="F1868" s="26"/>
      <c r="G1868" s="26"/>
      <c r="H1868" s="26"/>
      <c r="I1868" s="26"/>
      <c r="J1868" s="26"/>
      <c r="K1868" s="26"/>
      <c r="L1868" s="26"/>
      <c r="M1868" s="26"/>
      <c r="N1868" s="26"/>
      <c r="O1868" s="26"/>
      <c r="P1868" s="26"/>
      <c r="Q1868" s="26"/>
      <c r="R1868" s="26"/>
      <c r="S1868" s="26"/>
      <c r="T1868" s="26"/>
      <c r="U1868" s="26"/>
      <c r="V1868" s="26"/>
      <c r="W1868" s="26"/>
      <c r="X1868" s="26"/>
      <c r="Y1868" s="26"/>
      <c r="Z1868" s="26"/>
      <c r="AA1868" s="26"/>
      <c r="AB1868" s="26"/>
      <c r="AC1868" s="26"/>
      <c r="AD1868" s="26"/>
      <c r="AE1868" s="26"/>
      <c r="AF1868" s="26"/>
      <c r="AG1868" s="26"/>
      <c r="AH1868" s="26"/>
      <c r="AI1868" s="26"/>
      <c r="AJ1868" s="26"/>
      <c r="AK1868" s="26"/>
      <c r="AL1868" s="26"/>
      <c r="AM1868" s="26"/>
      <c r="AN1868" s="26"/>
      <c r="AO1868" s="26"/>
      <c r="AP1868" s="26"/>
      <c r="AQ1868" s="26"/>
      <c r="AR1868" s="26"/>
      <c r="AS1868" s="26"/>
      <c r="AT1868" s="26"/>
      <c r="AU1868" s="26"/>
      <c r="AV1868" s="26"/>
      <c r="AW1868" s="26"/>
      <c r="AX1868" s="26"/>
      <c r="AY1868" s="26"/>
      <c r="AZ1868" s="26"/>
      <c r="BA1868" s="26"/>
      <c r="BB1868" s="26"/>
      <c r="BC1868" s="26"/>
      <c r="BD1868" s="26"/>
      <c r="BE1868" s="26"/>
      <c r="BF1868" s="26"/>
      <c r="BG1868" s="26"/>
      <c r="BH1868" s="26"/>
      <c r="BI1868" s="26"/>
      <c r="BJ1868" s="26"/>
      <c r="BK1868" s="26"/>
      <c r="BL1868" s="26"/>
      <c r="BM1868" s="26"/>
      <c r="BN1868" s="26"/>
      <c r="BO1868" s="26"/>
      <c r="BP1868" s="26"/>
      <c r="BQ1868" s="26"/>
      <c r="BR1868" s="26"/>
      <c r="BS1868" s="26"/>
      <c r="BT1868" s="26"/>
      <c r="BU1868" s="26"/>
      <c r="BV1868" s="26"/>
      <c r="BW1868" s="26"/>
      <c r="BX1868" s="26"/>
      <c r="BY1868" s="26"/>
      <c r="BZ1868" s="26"/>
      <c r="CA1868" s="26"/>
      <c r="CB1868" s="26"/>
      <c r="CC1868" s="26"/>
      <c r="CD1868" s="26"/>
      <c r="CE1868" s="26"/>
      <c r="CF1868" s="26"/>
      <c r="CG1868" s="26"/>
      <c r="CH1868" s="26"/>
      <c r="CI1868" s="26"/>
      <c r="CJ1868" s="26"/>
      <c r="CK1868" s="26"/>
      <c r="CL1868" s="26"/>
      <c r="CM1868" s="26"/>
      <c r="CN1868" s="26"/>
      <c r="CO1868" s="26"/>
      <c r="CP1868" s="26"/>
      <c r="CQ1868" s="26"/>
      <c r="CR1868" s="26"/>
      <c r="CS1868" s="26"/>
      <c r="CT1868" s="26"/>
      <c r="CU1868" s="26"/>
      <c r="CV1868" s="26"/>
      <c r="CW1868" s="26"/>
      <c r="CX1868" s="26"/>
      <c r="CY1868" s="26"/>
      <c r="CZ1868" s="26"/>
      <c r="DA1868" s="26"/>
      <c r="DB1868" s="26"/>
      <c r="DC1868" s="26"/>
      <c r="DD1868" s="26"/>
      <c r="DE1868" s="26"/>
      <c r="DF1868" s="26"/>
    </row>
    <row r="1869" spans="1:110" x14ac:dyDescent="0.25">
      <c r="A1869" s="26"/>
      <c r="B1869" s="26"/>
      <c r="C1869" s="26"/>
      <c r="D1869" s="26"/>
      <c r="E1869" s="26"/>
      <c r="F1869" s="26"/>
      <c r="G1869" s="26"/>
      <c r="H1869" s="26"/>
      <c r="I1869" s="26"/>
      <c r="J1869" s="26"/>
      <c r="K1869" s="26"/>
      <c r="L1869" s="26"/>
      <c r="M1869" s="26"/>
      <c r="N1869" s="26"/>
      <c r="O1869" s="26"/>
      <c r="P1869" s="26"/>
      <c r="Q1869" s="26"/>
      <c r="R1869" s="26"/>
      <c r="S1869" s="26"/>
      <c r="T1869" s="26"/>
      <c r="U1869" s="26"/>
      <c r="V1869" s="26"/>
      <c r="W1869" s="26"/>
      <c r="X1869" s="26"/>
      <c r="Y1869" s="26"/>
      <c r="Z1869" s="26"/>
      <c r="AA1869" s="26"/>
      <c r="AB1869" s="26"/>
      <c r="AC1869" s="26"/>
      <c r="AD1869" s="26"/>
      <c r="AE1869" s="26"/>
      <c r="AF1869" s="26"/>
      <c r="AG1869" s="26"/>
      <c r="AH1869" s="26"/>
      <c r="AI1869" s="26"/>
      <c r="AJ1869" s="26"/>
      <c r="AK1869" s="26"/>
      <c r="AL1869" s="26"/>
      <c r="AM1869" s="26"/>
      <c r="AN1869" s="26"/>
      <c r="AO1869" s="26"/>
      <c r="AP1869" s="26"/>
      <c r="AQ1869" s="26"/>
      <c r="AR1869" s="26"/>
      <c r="AS1869" s="26"/>
      <c r="AT1869" s="26"/>
      <c r="AU1869" s="26"/>
      <c r="AV1869" s="26"/>
      <c r="AW1869" s="26"/>
      <c r="AX1869" s="26"/>
      <c r="AY1869" s="26"/>
      <c r="AZ1869" s="26"/>
      <c r="BA1869" s="26"/>
      <c r="BB1869" s="26"/>
      <c r="BC1869" s="26"/>
      <c r="BD1869" s="26"/>
      <c r="BE1869" s="26"/>
      <c r="BF1869" s="26"/>
      <c r="BG1869" s="26"/>
      <c r="BH1869" s="26"/>
      <c r="BI1869" s="26"/>
      <c r="BJ1869" s="26"/>
      <c r="BK1869" s="26"/>
      <c r="BL1869" s="26"/>
      <c r="BM1869" s="26"/>
      <c r="BN1869" s="26"/>
      <c r="BO1869" s="26"/>
      <c r="BP1869" s="26"/>
      <c r="BQ1869" s="26"/>
      <c r="BR1869" s="26"/>
      <c r="BS1869" s="26"/>
      <c r="BT1869" s="26"/>
      <c r="BU1869" s="26"/>
      <c r="BV1869" s="26"/>
      <c r="BW1869" s="26"/>
      <c r="BX1869" s="26"/>
      <c r="BY1869" s="26"/>
      <c r="BZ1869" s="26"/>
      <c r="CA1869" s="26"/>
      <c r="CB1869" s="26"/>
      <c r="CC1869" s="26"/>
      <c r="CD1869" s="26"/>
      <c r="CE1869" s="26"/>
      <c r="CF1869" s="26"/>
      <c r="CG1869" s="26"/>
      <c r="CH1869" s="26"/>
      <c r="CI1869" s="26"/>
      <c r="CJ1869" s="26"/>
      <c r="CK1869" s="26"/>
      <c r="CL1869" s="26"/>
      <c r="CM1869" s="26"/>
      <c r="CN1869" s="26"/>
      <c r="CO1869" s="26"/>
      <c r="CP1869" s="26"/>
      <c r="CQ1869" s="26"/>
      <c r="CR1869" s="26"/>
      <c r="CS1869" s="26"/>
      <c r="CT1869" s="26"/>
      <c r="CU1869" s="26"/>
      <c r="CV1869" s="26"/>
      <c r="CW1869" s="26"/>
      <c r="CX1869" s="26"/>
      <c r="CY1869" s="26"/>
      <c r="CZ1869" s="26"/>
      <c r="DA1869" s="26"/>
      <c r="DB1869" s="26"/>
      <c r="DC1869" s="26"/>
      <c r="DD1869" s="26"/>
      <c r="DE1869" s="26"/>
      <c r="DF1869" s="26"/>
    </row>
    <row r="1870" spans="1:110" x14ac:dyDescent="0.25">
      <c r="A1870" s="26"/>
      <c r="B1870" s="26"/>
      <c r="C1870" s="26"/>
      <c r="D1870" s="26"/>
      <c r="E1870" s="26"/>
      <c r="F1870" s="26"/>
      <c r="G1870" s="26"/>
      <c r="H1870" s="26"/>
      <c r="I1870" s="26"/>
      <c r="J1870" s="26"/>
      <c r="K1870" s="26"/>
      <c r="L1870" s="26"/>
      <c r="M1870" s="26"/>
      <c r="N1870" s="26"/>
      <c r="O1870" s="26"/>
      <c r="P1870" s="26"/>
      <c r="Q1870" s="26"/>
      <c r="R1870" s="26"/>
      <c r="S1870" s="26"/>
      <c r="T1870" s="26"/>
      <c r="U1870" s="26"/>
      <c r="V1870" s="26"/>
      <c r="W1870" s="26"/>
      <c r="X1870" s="26"/>
      <c r="Y1870" s="26"/>
      <c r="Z1870" s="26"/>
      <c r="AA1870" s="26"/>
      <c r="AB1870" s="26"/>
      <c r="AC1870" s="26"/>
      <c r="AD1870" s="26"/>
      <c r="AE1870" s="26"/>
      <c r="AF1870" s="26"/>
      <c r="AG1870" s="26"/>
      <c r="AH1870" s="26"/>
      <c r="AI1870" s="26"/>
      <c r="AJ1870" s="26"/>
      <c r="AK1870" s="26"/>
      <c r="AL1870" s="26"/>
      <c r="AM1870" s="26"/>
      <c r="AN1870" s="26"/>
      <c r="AO1870" s="26"/>
      <c r="AP1870" s="26"/>
      <c r="AQ1870" s="26"/>
      <c r="AR1870" s="26"/>
      <c r="AS1870" s="26"/>
      <c r="AT1870" s="26"/>
      <c r="AU1870" s="26"/>
      <c r="AV1870" s="26"/>
      <c r="AW1870" s="26"/>
      <c r="AX1870" s="26"/>
      <c r="AY1870" s="26"/>
      <c r="AZ1870" s="26"/>
      <c r="BA1870" s="26"/>
      <c r="BB1870" s="26"/>
      <c r="BC1870" s="26"/>
      <c r="BD1870" s="26"/>
      <c r="BE1870" s="26"/>
      <c r="BF1870" s="26"/>
      <c r="BG1870" s="26"/>
      <c r="BH1870" s="26"/>
      <c r="BI1870" s="26"/>
      <c r="BJ1870" s="26"/>
      <c r="BK1870" s="26"/>
      <c r="BL1870" s="26"/>
      <c r="BM1870" s="26"/>
      <c r="BN1870" s="26"/>
      <c r="BO1870" s="26"/>
      <c r="BP1870" s="26"/>
      <c r="BQ1870" s="26"/>
      <c r="BR1870" s="26"/>
      <c r="BS1870" s="26"/>
      <c r="BT1870" s="26"/>
      <c r="BU1870" s="26"/>
      <c r="BV1870" s="26"/>
      <c r="BW1870" s="26"/>
      <c r="BX1870" s="26"/>
      <c r="BY1870" s="26"/>
      <c r="BZ1870" s="26"/>
      <c r="CA1870" s="26"/>
      <c r="CB1870" s="26"/>
      <c r="CC1870" s="26"/>
      <c r="CD1870" s="26"/>
      <c r="CE1870" s="26"/>
      <c r="CF1870" s="26"/>
      <c r="CG1870" s="26"/>
      <c r="CH1870" s="26"/>
      <c r="CI1870" s="26"/>
      <c r="CJ1870" s="26"/>
      <c r="CK1870" s="26"/>
      <c r="CL1870" s="26"/>
      <c r="CM1870" s="26"/>
      <c r="CN1870" s="26"/>
      <c r="CO1870" s="26"/>
      <c r="CP1870" s="26"/>
      <c r="CQ1870" s="26"/>
      <c r="CR1870" s="26"/>
      <c r="CS1870" s="26"/>
      <c r="CT1870" s="26"/>
      <c r="CU1870" s="26"/>
      <c r="CV1870" s="26"/>
      <c r="CW1870" s="26"/>
      <c r="CX1870" s="26"/>
      <c r="CY1870" s="26"/>
      <c r="CZ1870" s="26"/>
      <c r="DA1870" s="26"/>
      <c r="DB1870" s="26"/>
      <c r="DC1870" s="26"/>
      <c r="DD1870" s="26"/>
      <c r="DE1870" s="26"/>
      <c r="DF1870" s="26"/>
    </row>
    <row r="1871" spans="1:110" x14ac:dyDescent="0.25">
      <c r="A1871" s="26"/>
      <c r="B1871" s="26"/>
      <c r="C1871" s="26"/>
      <c r="D1871" s="26"/>
      <c r="E1871" s="26"/>
      <c r="F1871" s="26"/>
      <c r="G1871" s="26"/>
      <c r="H1871" s="26"/>
      <c r="I1871" s="26"/>
      <c r="J1871" s="26"/>
      <c r="K1871" s="26"/>
      <c r="L1871" s="26"/>
      <c r="M1871" s="26"/>
      <c r="N1871" s="26"/>
      <c r="O1871" s="26"/>
      <c r="P1871" s="26"/>
      <c r="Q1871" s="26"/>
      <c r="R1871" s="26"/>
      <c r="S1871" s="26"/>
      <c r="T1871" s="26"/>
      <c r="U1871" s="26"/>
      <c r="V1871" s="26"/>
      <c r="W1871" s="26"/>
      <c r="X1871" s="26"/>
      <c r="Y1871" s="26"/>
      <c r="Z1871" s="26"/>
      <c r="AA1871" s="26"/>
      <c r="AB1871" s="26"/>
      <c r="AC1871" s="26"/>
      <c r="AD1871" s="26"/>
      <c r="AE1871" s="26"/>
      <c r="AF1871" s="26"/>
      <c r="AG1871" s="26"/>
      <c r="AH1871" s="26"/>
      <c r="AI1871" s="26"/>
      <c r="AJ1871" s="26"/>
      <c r="AK1871" s="26"/>
      <c r="AL1871" s="26"/>
      <c r="AM1871" s="26"/>
      <c r="AN1871" s="26"/>
      <c r="AO1871" s="26"/>
      <c r="AP1871" s="26"/>
      <c r="AQ1871" s="26"/>
      <c r="AR1871" s="26"/>
      <c r="AS1871" s="26"/>
      <c r="AT1871" s="26"/>
      <c r="AU1871" s="26"/>
      <c r="AV1871" s="26"/>
      <c r="AW1871" s="26"/>
      <c r="AX1871" s="26"/>
      <c r="AY1871" s="26"/>
      <c r="AZ1871" s="26"/>
      <c r="BA1871" s="26"/>
      <c r="BB1871" s="26"/>
      <c r="BC1871" s="26"/>
      <c r="BD1871" s="26"/>
      <c r="BE1871" s="26"/>
      <c r="BF1871" s="26"/>
      <c r="BG1871" s="26"/>
      <c r="BH1871" s="26"/>
      <c r="BI1871" s="26"/>
      <c r="BJ1871" s="26"/>
      <c r="BK1871" s="26"/>
      <c r="BL1871" s="26"/>
      <c r="BM1871" s="26"/>
      <c r="BN1871" s="26"/>
      <c r="BO1871" s="26"/>
      <c r="BP1871" s="26"/>
      <c r="BQ1871" s="26"/>
      <c r="BR1871" s="26"/>
      <c r="BS1871" s="26"/>
      <c r="BT1871" s="26"/>
      <c r="BU1871" s="26"/>
      <c r="BV1871" s="26"/>
      <c r="BW1871" s="26"/>
      <c r="BX1871" s="26"/>
      <c r="BY1871" s="26"/>
      <c r="BZ1871" s="26"/>
      <c r="CA1871" s="26"/>
      <c r="CB1871" s="26"/>
      <c r="CC1871" s="26"/>
      <c r="CD1871" s="26"/>
      <c r="CE1871" s="26"/>
      <c r="CF1871" s="26"/>
      <c r="CG1871" s="26"/>
      <c r="CH1871" s="26"/>
      <c r="CI1871" s="26"/>
      <c r="CJ1871" s="26"/>
      <c r="CK1871" s="26"/>
      <c r="CL1871" s="26"/>
      <c r="CM1871" s="26"/>
      <c r="CN1871" s="26"/>
      <c r="CO1871" s="26"/>
      <c r="CP1871" s="26"/>
      <c r="CQ1871" s="26"/>
      <c r="CR1871" s="26"/>
      <c r="CS1871" s="26"/>
      <c r="CT1871" s="26"/>
      <c r="CU1871" s="26"/>
      <c r="CV1871" s="26"/>
      <c r="CW1871" s="26"/>
      <c r="CX1871" s="26"/>
      <c r="CY1871" s="26"/>
      <c r="CZ1871" s="26"/>
      <c r="DA1871" s="26"/>
      <c r="DB1871" s="26"/>
      <c r="DC1871" s="26"/>
      <c r="DD1871" s="26"/>
      <c r="DE1871" s="26"/>
      <c r="DF1871" s="26"/>
    </row>
    <row r="1872" spans="1:110" x14ac:dyDescent="0.25">
      <c r="A1872" s="26"/>
      <c r="B1872" s="26"/>
      <c r="C1872" s="26"/>
      <c r="D1872" s="26"/>
      <c r="E1872" s="26"/>
      <c r="F1872" s="26"/>
      <c r="G1872" s="26"/>
      <c r="H1872" s="26"/>
      <c r="I1872" s="26"/>
      <c r="J1872" s="26"/>
      <c r="K1872" s="26"/>
      <c r="L1872" s="26"/>
      <c r="M1872" s="26"/>
      <c r="N1872" s="26"/>
      <c r="O1872" s="26"/>
      <c r="P1872" s="26"/>
      <c r="Q1872" s="26"/>
      <c r="R1872" s="26"/>
      <c r="S1872" s="26"/>
      <c r="T1872" s="26"/>
      <c r="U1872" s="26"/>
      <c r="V1872" s="26"/>
      <c r="W1872" s="26"/>
      <c r="X1872" s="26"/>
      <c r="Y1872" s="26"/>
      <c r="Z1872" s="26"/>
      <c r="AA1872" s="26"/>
      <c r="AB1872" s="26"/>
      <c r="AC1872" s="26"/>
      <c r="AD1872" s="26"/>
      <c r="AE1872" s="26"/>
      <c r="AF1872" s="26"/>
      <c r="AG1872" s="26"/>
      <c r="AH1872" s="26"/>
      <c r="AI1872" s="26"/>
      <c r="AJ1872" s="26"/>
      <c r="AK1872" s="26"/>
      <c r="AL1872" s="26"/>
      <c r="AM1872" s="26"/>
      <c r="AN1872" s="26"/>
      <c r="AO1872" s="26"/>
      <c r="AP1872" s="26"/>
      <c r="AQ1872" s="26"/>
      <c r="AR1872" s="26"/>
      <c r="AS1872" s="26"/>
      <c r="AT1872" s="26"/>
      <c r="AU1872" s="26"/>
      <c r="AV1872" s="26"/>
      <c r="AW1872" s="26"/>
      <c r="AX1872" s="26"/>
      <c r="AY1872" s="26"/>
      <c r="AZ1872" s="26"/>
      <c r="BA1872" s="26"/>
      <c r="BB1872" s="26"/>
      <c r="BC1872" s="26"/>
      <c r="BD1872" s="26"/>
      <c r="BE1872" s="26"/>
      <c r="BF1872" s="26"/>
      <c r="BG1872" s="26"/>
      <c r="BH1872" s="26"/>
      <c r="BI1872" s="26"/>
      <c r="BJ1872" s="26"/>
      <c r="BK1872" s="26"/>
      <c r="BL1872" s="26"/>
      <c r="BM1872" s="26"/>
      <c r="BN1872" s="26"/>
      <c r="BO1872" s="26"/>
      <c r="BP1872" s="26"/>
      <c r="BQ1872" s="26"/>
      <c r="BR1872" s="26"/>
      <c r="BS1872" s="26"/>
      <c r="BT1872" s="26"/>
      <c r="BU1872" s="26"/>
      <c r="BV1872" s="26"/>
      <c r="BW1872" s="26"/>
      <c r="BX1872" s="26"/>
      <c r="BY1872" s="26"/>
      <c r="BZ1872" s="26"/>
      <c r="CA1872" s="26"/>
      <c r="CB1872" s="26"/>
      <c r="CC1872" s="26"/>
      <c r="CD1872" s="26"/>
      <c r="CE1872" s="26"/>
      <c r="CF1872" s="26"/>
      <c r="CG1872" s="26"/>
      <c r="CH1872" s="26"/>
      <c r="CI1872" s="26"/>
      <c r="CJ1872" s="26"/>
      <c r="CK1872" s="26"/>
      <c r="CL1872" s="26"/>
      <c r="CM1872" s="26"/>
      <c r="CN1872" s="26"/>
      <c r="CO1872" s="26"/>
      <c r="CP1872" s="26"/>
      <c r="CQ1872" s="26"/>
      <c r="CR1872" s="26"/>
      <c r="CS1872" s="26"/>
      <c r="CT1872" s="26"/>
      <c r="CU1872" s="26"/>
      <c r="CV1872" s="26"/>
      <c r="CW1872" s="26"/>
      <c r="CX1872" s="26"/>
      <c r="CY1872" s="26"/>
      <c r="CZ1872" s="26"/>
      <c r="DA1872" s="26"/>
      <c r="DB1872" s="26"/>
      <c r="DC1872" s="26"/>
      <c r="DD1872" s="26"/>
      <c r="DE1872" s="26"/>
      <c r="DF1872" s="26"/>
    </row>
    <row r="1873" spans="1:110" x14ac:dyDescent="0.25">
      <c r="A1873" s="26"/>
      <c r="B1873" s="26"/>
      <c r="C1873" s="26"/>
      <c r="D1873" s="26"/>
      <c r="E1873" s="26"/>
      <c r="F1873" s="26"/>
      <c r="G1873" s="26"/>
      <c r="H1873" s="26"/>
      <c r="I1873" s="26"/>
      <c r="J1873" s="26"/>
      <c r="K1873" s="26"/>
      <c r="L1873" s="26"/>
      <c r="M1873" s="26"/>
      <c r="N1873" s="26"/>
      <c r="O1873" s="26"/>
      <c r="P1873" s="26"/>
      <c r="Q1873" s="26"/>
      <c r="R1873" s="26"/>
      <c r="S1873" s="26"/>
      <c r="T1873" s="26"/>
      <c r="U1873" s="26"/>
      <c r="V1873" s="26"/>
      <c r="W1873" s="26"/>
      <c r="X1873" s="26"/>
      <c r="Y1873" s="26"/>
      <c r="Z1873" s="26"/>
      <c r="AA1873" s="26"/>
      <c r="AB1873" s="26"/>
      <c r="AC1873" s="26"/>
      <c r="AD1873" s="26"/>
      <c r="AE1873" s="26"/>
      <c r="AF1873" s="26"/>
      <c r="AG1873" s="26"/>
      <c r="AH1873" s="26"/>
      <c r="AI1873" s="26"/>
      <c r="AJ1873" s="26"/>
      <c r="AK1873" s="26"/>
      <c r="AL1873" s="26"/>
      <c r="AM1873" s="26"/>
      <c r="AN1873" s="26"/>
      <c r="AO1873" s="26"/>
      <c r="AP1873" s="26"/>
      <c r="AQ1873" s="26"/>
      <c r="AR1873" s="26"/>
      <c r="AS1873" s="26"/>
      <c r="AT1873" s="26"/>
      <c r="AU1873" s="26"/>
      <c r="AV1873" s="26"/>
      <c r="AW1873" s="26"/>
      <c r="AX1873" s="26"/>
      <c r="AY1873" s="26"/>
      <c r="AZ1873" s="26"/>
      <c r="BA1873" s="26"/>
      <c r="BB1873" s="26"/>
      <c r="BC1873" s="26"/>
      <c r="BD1873" s="26"/>
      <c r="BE1873" s="26"/>
      <c r="BF1873" s="26"/>
      <c r="BG1873" s="26"/>
      <c r="BH1873" s="26"/>
      <c r="BI1873" s="26"/>
      <c r="BJ1873" s="26"/>
      <c r="BK1873" s="26"/>
      <c r="BL1873" s="26"/>
      <c r="BM1873" s="26"/>
      <c r="BN1873" s="26"/>
      <c r="BO1873" s="26"/>
      <c r="BP1873" s="26"/>
      <c r="BQ1873" s="26"/>
      <c r="BR1873" s="26"/>
      <c r="BS1873" s="26"/>
      <c r="BT1873" s="26"/>
      <c r="BU1873" s="26"/>
      <c r="BV1873" s="26"/>
      <c r="BW1873" s="26"/>
      <c r="BX1873" s="26"/>
      <c r="BY1873" s="26"/>
      <c r="BZ1873" s="26"/>
      <c r="CA1873" s="26"/>
      <c r="CB1873" s="26"/>
      <c r="CC1873" s="26"/>
      <c r="CD1873" s="26"/>
      <c r="CE1873" s="26"/>
      <c r="CF1873" s="26"/>
      <c r="CG1873" s="26"/>
      <c r="CH1873" s="26"/>
      <c r="CI1873" s="26"/>
      <c r="CJ1873" s="26"/>
      <c r="CK1873" s="26"/>
      <c r="CL1873" s="26"/>
      <c r="CM1873" s="26"/>
      <c r="CN1873" s="26"/>
      <c r="CO1873" s="26"/>
      <c r="CP1873" s="26"/>
      <c r="CQ1873" s="26"/>
      <c r="CR1873" s="26"/>
      <c r="CS1873" s="26"/>
      <c r="CT1873" s="26"/>
      <c r="CU1873" s="26"/>
      <c r="CV1873" s="26"/>
      <c r="CW1873" s="26"/>
      <c r="CX1873" s="26"/>
      <c r="CY1873" s="26"/>
      <c r="CZ1873" s="26"/>
      <c r="DA1873" s="26"/>
      <c r="DB1873" s="26"/>
      <c r="DC1873" s="26"/>
      <c r="DD1873" s="26"/>
      <c r="DE1873" s="26"/>
      <c r="DF1873" s="26"/>
    </row>
    <row r="1874" spans="1:110" x14ac:dyDescent="0.25">
      <c r="A1874" s="26"/>
      <c r="B1874" s="26"/>
      <c r="C1874" s="26"/>
      <c r="D1874" s="26"/>
      <c r="E1874" s="26"/>
      <c r="F1874" s="26"/>
      <c r="G1874" s="26"/>
      <c r="H1874" s="26"/>
      <c r="I1874" s="26"/>
      <c r="J1874" s="26"/>
      <c r="K1874" s="26"/>
      <c r="L1874" s="26"/>
      <c r="M1874" s="26"/>
      <c r="N1874" s="26"/>
      <c r="O1874" s="26"/>
      <c r="P1874" s="26"/>
      <c r="Q1874" s="26"/>
      <c r="R1874" s="26"/>
      <c r="S1874" s="26"/>
      <c r="T1874" s="26"/>
      <c r="U1874" s="26"/>
      <c r="V1874" s="26"/>
      <c r="W1874" s="26"/>
      <c r="X1874" s="26"/>
      <c r="Y1874" s="26"/>
      <c r="Z1874" s="26"/>
      <c r="AA1874" s="26"/>
      <c r="AB1874" s="26"/>
      <c r="AC1874" s="26"/>
      <c r="AD1874" s="26"/>
      <c r="AE1874" s="26"/>
      <c r="AF1874" s="26"/>
      <c r="AG1874" s="26"/>
      <c r="AH1874" s="26"/>
      <c r="AI1874" s="26"/>
      <c r="AJ1874" s="26"/>
      <c r="AK1874" s="26"/>
      <c r="AL1874" s="26"/>
      <c r="AM1874" s="26"/>
      <c r="AN1874" s="26"/>
      <c r="AO1874" s="26"/>
      <c r="AP1874" s="26"/>
      <c r="AQ1874" s="26"/>
      <c r="AR1874" s="26"/>
      <c r="AS1874" s="26"/>
      <c r="AT1874" s="26"/>
      <c r="AU1874" s="26"/>
      <c r="AV1874" s="26"/>
      <c r="AW1874" s="26"/>
      <c r="AX1874" s="26"/>
      <c r="AY1874" s="26"/>
      <c r="AZ1874" s="26"/>
      <c r="BA1874" s="26"/>
      <c r="BB1874" s="26"/>
      <c r="BC1874" s="26"/>
      <c r="BD1874" s="26"/>
      <c r="BE1874" s="26"/>
      <c r="BF1874" s="26"/>
      <c r="BG1874" s="26"/>
      <c r="BH1874" s="26"/>
      <c r="BI1874" s="26"/>
      <c r="BJ1874" s="26"/>
      <c r="BK1874" s="26"/>
      <c r="BL1874" s="26"/>
      <c r="BM1874" s="26"/>
      <c r="BN1874" s="26"/>
      <c r="BO1874" s="26"/>
      <c r="BP1874" s="26"/>
      <c r="BQ1874" s="26"/>
      <c r="BR1874" s="26"/>
      <c r="BS1874" s="26"/>
      <c r="BT1874" s="26"/>
      <c r="BU1874" s="26"/>
      <c r="BV1874" s="26"/>
      <c r="BW1874" s="26"/>
      <c r="BX1874" s="26"/>
      <c r="BY1874" s="26"/>
      <c r="BZ1874" s="26"/>
      <c r="CA1874" s="26"/>
      <c r="CB1874" s="26"/>
      <c r="CC1874" s="26"/>
      <c r="CD1874" s="26"/>
      <c r="CE1874" s="26"/>
      <c r="CF1874" s="26"/>
      <c r="CG1874" s="26"/>
      <c r="CH1874" s="26"/>
      <c r="CI1874" s="26"/>
      <c r="CJ1874" s="26"/>
      <c r="CK1874" s="26"/>
      <c r="CL1874" s="26"/>
      <c r="CM1874" s="26"/>
      <c r="CN1874" s="26"/>
      <c r="CO1874" s="26"/>
      <c r="CP1874" s="26"/>
      <c r="CQ1874" s="26"/>
      <c r="CR1874" s="26"/>
      <c r="CS1874" s="26"/>
      <c r="CT1874" s="26"/>
      <c r="CU1874" s="26"/>
      <c r="CV1874" s="26"/>
      <c r="CW1874" s="26"/>
      <c r="CX1874" s="26"/>
      <c r="CY1874" s="26"/>
      <c r="CZ1874" s="26"/>
      <c r="DA1874" s="26"/>
      <c r="DB1874" s="26"/>
      <c r="DC1874" s="26"/>
      <c r="DD1874" s="26"/>
      <c r="DE1874" s="26"/>
      <c r="DF1874" s="26"/>
    </row>
    <row r="1875" spans="1:110" x14ac:dyDescent="0.25">
      <c r="A1875" s="26"/>
      <c r="B1875" s="26"/>
      <c r="C1875" s="26"/>
      <c r="D1875" s="26"/>
      <c r="E1875" s="26"/>
      <c r="F1875" s="26"/>
      <c r="G1875" s="26"/>
      <c r="H1875" s="26"/>
      <c r="I1875" s="26"/>
      <c r="J1875" s="26"/>
      <c r="K1875" s="26"/>
      <c r="L1875" s="26"/>
      <c r="M1875" s="26"/>
      <c r="N1875" s="26"/>
      <c r="O1875" s="26"/>
      <c r="P1875" s="26"/>
      <c r="Q1875" s="26"/>
      <c r="R1875" s="26"/>
      <c r="S1875" s="26"/>
      <c r="T1875" s="26"/>
      <c r="U1875" s="26"/>
      <c r="V1875" s="26"/>
      <c r="W1875" s="26"/>
      <c r="X1875" s="26"/>
      <c r="Y1875" s="26"/>
      <c r="Z1875" s="26"/>
      <c r="AA1875" s="26"/>
      <c r="AB1875" s="26"/>
      <c r="AC1875" s="26"/>
      <c r="AD1875" s="26"/>
      <c r="AE1875" s="26"/>
      <c r="AF1875" s="26"/>
      <c r="AG1875" s="26"/>
      <c r="AH1875" s="26"/>
      <c r="AI1875" s="26"/>
      <c r="AJ1875" s="26"/>
      <c r="AK1875" s="26"/>
      <c r="AL1875" s="26"/>
      <c r="AM1875" s="26"/>
      <c r="AN1875" s="26"/>
      <c r="AO1875" s="26"/>
      <c r="AP1875" s="26"/>
      <c r="AQ1875" s="26"/>
      <c r="AR1875" s="26"/>
      <c r="AS1875" s="26"/>
      <c r="AT1875" s="26"/>
      <c r="AU1875" s="26"/>
      <c r="AV1875" s="26"/>
      <c r="AW1875" s="26"/>
      <c r="AX1875" s="26"/>
      <c r="AY1875" s="26"/>
      <c r="AZ1875" s="26"/>
      <c r="BA1875" s="26"/>
      <c r="BB1875" s="26"/>
      <c r="BC1875" s="26"/>
      <c r="BD1875" s="26"/>
      <c r="BE1875" s="26"/>
      <c r="BF1875" s="26"/>
      <c r="BG1875" s="26"/>
      <c r="BH1875" s="26"/>
      <c r="BI1875" s="26"/>
      <c r="BJ1875" s="26"/>
      <c r="BK1875" s="26"/>
      <c r="BL1875" s="26"/>
      <c r="BM1875" s="26"/>
      <c r="BN1875" s="26"/>
      <c r="BO1875" s="26"/>
      <c r="BP1875" s="26"/>
      <c r="BQ1875" s="26"/>
      <c r="BR1875" s="26"/>
      <c r="BS1875" s="26"/>
      <c r="BT1875" s="26"/>
      <c r="BU1875" s="26"/>
      <c r="BV1875" s="26"/>
      <c r="BW1875" s="26"/>
      <c r="BX1875" s="26"/>
      <c r="BY1875" s="26"/>
      <c r="BZ1875" s="26"/>
      <c r="CA1875" s="26"/>
      <c r="CB1875" s="26"/>
      <c r="CC1875" s="26"/>
      <c r="CD1875" s="26"/>
      <c r="CE1875" s="26"/>
      <c r="CF1875" s="26"/>
      <c r="CG1875" s="26"/>
      <c r="CH1875" s="26"/>
      <c r="CI1875" s="26"/>
      <c r="CJ1875" s="26"/>
      <c r="CK1875" s="26"/>
      <c r="CL1875" s="26"/>
      <c r="CM1875" s="26"/>
      <c r="CN1875" s="26"/>
      <c r="CO1875" s="26"/>
      <c r="CP1875" s="26"/>
      <c r="CQ1875" s="26"/>
      <c r="CR1875" s="26"/>
      <c r="CS1875" s="26"/>
      <c r="CT1875" s="26"/>
      <c r="CU1875" s="26"/>
      <c r="CV1875" s="26"/>
      <c r="CW1875" s="26"/>
      <c r="CX1875" s="26"/>
      <c r="CY1875" s="26"/>
      <c r="CZ1875" s="26"/>
      <c r="DA1875" s="26"/>
      <c r="DB1875" s="26"/>
      <c r="DC1875" s="26"/>
      <c r="DD1875" s="26"/>
      <c r="DE1875" s="26"/>
      <c r="DF1875" s="26"/>
    </row>
    <row r="1876" spans="1:110" x14ac:dyDescent="0.25">
      <c r="A1876" s="26"/>
      <c r="B1876" s="26"/>
      <c r="C1876" s="26"/>
      <c r="D1876" s="26"/>
      <c r="E1876" s="26"/>
      <c r="F1876" s="26"/>
      <c r="G1876" s="26"/>
      <c r="H1876" s="26"/>
      <c r="I1876" s="26"/>
      <c r="J1876" s="26"/>
      <c r="K1876" s="26"/>
      <c r="L1876" s="26"/>
      <c r="M1876" s="26"/>
      <c r="N1876" s="26"/>
      <c r="O1876" s="26"/>
      <c r="P1876" s="26"/>
      <c r="Q1876" s="26"/>
      <c r="R1876" s="26"/>
      <c r="S1876" s="26"/>
      <c r="T1876" s="26"/>
      <c r="U1876" s="26"/>
      <c r="V1876" s="26"/>
      <c r="W1876" s="26"/>
      <c r="X1876" s="26"/>
      <c r="Y1876" s="26"/>
      <c r="Z1876" s="26"/>
      <c r="AA1876" s="26"/>
      <c r="AB1876" s="26"/>
      <c r="AC1876" s="26"/>
      <c r="AD1876" s="26"/>
      <c r="AE1876" s="26"/>
      <c r="AF1876" s="26"/>
      <c r="AG1876" s="26"/>
      <c r="AH1876" s="26"/>
      <c r="AI1876" s="26"/>
      <c r="AJ1876" s="26"/>
      <c r="AK1876" s="26"/>
      <c r="AL1876" s="26"/>
      <c r="AM1876" s="26"/>
      <c r="AN1876" s="26"/>
      <c r="AO1876" s="26"/>
      <c r="AP1876" s="26"/>
      <c r="AQ1876" s="26"/>
      <c r="AR1876" s="26"/>
      <c r="AS1876" s="26"/>
      <c r="AT1876" s="26"/>
      <c r="AU1876" s="26"/>
      <c r="AV1876" s="26"/>
      <c r="AW1876" s="26"/>
      <c r="AX1876" s="26"/>
      <c r="AY1876" s="26"/>
      <c r="AZ1876" s="26"/>
      <c r="BA1876" s="26"/>
      <c r="BB1876" s="26"/>
      <c r="BC1876" s="26"/>
      <c r="BD1876" s="26"/>
      <c r="BE1876" s="26"/>
      <c r="BF1876" s="26"/>
      <c r="BG1876" s="26"/>
      <c r="BH1876" s="26"/>
      <c r="BI1876" s="26"/>
      <c r="BJ1876" s="26"/>
      <c r="BK1876" s="26"/>
      <c r="BL1876" s="26"/>
      <c r="BM1876" s="26"/>
      <c r="BN1876" s="26"/>
      <c r="BO1876" s="26"/>
      <c r="BP1876" s="26"/>
      <c r="BQ1876" s="26"/>
      <c r="BR1876" s="26"/>
      <c r="BS1876" s="26"/>
      <c r="BT1876" s="26"/>
      <c r="BU1876" s="26"/>
      <c r="BV1876" s="26"/>
      <c r="BW1876" s="26"/>
      <c r="BX1876" s="26"/>
      <c r="BY1876" s="26"/>
      <c r="BZ1876" s="26"/>
      <c r="CA1876" s="26"/>
      <c r="CB1876" s="26"/>
      <c r="CC1876" s="26"/>
      <c r="CD1876" s="26"/>
      <c r="CE1876" s="26"/>
      <c r="CF1876" s="26"/>
      <c r="CG1876" s="26"/>
      <c r="CH1876" s="26"/>
      <c r="CI1876" s="26"/>
      <c r="CJ1876" s="26"/>
      <c r="CK1876" s="26"/>
      <c r="CL1876" s="26"/>
      <c r="CM1876" s="26"/>
      <c r="CN1876" s="26"/>
      <c r="CO1876" s="26"/>
      <c r="CP1876" s="26"/>
      <c r="CQ1876" s="26"/>
      <c r="CR1876" s="26"/>
      <c r="CS1876" s="26"/>
      <c r="CT1876" s="26"/>
      <c r="CU1876" s="26"/>
      <c r="CV1876" s="26"/>
      <c r="CW1876" s="26"/>
      <c r="CX1876" s="26"/>
      <c r="CY1876" s="26"/>
      <c r="CZ1876" s="26"/>
      <c r="DA1876" s="26"/>
      <c r="DB1876" s="26"/>
      <c r="DC1876" s="26"/>
      <c r="DD1876" s="26"/>
      <c r="DE1876" s="26"/>
      <c r="DF1876" s="26"/>
    </row>
    <row r="1877" spans="1:110" x14ac:dyDescent="0.25">
      <c r="A1877" s="26"/>
      <c r="B1877" s="26"/>
      <c r="C1877" s="26"/>
      <c r="D1877" s="26"/>
      <c r="E1877" s="26"/>
      <c r="F1877" s="26"/>
      <c r="G1877" s="26"/>
      <c r="H1877" s="26"/>
      <c r="I1877" s="26"/>
      <c r="J1877" s="26"/>
      <c r="K1877" s="26"/>
      <c r="L1877" s="26"/>
      <c r="M1877" s="26"/>
      <c r="N1877" s="26"/>
      <c r="O1877" s="26"/>
      <c r="P1877" s="26"/>
      <c r="Q1877" s="26"/>
      <c r="R1877" s="26"/>
      <c r="S1877" s="26"/>
      <c r="T1877" s="26"/>
      <c r="U1877" s="26"/>
      <c r="V1877" s="26"/>
      <c r="W1877" s="26"/>
      <c r="X1877" s="26"/>
      <c r="Y1877" s="26"/>
      <c r="Z1877" s="26"/>
      <c r="AA1877" s="26"/>
      <c r="AB1877" s="26"/>
      <c r="AC1877" s="26"/>
      <c r="AD1877" s="26"/>
      <c r="AE1877" s="26"/>
      <c r="AF1877" s="26"/>
      <c r="AG1877" s="26"/>
      <c r="AH1877" s="26"/>
      <c r="AI1877" s="26"/>
      <c r="AJ1877" s="26"/>
      <c r="AK1877" s="26"/>
      <c r="AL1877" s="26"/>
      <c r="AM1877" s="26"/>
      <c r="AN1877" s="26"/>
      <c r="AO1877" s="26"/>
      <c r="AP1877" s="26"/>
      <c r="AQ1877" s="26"/>
      <c r="AR1877" s="26"/>
      <c r="AS1877" s="26"/>
      <c r="AT1877" s="26"/>
      <c r="AU1877" s="26"/>
      <c r="AV1877" s="26"/>
      <c r="AW1877" s="26"/>
      <c r="AX1877" s="26"/>
      <c r="AY1877" s="26"/>
      <c r="AZ1877" s="26"/>
      <c r="BA1877" s="26"/>
      <c r="BB1877" s="26"/>
      <c r="BC1877" s="26"/>
      <c r="BD1877" s="26"/>
      <c r="BE1877" s="26"/>
      <c r="BF1877" s="26"/>
      <c r="BG1877" s="26"/>
      <c r="BH1877" s="26"/>
      <c r="BI1877" s="26"/>
      <c r="BJ1877" s="26"/>
      <c r="BK1877" s="26"/>
      <c r="BL1877" s="26"/>
      <c r="BM1877" s="26"/>
      <c r="BN1877" s="26"/>
      <c r="BO1877" s="26"/>
      <c r="BP1877" s="26"/>
      <c r="BQ1877" s="26"/>
      <c r="BR1877" s="26"/>
      <c r="BS1877" s="26"/>
      <c r="BT1877" s="26"/>
      <c r="BU1877" s="26"/>
      <c r="BV1877" s="26"/>
      <c r="BW1877" s="26"/>
      <c r="BX1877" s="26"/>
      <c r="BY1877" s="26"/>
      <c r="BZ1877" s="26"/>
      <c r="CA1877" s="26"/>
      <c r="CB1877" s="26"/>
      <c r="CC1877" s="26"/>
      <c r="CD1877" s="26"/>
      <c r="CE1877" s="26"/>
      <c r="CF1877" s="26"/>
      <c r="CG1877" s="26"/>
      <c r="CH1877" s="26"/>
      <c r="CI1877" s="26"/>
      <c r="CJ1877" s="26"/>
      <c r="CK1877" s="26"/>
      <c r="CL1877" s="26"/>
      <c r="CM1877" s="26"/>
      <c r="CN1877" s="26"/>
      <c r="CO1877" s="26"/>
      <c r="CP1877" s="26"/>
      <c r="CQ1877" s="26"/>
      <c r="CR1877" s="26"/>
      <c r="CS1877" s="26"/>
      <c r="CT1877" s="26"/>
      <c r="CU1877" s="26"/>
      <c r="CV1877" s="26"/>
      <c r="CW1877" s="26"/>
      <c r="CX1877" s="26"/>
      <c r="CY1877" s="26"/>
      <c r="CZ1877" s="26"/>
      <c r="DA1877" s="26"/>
      <c r="DB1877" s="26"/>
      <c r="DC1877" s="26"/>
      <c r="DD1877" s="26"/>
      <c r="DE1877" s="26"/>
      <c r="DF1877" s="26"/>
    </row>
    <row r="1878" spans="1:110" x14ac:dyDescent="0.25">
      <c r="A1878" s="26"/>
      <c r="B1878" s="26"/>
      <c r="C1878" s="26"/>
      <c r="D1878" s="26"/>
      <c r="E1878" s="26"/>
      <c r="F1878" s="26"/>
      <c r="G1878" s="26"/>
      <c r="H1878" s="26"/>
      <c r="I1878" s="26"/>
      <c r="J1878" s="26"/>
      <c r="K1878" s="26"/>
      <c r="L1878" s="26"/>
      <c r="M1878" s="26"/>
      <c r="N1878" s="26"/>
      <c r="O1878" s="26"/>
      <c r="P1878" s="26"/>
      <c r="Q1878" s="26"/>
      <c r="R1878" s="26"/>
      <c r="S1878" s="26"/>
      <c r="T1878" s="26"/>
      <c r="U1878" s="26"/>
      <c r="V1878" s="26"/>
      <c r="W1878" s="26"/>
      <c r="X1878" s="26"/>
      <c r="Y1878" s="26"/>
      <c r="Z1878" s="26"/>
      <c r="AA1878" s="26"/>
      <c r="AB1878" s="26"/>
      <c r="AC1878" s="26"/>
      <c r="AD1878" s="26"/>
      <c r="AE1878" s="26"/>
      <c r="AF1878" s="26"/>
      <c r="AG1878" s="26"/>
      <c r="AH1878" s="26"/>
      <c r="AI1878" s="26"/>
      <c r="AJ1878" s="26"/>
      <c r="AK1878" s="26"/>
      <c r="AL1878" s="26"/>
      <c r="AM1878" s="26"/>
      <c r="AN1878" s="26"/>
      <c r="AO1878" s="26"/>
      <c r="AP1878" s="26"/>
      <c r="AQ1878" s="26"/>
      <c r="AR1878" s="26"/>
      <c r="AS1878" s="26"/>
      <c r="AT1878" s="26"/>
      <c r="AU1878" s="26"/>
      <c r="AV1878" s="26"/>
      <c r="AW1878" s="26"/>
      <c r="AX1878" s="26"/>
      <c r="AY1878" s="26"/>
      <c r="AZ1878" s="26"/>
      <c r="BA1878" s="26"/>
      <c r="BB1878" s="26"/>
      <c r="BC1878" s="26"/>
      <c r="BD1878" s="26"/>
      <c r="BE1878" s="26"/>
      <c r="BF1878" s="26"/>
      <c r="BG1878" s="26"/>
      <c r="BH1878" s="26"/>
      <c r="BI1878" s="26"/>
      <c r="BJ1878" s="26"/>
      <c r="BK1878" s="26"/>
      <c r="BL1878" s="26"/>
      <c r="BM1878" s="26"/>
      <c r="BN1878" s="26"/>
      <c r="BO1878" s="26"/>
      <c r="BP1878" s="26"/>
      <c r="BQ1878" s="26"/>
      <c r="BR1878" s="26"/>
      <c r="BS1878" s="26"/>
      <c r="BT1878" s="26"/>
      <c r="BU1878" s="26"/>
      <c r="BV1878" s="26"/>
      <c r="BW1878" s="26"/>
      <c r="BX1878" s="26"/>
      <c r="BY1878" s="26"/>
      <c r="BZ1878" s="26"/>
      <c r="CA1878" s="26"/>
      <c r="CB1878" s="26"/>
      <c r="CC1878" s="26"/>
      <c r="CD1878" s="26"/>
      <c r="CE1878" s="26"/>
      <c r="CF1878" s="26"/>
      <c r="CG1878" s="26"/>
      <c r="CH1878" s="26"/>
      <c r="CI1878" s="26"/>
      <c r="CJ1878" s="26"/>
      <c r="CK1878" s="26"/>
      <c r="CL1878" s="26"/>
      <c r="CM1878" s="26"/>
      <c r="CN1878" s="26"/>
      <c r="CO1878" s="26"/>
      <c r="CP1878" s="26"/>
      <c r="CQ1878" s="26"/>
      <c r="CR1878" s="26"/>
      <c r="CS1878" s="26"/>
      <c r="CT1878" s="26"/>
      <c r="CU1878" s="26"/>
      <c r="CV1878" s="26"/>
      <c r="CW1878" s="26"/>
      <c r="CX1878" s="26"/>
      <c r="CY1878" s="26"/>
      <c r="CZ1878" s="26"/>
      <c r="DA1878" s="26"/>
      <c r="DB1878" s="26"/>
      <c r="DC1878" s="26"/>
      <c r="DD1878" s="26"/>
      <c r="DE1878" s="26"/>
      <c r="DF1878" s="26"/>
    </row>
    <row r="1879" spans="1:110" x14ac:dyDescent="0.25">
      <c r="A1879" s="26"/>
      <c r="B1879" s="26"/>
      <c r="C1879" s="26"/>
      <c r="D1879" s="26"/>
      <c r="E1879" s="26"/>
      <c r="F1879" s="26"/>
      <c r="G1879" s="26"/>
      <c r="H1879" s="26"/>
      <c r="I1879" s="26"/>
      <c r="J1879" s="26"/>
      <c r="K1879" s="26"/>
      <c r="L1879" s="26"/>
      <c r="M1879" s="26"/>
      <c r="N1879" s="26"/>
      <c r="O1879" s="26"/>
      <c r="P1879" s="26"/>
      <c r="Q1879" s="26"/>
      <c r="R1879" s="26"/>
      <c r="S1879" s="26"/>
      <c r="T1879" s="26"/>
      <c r="U1879" s="26"/>
      <c r="V1879" s="26"/>
      <c r="W1879" s="26"/>
      <c r="X1879" s="26"/>
      <c r="Y1879" s="26"/>
      <c r="Z1879" s="26"/>
      <c r="AA1879" s="26"/>
      <c r="AB1879" s="26"/>
      <c r="AC1879" s="26"/>
      <c r="AD1879" s="26"/>
      <c r="AE1879" s="26"/>
      <c r="AF1879" s="26"/>
      <c r="AG1879" s="26"/>
      <c r="AH1879" s="26"/>
      <c r="AI1879" s="26"/>
      <c r="AJ1879" s="26"/>
      <c r="AK1879" s="26"/>
      <c r="AL1879" s="26"/>
      <c r="AM1879" s="26"/>
      <c r="AN1879" s="26"/>
      <c r="AO1879" s="26"/>
      <c r="AP1879" s="26"/>
      <c r="AQ1879" s="26"/>
      <c r="AR1879" s="26"/>
      <c r="AS1879" s="26"/>
      <c r="AT1879" s="26"/>
      <c r="AU1879" s="26"/>
      <c r="AV1879" s="26"/>
      <c r="AW1879" s="26"/>
      <c r="AX1879" s="26"/>
      <c r="AY1879" s="26"/>
      <c r="AZ1879" s="26"/>
      <c r="BA1879" s="26"/>
      <c r="BB1879" s="26"/>
      <c r="BC1879" s="26"/>
      <c r="BD1879" s="26"/>
      <c r="BE1879" s="26"/>
      <c r="BF1879" s="26"/>
      <c r="BG1879" s="26"/>
      <c r="BH1879" s="26"/>
      <c r="BI1879" s="26"/>
      <c r="BJ1879" s="26"/>
      <c r="BK1879" s="26"/>
      <c r="BL1879" s="26"/>
      <c r="BM1879" s="26"/>
      <c r="BN1879" s="26"/>
      <c r="BO1879" s="26"/>
      <c r="BP1879" s="26"/>
      <c r="BQ1879" s="26"/>
      <c r="BR1879" s="26"/>
      <c r="BS1879" s="26"/>
      <c r="BT1879" s="26"/>
      <c r="BU1879" s="26"/>
      <c r="BV1879" s="26"/>
      <c r="BW1879" s="26"/>
      <c r="BX1879" s="26"/>
      <c r="BY1879" s="26"/>
      <c r="BZ1879" s="26"/>
      <c r="CA1879" s="26"/>
      <c r="CB1879" s="26"/>
      <c r="CC1879" s="26"/>
      <c r="CD1879" s="26"/>
      <c r="CE1879" s="26"/>
      <c r="CF1879" s="26"/>
      <c r="CG1879" s="26"/>
      <c r="CH1879" s="26"/>
      <c r="CI1879" s="26"/>
      <c r="CJ1879" s="26"/>
      <c r="CK1879" s="26"/>
      <c r="CL1879" s="26"/>
      <c r="CM1879" s="26"/>
      <c r="CN1879" s="26"/>
      <c r="CO1879" s="26"/>
      <c r="CP1879" s="26"/>
      <c r="CQ1879" s="26"/>
      <c r="CR1879" s="26"/>
      <c r="CS1879" s="26"/>
      <c r="CT1879" s="26"/>
      <c r="CU1879" s="26"/>
      <c r="CV1879" s="26"/>
      <c r="CW1879" s="26"/>
      <c r="CX1879" s="26"/>
      <c r="CY1879" s="26"/>
      <c r="CZ1879" s="26"/>
      <c r="DA1879" s="26"/>
      <c r="DB1879" s="26"/>
      <c r="DC1879" s="26"/>
      <c r="DD1879" s="26"/>
      <c r="DE1879" s="26"/>
      <c r="DF1879" s="26"/>
    </row>
    <row r="1880" spans="1:110" x14ac:dyDescent="0.25">
      <c r="A1880" s="26"/>
      <c r="B1880" s="26"/>
      <c r="C1880" s="26"/>
      <c r="D1880" s="26"/>
      <c r="E1880" s="26"/>
      <c r="F1880" s="26"/>
      <c r="G1880" s="26"/>
      <c r="H1880" s="26"/>
      <c r="I1880" s="26"/>
      <c r="J1880" s="26"/>
      <c r="K1880" s="26"/>
      <c r="L1880" s="26"/>
      <c r="M1880" s="26"/>
      <c r="N1880" s="26"/>
      <c r="O1880" s="26"/>
      <c r="P1880" s="26"/>
      <c r="Q1880" s="26"/>
      <c r="R1880" s="26"/>
      <c r="S1880" s="26"/>
      <c r="T1880" s="26"/>
      <c r="U1880" s="26"/>
      <c r="V1880" s="26"/>
      <c r="W1880" s="26"/>
      <c r="X1880" s="26"/>
      <c r="Y1880" s="26"/>
      <c r="Z1880" s="26"/>
      <c r="AA1880" s="26"/>
      <c r="AB1880" s="26"/>
      <c r="AC1880" s="26"/>
      <c r="AD1880" s="26"/>
      <c r="AE1880" s="26"/>
      <c r="AF1880" s="26"/>
      <c r="AG1880" s="26"/>
      <c r="AH1880" s="26"/>
      <c r="AI1880" s="26"/>
      <c r="AJ1880" s="26"/>
      <c r="AK1880" s="26"/>
      <c r="AL1880" s="26"/>
      <c r="AM1880" s="26"/>
      <c r="AN1880" s="26"/>
      <c r="AO1880" s="26"/>
      <c r="AP1880" s="26"/>
      <c r="AQ1880" s="26"/>
      <c r="AR1880" s="26"/>
      <c r="AS1880" s="26"/>
      <c r="AT1880" s="26"/>
      <c r="AU1880" s="26"/>
      <c r="AV1880" s="26"/>
      <c r="AW1880" s="26"/>
      <c r="AX1880" s="26"/>
      <c r="AY1880" s="26"/>
      <c r="AZ1880" s="26"/>
      <c r="BA1880" s="26"/>
      <c r="BB1880" s="26"/>
      <c r="BC1880" s="26"/>
      <c r="BD1880" s="26"/>
      <c r="BE1880" s="26"/>
      <c r="BF1880" s="26"/>
      <c r="BG1880" s="26"/>
      <c r="BH1880" s="26"/>
      <c r="BI1880" s="26"/>
      <c r="BJ1880" s="26"/>
      <c r="BK1880" s="26"/>
      <c r="BL1880" s="26"/>
      <c r="BM1880" s="26"/>
      <c r="BN1880" s="26"/>
      <c r="BO1880" s="26"/>
      <c r="BP1880" s="26"/>
      <c r="BQ1880" s="26"/>
      <c r="BR1880" s="26"/>
      <c r="BS1880" s="26"/>
      <c r="BT1880" s="26"/>
      <c r="BU1880" s="26"/>
      <c r="BV1880" s="26"/>
      <c r="BW1880" s="26"/>
      <c r="BX1880" s="26"/>
      <c r="BY1880" s="26"/>
      <c r="BZ1880" s="26"/>
      <c r="CA1880" s="26"/>
      <c r="CB1880" s="26"/>
      <c r="CC1880" s="26"/>
      <c r="CD1880" s="26"/>
      <c r="CE1880" s="26"/>
      <c r="CF1880" s="26"/>
      <c r="CG1880" s="26"/>
      <c r="CH1880" s="26"/>
      <c r="CI1880" s="26"/>
      <c r="CJ1880" s="26"/>
      <c r="CK1880" s="26"/>
      <c r="CL1880" s="26"/>
      <c r="CM1880" s="26"/>
      <c r="CN1880" s="26"/>
      <c r="CO1880" s="26"/>
      <c r="CP1880" s="26"/>
      <c r="CQ1880" s="26"/>
      <c r="CR1880" s="26"/>
      <c r="CS1880" s="26"/>
      <c r="CT1880" s="26"/>
      <c r="CU1880" s="26"/>
      <c r="CV1880" s="26"/>
      <c r="CW1880" s="26"/>
      <c r="CX1880" s="26"/>
      <c r="CY1880" s="26"/>
      <c r="CZ1880" s="26"/>
      <c r="DA1880" s="26"/>
      <c r="DB1880" s="26"/>
      <c r="DC1880" s="26"/>
      <c r="DD1880" s="26"/>
      <c r="DE1880" s="26"/>
      <c r="DF1880" s="26"/>
    </row>
    <row r="1881" spans="1:110" x14ac:dyDescent="0.25">
      <c r="A1881" s="26"/>
      <c r="B1881" s="26"/>
      <c r="C1881" s="26"/>
      <c r="D1881" s="26"/>
      <c r="E1881" s="26"/>
      <c r="F1881" s="26"/>
      <c r="G1881" s="26"/>
      <c r="H1881" s="26"/>
      <c r="I1881" s="26"/>
      <c r="J1881" s="26"/>
      <c r="K1881" s="26"/>
      <c r="L1881" s="26"/>
      <c r="M1881" s="26"/>
      <c r="N1881" s="26"/>
      <c r="O1881" s="26"/>
      <c r="P1881" s="26"/>
      <c r="Q1881" s="26"/>
      <c r="R1881" s="26"/>
      <c r="S1881" s="26"/>
      <c r="T1881" s="26"/>
      <c r="U1881" s="26"/>
      <c r="V1881" s="26"/>
      <c r="W1881" s="26"/>
      <c r="X1881" s="26"/>
      <c r="Y1881" s="26"/>
      <c r="Z1881" s="26"/>
      <c r="AA1881" s="26"/>
      <c r="AB1881" s="26"/>
      <c r="AC1881" s="26"/>
      <c r="AD1881" s="26"/>
      <c r="AE1881" s="26"/>
      <c r="AF1881" s="26"/>
      <c r="AG1881" s="26"/>
      <c r="AH1881" s="26"/>
      <c r="AI1881" s="26"/>
      <c r="AJ1881" s="26"/>
      <c r="AK1881" s="26"/>
      <c r="AL1881" s="26"/>
      <c r="AM1881" s="26"/>
      <c r="AN1881" s="26"/>
      <c r="AO1881" s="26"/>
      <c r="AP1881" s="26"/>
      <c r="AQ1881" s="26"/>
      <c r="AR1881" s="26"/>
      <c r="AS1881" s="26"/>
      <c r="AT1881" s="26"/>
      <c r="AU1881" s="26"/>
      <c r="AV1881" s="26"/>
      <c r="AW1881" s="26"/>
      <c r="AX1881" s="26"/>
      <c r="AY1881" s="26"/>
      <c r="AZ1881" s="26"/>
      <c r="BA1881" s="26"/>
      <c r="BB1881" s="26"/>
      <c r="BC1881" s="26"/>
      <c r="BD1881" s="26"/>
      <c r="BE1881" s="26"/>
      <c r="BF1881" s="26"/>
      <c r="BG1881" s="26"/>
      <c r="BH1881" s="26"/>
      <c r="BI1881" s="26"/>
      <c r="BJ1881" s="26"/>
      <c r="BK1881" s="26"/>
      <c r="BL1881" s="26"/>
      <c r="BM1881" s="26"/>
      <c r="BN1881" s="26"/>
      <c r="BO1881" s="26"/>
      <c r="BP1881" s="26"/>
      <c r="BQ1881" s="26"/>
      <c r="BR1881" s="26"/>
      <c r="BS1881" s="26"/>
      <c r="BT1881" s="26"/>
      <c r="BU1881" s="26"/>
      <c r="BV1881" s="26"/>
      <c r="BW1881" s="26"/>
      <c r="BX1881" s="26"/>
      <c r="BY1881" s="26"/>
      <c r="BZ1881" s="26"/>
      <c r="CA1881" s="26"/>
      <c r="CB1881" s="26"/>
      <c r="CC1881" s="26"/>
      <c r="CD1881" s="26"/>
      <c r="CE1881" s="26"/>
      <c r="CF1881" s="26"/>
      <c r="CG1881" s="26"/>
      <c r="CH1881" s="26"/>
      <c r="CI1881" s="26"/>
      <c r="CJ1881" s="26"/>
      <c r="CK1881" s="26"/>
      <c r="CL1881" s="26"/>
      <c r="CM1881" s="26"/>
      <c r="CN1881" s="26"/>
      <c r="CO1881" s="26"/>
      <c r="CP1881" s="26"/>
      <c r="CQ1881" s="26"/>
      <c r="CR1881" s="26"/>
      <c r="CS1881" s="26"/>
      <c r="CT1881" s="26"/>
      <c r="CU1881" s="26"/>
      <c r="CV1881" s="26"/>
      <c r="CW1881" s="26"/>
      <c r="CX1881" s="26"/>
      <c r="CY1881" s="26"/>
      <c r="CZ1881" s="26"/>
      <c r="DA1881" s="26"/>
      <c r="DB1881" s="26"/>
      <c r="DC1881" s="26"/>
      <c r="DD1881" s="26"/>
      <c r="DE1881" s="26"/>
      <c r="DF1881" s="26"/>
    </row>
    <row r="1882" spans="1:110" x14ac:dyDescent="0.25">
      <c r="A1882" s="26"/>
      <c r="B1882" s="26"/>
      <c r="C1882" s="26"/>
      <c r="D1882" s="26"/>
      <c r="E1882" s="26"/>
      <c r="F1882" s="26"/>
      <c r="G1882" s="26"/>
      <c r="H1882" s="26"/>
      <c r="I1882" s="26"/>
      <c r="J1882" s="26"/>
      <c r="K1882" s="26"/>
      <c r="L1882" s="26"/>
      <c r="M1882" s="26"/>
      <c r="N1882" s="26"/>
      <c r="O1882" s="26"/>
      <c r="P1882" s="26"/>
      <c r="Q1882" s="26"/>
      <c r="R1882" s="26"/>
      <c r="S1882" s="26"/>
      <c r="T1882" s="26"/>
      <c r="U1882" s="26"/>
      <c r="V1882" s="26"/>
      <c r="W1882" s="26"/>
      <c r="X1882" s="26"/>
      <c r="Y1882" s="26"/>
      <c r="Z1882" s="26"/>
      <c r="AA1882" s="26"/>
      <c r="AB1882" s="26"/>
      <c r="AC1882" s="26"/>
      <c r="AD1882" s="26"/>
      <c r="AE1882" s="26"/>
      <c r="AF1882" s="26"/>
      <c r="AG1882" s="26"/>
      <c r="AH1882" s="26"/>
      <c r="AI1882" s="26"/>
      <c r="AJ1882" s="26"/>
      <c r="AK1882" s="26"/>
      <c r="AL1882" s="26"/>
      <c r="AM1882" s="26"/>
      <c r="AN1882" s="26"/>
      <c r="AO1882" s="26"/>
      <c r="AP1882" s="26"/>
      <c r="AQ1882" s="26"/>
      <c r="AR1882" s="26"/>
      <c r="AS1882" s="26"/>
      <c r="AT1882" s="26"/>
      <c r="AU1882" s="26"/>
      <c r="AV1882" s="26"/>
      <c r="AW1882" s="26"/>
      <c r="AX1882" s="26"/>
      <c r="AY1882" s="26"/>
      <c r="AZ1882" s="26"/>
      <c r="BA1882" s="26"/>
      <c r="BB1882" s="26"/>
      <c r="BC1882" s="26"/>
      <c r="BD1882" s="26"/>
      <c r="BE1882" s="26"/>
      <c r="BF1882" s="26"/>
      <c r="BG1882" s="26"/>
      <c r="BH1882" s="26"/>
      <c r="BI1882" s="26"/>
      <c r="BJ1882" s="26"/>
      <c r="BK1882" s="26"/>
      <c r="BL1882" s="26"/>
      <c r="BM1882" s="26"/>
      <c r="BN1882" s="26"/>
      <c r="BO1882" s="26"/>
      <c r="BP1882" s="26"/>
      <c r="BQ1882" s="26"/>
      <c r="BR1882" s="26"/>
      <c r="BS1882" s="26"/>
      <c r="BT1882" s="26"/>
      <c r="BU1882" s="26"/>
      <c r="BV1882" s="26"/>
      <c r="BW1882" s="26"/>
      <c r="BX1882" s="26"/>
      <c r="BY1882" s="26"/>
      <c r="BZ1882" s="26"/>
      <c r="CA1882" s="26"/>
      <c r="CB1882" s="26"/>
      <c r="CC1882" s="26"/>
      <c r="CD1882" s="26"/>
      <c r="CE1882" s="26"/>
      <c r="CF1882" s="26"/>
      <c r="CG1882" s="26"/>
      <c r="CH1882" s="26"/>
      <c r="CI1882" s="26"/>
      <c r="CJ1882" s="26"/>
      <c r="CK1882" s="26"/>
      <c r="CL1882" s="26"/>
      <c r="CM1882" s="26"/>
      <c r="CN1882" s="26"/>
      <c r="CO1882" s="26"/>
      <c r="CP1882" s="26"/>
      <c r="CQ1882" s="26"/>
      <c r="CR1882" s="26"/>
      <c r="CS1882" s="26"/>
      <c r="CT1882" s="26"/>
      <c r="CU1882" s="26"/>
      <c r="CV1882" s="26"/>
      <c r="CW1882" s="26"/>
      <c r="CX1882" s="26"/>
      <c r="CY1882" s="26"/>
      <c r="CZ1882" s="26"/>
      <c r="DA1882" s="26"/>
      <c r="DB1882" s="26"/>
      <c r="DC1882" s="26"/>
      <c r="DD1882" s="26"/>
      <c r="DE1882" s="26"/>
      <c r="DF1882" s="26"/>
    </row>
    <row r="1883" spans="1:110" x14ac:dyDescent="0.25">
      <c r="A1883" s="26"/>
      <c r="B1883" s="26"/>
      <c r="C1883" s="26"/>
      <c r="D1883" s="26"/>
      <c r="E1883" s="26"/>
      <c r="F1883" s="26"/>
      <c r="G1883" s="26"/>
      <c r="H1883" s="26"/>
      <c r="I1883" s="26"/>
      <c r="J1883" s="26"/>
      <c r="K1883" s="26"/>
      <c r="L1883" s="26"/>
      <c r="M1883" s="26"/>
      <c r="N1883" s="26"/>
      <c r="O1883" s="26"/>
      <c r="P1883" s="26"/>
      <c r="Q1883" s="26"/>
      <c r="R1883" s="26"/>
      <c r="S1883" s="26"/>
      <c r="T1883" s="26"/>
      <c r="U1883" s="26"/>
      <c r="V1883" s="26"/>
      <c r="W1883" s="26"/>
      <c r="X1883" s="26"/>
      <c r="Y1883" s="26"/>
      <c r="Z1883" s="26"/>
      <c r="AA1883" s="26"/>
      <c r="AB1883" s="26"/>
      <c r="AC1883" s="26"/>
      <c r="AD1883" s="26"/>
      <c r="AE1883" s="26"/>
      <c r="AF1883" s="26"/>
      <c r="AG1883" s="26"/>
      <c r="AH1883" s="26"/>
      <c r="AI1883" s="26"/>
      <c r="AJ1883" s="26"/>
      <c r="AK1883" s="26"/>
      <c r="AL1883" s="26"/>
      <c r="AM1883" s="26"/>
      <c r="AN1883" s="26"/>
      <c r="AO1883" s="26"/>
      <c r="AP1883" s="26"/>
      <c r="AQ1883" s="26"/>
      <c r="AR1883" s="26"/>
      <c r="AS1883" s="26"/>
      <c r="AT1883" s="26"/>
      <c r="AU1883" s="26"/>
      <c r="AV1883" s="26"/>
      <c r="AW1883" s="26"/>
      <c r="AX1883" s="26"/>
      <c r="AY1883" s="26"/>
      <c r="AZ1883" s="26"/>
      <c r="BA1883" s="26"/>
      <c r="BB1883" s="26"/>
      <c r="BC1883" s="26"/>
      <c r="BD1883" s="26"/>
      <c r="BE1883" s="26"/>
      <c r="BF1883" s="26"/>
      <c r="BG1883" s="26"/>
      <c r="BH1883" s="26"/>
      <c r="BI1883" s="26"/>
      <c r="BJ1883" s="26"/>
      <c r="BK1883" s="26"/>
      <c r="BL1883" s="26"/>
      <c r="BM1883" s="26"/>
      <c r="BN1883" s="26"/>
      <c r="BO1883" s="26"/>
      <c r="BP1883" s="26"/>
      <c r="BQ1883" s="26"/>
      <c r="BR1883" s="26"/>
      <c r="BS1883" s="26"/>
      <c r="BT1883" s="26"/>
      <c r="BU1883" s="26"/>
      <c r="BV1883" s="26"/>
      <c r="BW1883" s="26"/>
      <c r="BX1883" s="26"/>
      <c r="BY1883" s="26"/>
      <c r="BZ1883" s="26"/>
      <c r="CA1883" s="26"/>
      <c r="CB1883" s="26"/>
      <c r="CC1883" s="26"/>
      <c r="CD1883" s="26"/>
      <c r="CE1883" s="26"/>
      <c r="CF1883" s="26"/>
      <c r="CG1883" s="26"/>
      <c r="CH1883" s="26"/>
      <c r="CI1883" s="26"/>
      <c r="CJ1883" s="26"/>
      <c r="CK1883" s="26"/>
      <c r="CL1883" s="26"/>
      <c r="CM1883" s="26"/>
      <c r="CN1883" s="26"/>
      <c r="CO1883" s="26"/>
      <c r="CP1883" s="26"/>
      <c r="CQ1883" s="26"/>
      <c r="CR1883" s="26"/>
      <c r="CS1883" s="26"/>
      <c r="CT1883" s="26"/>
      <c r="CU1883" s="26"/>
      <c r="CV1883" s="26"/>
      <c r="CW1883" s="26"/>
      <c r="CX1883" s="26"/>
      <c r="CY1883" s="26"/>
      <c r="CZ1883" s="26"/>
      <c r="DA1883" s="26"/>
      <c r="DB1883" s="26"/>
      <c r="DC1883" s="26"/>
      <c r="DD1883" s="26"/>
      <c r="DE1883" s="26"/>
      <c r="DF1883" s="26"/>
    </row>
    <row r="1884" spans="1:110" x14ac:dyDescent="0.25">
      <c r="A1884" s="26"/>
      <c r="B1884" s="26"/>
      <c r="C1884" s="26"/>
      <c r="D1884" s="26"/>
      <c r="E1884" s="26"/>
      <c r="F1884" s="26"/>
      <c r="G1884" s="26"/>
      <c r="H1884" s="26"/>
      <c r="I1884" s="26"/>
      <c r="J1884" s="26"/>
      <c r="K1884" s="26"/>
      <c r="L1884" s="26"/>
      <c r="M1884" s="26"/>
      <c r="N1884" s="26"/>
      <c r="O1884" s="26"/>
      <c r="P1884" s="26"/>
      <c r="Q1884" s="26"/>
      <c r="R1884" s="26"/>
      <c r="S1884" s="26"/>
      <c r="T1884" s="26"/>
      <c r="U1884" s="26"/>
      <c r="V1884" s="26"/>
      <c r="W1884" s="26"/>
      <c r="X1884" s="26"/>
      <c r="Y1884" s="26"/>
      <c r="Z1884" s="26"/>
      <c r="AA1884" s="26"/>
      <c r="AB1884" s="26"/>
      <c r="AC1884" s="26"/>
      <c r="AD1884" s="26"/>
      <c r="AE1884" s="26"/>
      <c r="AF1884" s="26"/>
      <c r="AG1884" s="26"/>
      <c r="AH1884" s="26"/>
      <c r="AI1884" s="26"/>
      <c r="AJ1884" s="26"/>
      <c r="AK1884" s="26"/>
      <c r="AL1884" s="26"/>
      <c r="AM1884" s="26"/>
      <c r="AN1884" s="26"/>
      <c r="AO1884" s="26"/>
      <c r="AP1884" s="26"/>
      <c r="AQ1884" s="26"/>
      <c r="AR1884" s="26"/>
      <c r="AS1884" s="26"/>
      <c r="AT1884" s="26"/>
      <c r="AU1884" s="26"/>
      <c r="AV1884" s="26"/>
      <c r="AW1884" s="26"/>
      <c r="AX1884" s="26"/>
      <c r="AY1884" s="26"/>
      <c r="AZ1884" s="26"/>
      <c r="BA1884" s="26"/>
      <c r="BB1884" s="26"/>
      <c r="BC1884" s="26"/>
      <c r="BD1884" s="26"/>
      <c r="BE1884" s="26"/>
      <c r="BF1884" s="26"/>
      <c r="BG1884" s="26"/>
      <c r="BH1884" s="26"/>
      <c r="BI1884" s="26"/>
      <c r="BJ1884" s="26"/>
      <c r="BK1884" s="26"/>
      <c r="BL1884" s="26"/>
      <c r="BM1884" s="26"/>
      <c r="BN1884" s="26"/>
      <c r="BO1884" s="26"/>
      <c r="BP1884" s="26"/>
      <c r="BQ1884" s="26"/>
      <c r="BR1884" s="26"/>
      <c r="BS1884" s="26"/>
      <c r="BT1884" s="26"/>
      <c r="BU1884" s="26"/>
      <c r="BV1884" s="26"/>
      <c r="BW1884" s="26"/>
      <c r="BX1884" s="26"/>
      <c r="BY1884" s="26"/>
      <c r="BZ1884" s="26"/>
      <c r="CA1884" s="26"/>
      <c r="CB1884" s="26"/>
      <c r="CC1884" s="26"/>
      <c r="CD1884" s="26"/>
      <c r="CE1884" s="26"/>
      <c r="CF1884" s="26"/>
      <c r="CG1884" s="26"/>
      <c r="CH1884" s="26"/>
      <c r="CI1884" s="26"/>
      <c r="CJ1884" s="26"/>
      <c r="CK1884" s="26"/>
      <c r="CL1884" s="26"/>
      <c r="CM1884" s="26"/>
      <c r="CN1884" s="26"/>
      <c r="CO1884" s="26"/>
      <c r="CP1884" s="26"/>
      <c r="CQ1884" s="26"/>
      <c r="CR1884" s="26"/>
      <c r="CS1884" s="26"/>
      <c r="CT1884" s="26"/>
      <c r="CU1884" s="26"/>
      <c r="CV1884" s="26"/>
      <c r="CW1884" s="26"/>
      <c r="CX1884" s="26"/>
      <c r="CY1884" s="26"/>
      <c r="CZ1884" s="26"/>
      <c r="DA1884" s="26"/>
      <c r="DB1884" s="26"/>
      <c r="DC1884" s="26"/>
      <c r="DD1884" s="26"/>
      <c r="DE1884" s="26"/>
      <c r="DF1884" s="26"/>
    </row>
    <row r="1885" spans="1:110" x14ac:dyDescent="0.25">
      <c r="A1885" s="26"/>
      <c r="B1885" s="26"/>
      <c r="C1885" s="26"/>
      <c r="D1885" s="26"/>
      <c r="E1885" s="26"/>
      <c r="F1885" s="26"/>
      <c r="G1885" s="26"/>
      <c r="H1885" s="26"/>
      <c r="I1885" s="26"/>
      <c r="J1885" s="26"/>
      <c r="K1885" s="26"/>
      <c r="L1885" s="26"/>
      <c r="M1885" s="26"/>
      <c r="N1885" s="26"/>
      <c r="O1885" s="26"/>
      <c r="P1885" s="26"/>
      <c r="Q1885" s="26"/>
      <c r="R1885" s="26"/>
      <c r="S1885" s="26"/>
      <c r="T1885" s="26"/>
      <c r="U1885" s="26"/>
      <c r="V1885" s="26"/>
      <c r="W1885" s="26"/>
      <c r="X1885" s="26"/>
      <c r="Y1885" s="26"/>
      <c r="Z1885" s="26"/>
      <c r="AA1885" s="26"/>
      <c r="AB1885" s="26"/>
      <c r="AC1885" s="26"/>
      <c r="AD1885" s="26"/>
      <c r="AE1885" s="26"/>
      <c r="AF1885" s="26"/>
      <c r="AG1885" s="26"/>
      <c r="AH1885" s="26"/>
      <c r="AI1885" s="26"/>
      <c r="AJ1885" s="26"/>
      <c r="AK1885" s="26"/>
      <c r="AL1885" s="26"/>
      <c r="AM1885" s="26"/>
      <c r="AN1885" s="26"/>
      <c r="AO1885" s="26"/>
      <c r="AP1885" s="26"/>
      <c r="AQ1885" s="26"/>
      <c r="AR1885" s="26"/>
      <c r="AS1885" s="26"/>
      <c r="AT1885" s="26"/>
      <c r="AU1885" s="26"/>
      <c r="AV1885" s="26"/>
      <c r="AW1885" s="26"/>
      <c r="AX1885" s="26"/>
      <c r="AY1885" s="26"/>
      <c r="AZ1885" s="26"/>
      <c r="BA1885" s="26"/>
      <c r="BB1885" s="26"/>
      <c r="BC1885" s="26"/>
      <c r="BD1885" s="26"/>
      <c r="BE1885" s="26"/>
      <c r="BF1885" s="26"/>
      <c r="BG1885" s="26"/>
      <c r="BH1885" s="26"/>
      <c r="BI1885" s="26"/>
      <c r="BJ1885" s="26"/>
      <c r="BK1885" s="26"/>
      <c r="BL1885" s="26"/>
      <c r="BM1885" s="26"/>
      <c r="BN1885" s="26"/>
      <c r="BO1885" s="26"/>
      <c r="BP1885" s="26"/>
      <c r="BQ1885" s="26"/>
      <c r="BR1885" s="26"/>
      <c r="BS1885" s="26"/>
      <c r="BT1885" s="26"/>
      <c r="BU1885" s="26"/>
      <c r="BV1885" s="26"/>
      <c r="BW1885" s="26"/>
      <c r="BX1885" s="26"/>
      <c r="BY1885" s="26"/>
      <c r="BZ1885" s="26"/>
      <c r="CA1885" s="26"/>
      <c r="CB1885" s="26"/>
      <c r="CC1885" s="26"/>
      <c r="CD1885" s="26"/>
      <c r="CE1885" s="26"/>
      <c r="CF1885" s="26"/>
      <c r="CG1885" s="26"/>
      <c r="CH1885" s="26"/>
      <c r="CI1885" s="26"/>
      <c r="CJ1885" s="26"/>
      <c r="CK1885" s="26"/>
      <c r="CL1885" s="26"/>
      <c r="CM1885" s="26"/>
      <c r="CN1885" s="26"/>
      <c r="CO1885" s="26"/>
      <c r="CP1885" s="26"/>
      <c r="CQ1885" s="26"/>
      <c r="CR1885" s="26"/>
      <c r="CS1885" s="26"/>
      <c r="CT1885" s="26"/>
      <c r="CU1885" s="26"/>
      <c r="CV1885" s="26"/>
      <c r="CW1885" s="26"/>
      <c r="CX1885" s="26"/>
      <c r="CY1885" s="26"/>
      <c r="CZ1885" s="26"/>
      <c r="DA1885" s="26"/>
      <c r="DB1885" s="26"/>
      <c r="DC1885" s="26"/>
      <c r="DD1885" s="26"/>
      <c r="DE1885" s="26"/>
      <c r="DF1885" s="26"/>
    </row>
    <row r="1886" spans="1:110" x14ac:dyDescent="0.25">
      <c r="A1886" s="26"/>
      <c r="B1886" s="26"/>
      <c r="C1886" s="26"/>
      <c r="D1886" s="26"/>
      <c r="E1886" s="26"/>
      <c r="F1886" s="26"/>
      <c r="G1886" s="26"/>
      <c r="H1886" s="26"/>
      <c r="I1886" s="26"/>
      <c r="J1886" s="26"/>
      <c r="K1886" s="26"/>
      <c r="L1886" s="26"/>
      <c r="M1886" s="26"/>
      <c r="N1886" s="26"/>
      <c r="O1886" s="26"/>
      <c r="P1886" s="26"/>
      <c r="Q1886" s="26"/>
      <c r="R1886" s="26"/>
      <c r="S1886" s="26"/>
      <c r="T1886" s="26"/>
      <c r="U1886" s="26"/>
      <c r="V1886" s="26"/>
      <c r="W1886" s="26"/>
      <c r="X1886" s="26"/>
      <c r="Y1886" s="26"/>
      <c r="Z1886" s="26"/>
      <c r="AA1886" s="26"/>
      <c r="AB1886" s="26"/>
      <c r="AC1886" s="26"/>
      <c r="AD1886" s="26"/>
      <c r="AE1886" s="26"/>
      <c r="AF1886" s="26"/>
      <c r="AG1886" s="26"/>
      <c r="AH1886" s="26"/>
      <c r="AI1886" s="26"/>
      <c r="AJ1886" s="26"/>
      <c r="AK1886" s="26"/>
      <c r="AL1886" s="26"/>
      <c r="AM1886" s="26"/>
      <c r="AN1886" s="26"/>
      <c r="AO1886" s="26"/>
      <c r="AP1886" s="26"/>
      <c r="AQ1886" s="26"/>
      <c r="AR1886" s="26"/>
      <c r="AS1886" s="26"/>
      <c r="AT1886" s="26"/>
      <c r="AU1886" s="26"/>
      <c r="AV1886" s="26"/>
      <c r="AW1886" s="26"/>
      <c r="AX1886" s="26"/>
      <c r="AY1886" s="26"/>
      <c r="AZ1886" s="26"/>
      <c r="BA1886" s="26"/>
      <c r="BB1886" s="26"/>
      <c r="BC1886" s="26"/>
      <c r="BD1886" s="26"/>
      <c r="BE1886" s="26"/>
      <c r="BF1886" s="26"/>
      <c r="BG1886" s="26"/>
      <c r="BH1886" s="26"/>
      <c r="BI1886" s="26"/>
      <c r="BJ1886" s="26"/>
      <c r="BK1886" s="26"/>
      <c r="BL1886" s="26"/>
      <c r="BM1886" s="26"/>
      <c r="BN1886" s="26"/>
      <c r="BO1886" s="26"/>
      <c r="BP1886" s="26"/>
      <c r="BQ1886" s="26"/>
      <c r="BR1886" s="26"/>
      <c r="BS1886" s="26"/>
      <c r="BT1886" s="26"/>
      <c r="BU1886" s="26"/>
      <c r="BV1886" s="26"/>
      <c r="BW1886" s="26"/>
      <c r="BX1886" s="26"/>
      <c r="BY1886" s="26"/>
      <c r="BZ1886" s="26"/>
      <c r="CA1886" s="26"/>
      <c r="CB1886" s="26"/>
      <c r="CC1886" s="26"/>
      <c r="CD1886" s="26"/>
      <c r="CE1886" s="26"/>
      <c r="CF1886" s="26"/>
      <c r="CG1886" s="26"/>
      <c r="CH1886" s="26"/>
      <c r="CI1886" s="26"/>
      <c r="CJ1886" s="26"/>
      <c r="CK1886" s="26"/>
      <c r="CL1886" s="26"/>
      <c r="CM1886" s="26"/>
      <c r="CN1886" s="26"/>
      <c r="CO1886" s="26"/>
      <c r="CP1886" s="26"/>
      <c r="CQ1886" s="26"/>
      <c r="CR1886" s="26"/>
      <c r="CS1886" s="26"/>
      <c r="CT1886" s="26"/>
      <c r="CU1886" s="26"/>
      <c r="CV1886" s="26"/>
      <c r="CW1886" s="26"/>
      <c r="CX1886" s="26"/>
      <c r="CY1886" s="26"/>
      <c r="CZ1886" s="26"/>
      <c r="DA1886" s="26"/>
      <c r="DB1886" s="26"/>
      <c r="DC1886" s="26"/>
      <c r="DD1886" s="26"/>
      <c r="DE1886" s="26"/>
      <c r="DF1886" s="26"/>
    </row>
    <row r="1887" spans="1:110" x14ac:dyDescent="0.25">
      <c r="A1887" s="26"/>
      <c r="B1887" s="26"/>
      <c r="C1887" s="26"/>
      <c r="D1887" s="26"/>
      <c r="E1887" s="26"/>
      <c r="F1887" s="26"/>
      <c r="G1887" s="26"/>
      <c r="H1887" s="26"/>
      <c r="I1887" s="26"/>
      <c r="J1887" s="26"/>
      <c r="K1887" s="26"/>
      <c r="L1887" s="26"/>
      <c r="M1887" s="26"/>
      <c r="N1887" s="26"/>
      <c r="O1887" s="26"/>
      <c r="P1887" s="26"/>
      <c r="Q1887" s="26"/>
      <c r="R1887" s="26"/>
      <c r="S1887" s="26"/>
      <c r="T1887" s="26"/>
      <c r="U1887" s="26"/>
      <c r="V1887" s="26"/>
      <c r="W1887" s="26"/>
      <c r="X1887" s="26"/>
      <c r="Y1887" s="26"/>
      <c r="Z1887" s="26"/>
      <c r="AA1887" s="26"/>
      <c r="AB1887" s="26"/>
      <c r="AC1887" s="26"/>
      <c r="AD1887" s="26"/>
      <c r="AE1887" s="26"/>
      <c r="AF1887" s="26"/>
      <c r="AG1887" s="26"/>
      <c r="AH1887" s="26"/>
      <c r="AI1887" s="26"/>
      <c r="AJ1887" s="26"/>
      <c r="AK1887" s="26"/>
      <c r="AL1887" s="26"/>
      <c r="AM1887" s="26"/>
      <c r="AN1887" s="26"/>
      <c r="AO1887" s="26"/>
      <c r="AP1887" s="26"/>
      <c r="AQ1887" s="26"/>
      <c r="AR1887" s="26"/>
      <c r="AS1887" s="26"/>
      <c r="AT1887" s="26"/>
      <c r="AU1887" s="26"/>
      <c r="AV1887" s="26"/>
      <c r="AW1887" s="26"/>
      <c r="AX1887" s="26"/>
      <c r="AY1887" s="26"/>
      <c r="AZ1887" s="26"/>
      <c r="BA1887" s="26"/>
      <c r="BB1887" s="26"/>
      <c r="BC1887" s="26"/>
      <c r="BD1887" s="26"/>
      <c r="BE1887" s="26"/>
      <c r="BF1887" s="26"/>
      <c r="BG1887" s="26"/>
      <c r="BH1887" s="26"/>
      <c r="BI1887" s="26"/>
      <c r="BJ1887" s="26"/>
      <c r="BK1887" s="26"/>
      <c r="BL1887" s="26"/>
      <c r="BM1887" s="26"/>
      <c r="BN1887" s="26"/>
      <c r="BO1887" s="26"/>
      <c r="BP1887" s="26"/>
      <c r="BQ1887" s="26"/>
      <c r="BR1887" s="26"/>
      <c r="BS1887" s="26"/>
      <c r="BT1887" s="26"/>
      <c r="BU1887" s="26"/>
      <c r="BV1887" s="26"/>
      <c r="BW1887" s="26"/>
      <c r="BX1887" s="26"/>
      <c r="BY1887" s="26"/>
      <c r="BZ1887" s="26"/>
      <c r="CA1887" s="26"/>
      <c r="CB1887" s="26"/>
      <c r="CC1887" s="26"/>
      <c r="CD1887" s="26"/>
      <c r="CE1887" s="26"/>
      <c r="CF1887" s="26"/>
      <c r="CG1887" s="26"/>
      <c r="CH1887" s="26"/>
      <c r="CI1887" s="26"/>
      <c r="CJ1887" s="26"/>
      <c r="CK1887" s="26"/>
      <c r="CL1887" s="26"/>
      <c r="CM1887" s="26"/>
      <c r="CN1887" s="26"/>
      <c r="CO1887" s="26"/>
      <c r="CP1887" s="26"/>
      <c r="CQ1887" s="26"/>
      <c r="CR1887" s="26"/>
      <c r="CS1887" s="26"/>
      <c r="CT1887" s="26"/>
      <c r="CU1887" s="26"/>
      <c r="CV1887" s="26"/>
      <c r="CW1887" s="26"/>
      <c r="CX1887" s="26"/>
      <c r="CY1887" s="26"/>
      <c r="CZ1887" s="26"/>
      <c r="DA1887" s="26"/>
      <c r="DB1887" s="26"/>
      <c r="DC1887" s="26"/>
      <c r="DD1887" s="26"/>
      <c r="DE1887" s="26"/>
      <c r="DF1887" s="26"/>
    </row>
    <row r="1888" spans="1:110" x14ac:dyDescent="0.25">
      <c r="A1888" s="26"/>
      <c r="B1888" s="26"/>
      <c r="C1888" s="26"/>
      <c r="D1888" s="26"/>
      <c r="E1888" s="26"/>
      <c r="F1888" s="26"/>
      <c r="G1888" s="26"/>
      <c r="H1888" s="26"/>
      <c r="I1888" s="26"/>
      <c r="J1888" s="26"/>
      <c r="K1888" s="26"/>
      <c r="L1888" s="26"/>
      <c r="M1888" s="26"/>
      <c r="N1888" s="26"/>
      <c r="O1888" s="26"/>
      <c r="P1888" s="26"/>
      <c r="Q1888" s="26"/>
      <c r="R1888" s="26"/>
      <c r="S1888" s="26"/>
      <c r="T1888" s="26"/>
      <c r="U1888" s="26"/>
      <c r="V1888" s="26"/>
      <c r="W1888" s="26"/>
      <c r="X1888" s="26"/>
      <c r="Y1888" s="26"/>
      <c r="Z1888" s="26"/>
      <c r="AA1888" s="26"/>
      <c r="AB1888" s="26"/>
      <c r="AC1888" s="26"/>
      <c r="AD1888" s="26"/>
      <c r="AE1888" s="26"/>
      <c r="AF1888" s="26"/>
      <c r="AG1888" s="26"/>
      <c r="AH1888" s="26"/>
      <c r="AI1888" s="26"/>
      <c r="AJ1888" s="26"/>
      <c r="AK1888" s="26"/>
      <c r="AL1888" s="26"/>
      <c r="AM1888" s="26"/>
      <c r="AN1888" s="26"/>
      <c r="AO1888" s="26"/>
      <c r="AP1888" s="26"/>
      <c r="AQ1888" s="26"/>
      <c r="AR1888" s="26"/>
      <c r="AS1888" s="26"/>
      <c r="AT1888" s="26"/>
      <c r="AU1888" s="26"/>
      <c r="AV1888" s="26"/>
      <c r="AW1888" s="26"/>
      <c r="AX1888" s="26"/>
      <c r="AY1888" s="26"/>
      <c r="AZ1888" s="26"/>
      <c r="BA1888" s="26"/>
      <c r="BB1888" s="26"/>
      <c r="BC1888" s="26"/>
      <c r="BD1888" s="26"/>
      <c r="BE1888" s="26"/>
      <c r="BF1888" s="26"/>
      <c r="BG1888" s="26"/>
      <c r="BH1888" s="26"/>
      <c r="BI1888" s="26"/>
      <c r="BJ1888" s="26"/>
      <c r="BK1888" s="26"/>
      <c r="BL1888" s="26"/>
      <c r="BM1888" s="26"/>
      <c r="BN1888" s="26"/>
      <c r="BO1888" s="26"/>
      <c r="BP1888" s="26"/>
      <c r="BQ1888" s="26"/>
      <c r="BR1888" s="26"/>
      <c r="BS1888" s="26"/>
      <c r="BT1888" s="26"/>
      <c r="BU1888" s="26"/>
      <c r="BV1888" s="26"/>
      <c r="BW1888" s="26"/>
      <c r="BX1888" s="26"/>
      <c r="BY1888" s="26"/>
      <c r="BZ1888" s="26"/>
      <c r="CA1888" s="26"/>
      <c r="CB1888" s="26"/>
      <c r="CC1888" s="26"/>
      <c r="CD1888" s="26"/>
      <c r="CE1888" s="26"/>
      <c r="CF1888" s="26"/>
      <c r="CG1888" s="26"/>
      <c r="CH1888" s="26"/>
      <c r="CI1888" s="26"/>
      <c r="CJ1888" s="26"/>
      <c r="CK1888" s="26"/>
      <c r="CL1888" s="26"/>
      <c r="CM1888" s="26"/>
      <c r="CN1888" s="26"/>
      <c r="CO1888" s="26"/>
      <c r="CP1888" s="26"/>
      <c r="CQ1888" s="26"/>
      <c r="CR1888" s="26"/>
      <c r="CS1888" s="26"/>
      <c r="CT1888" s="26"/>
      <c r="CU1888" s="26"/>
      <c r="CV1888" s="26"/>
      <c r="CW1888" s="26"/>
      <c r="CX1888" s="26"/>
      <c r="CY1888" s="26"/>
      <c r="CZ1888" s="26"/>
      <c r="DA1888" s="26"/>
      <c r="DB1888" s="26"/>
      <c r="DC1888" s="26"/>
      <c r="DD1888" s="26"/>
      <c r="DE1888" s="26"/>
      <c r="DF1888" s="26"/>
    </row>
    <row r="1889" spans="1:110" x14ac:dyDescent="0.25">
      <c r="A1889" s="26"/>
      <c r="B1889" s="26"/>
      <c r="C1889" s="26"/>
      <c r="D1889" s="26"/>
      <c r="E1889" s="26"/>
      <c r="F1889" s="26"/>
      <c r="G1889" s="26"/>
      <c r="H1889" s="26"/>
      <c r="I1889" s="26"/>
      <c r="J1889" s="26"/>
      <c r="K1889" s="26"/>
      <c r="L1889" s="26"/>
      <c r="M1889" s="26"/>
      <c r="N1889" s="26"/>
      <c r="O1889" s="26"/>
      <c r="P1889" s="26"/>
      <c r="Q1889" s="26"/>
      <c r="R1889" s="26"/>
      <c r="S1889" s="26"/>
      <c r="T1889" s="26"/>
      <c r="U1889" s="26"/>
      <c r="V1889" s="26"/>
      <c r="W1889" s="26"/>
      <c r="X1889" s="26"/>
      <c r="Y1889" s="26"/>
      <c r="Z1889" s="26"/>
      <c r="AA1889" s="26"/>
      <c r="AB1889" s="26"/>
      <c r="AC1889" s="26"/>
      <c r="AD1889" s="26"/>
      <c r="AE1889" s="26"/>
      <c r="AF1889" s="26"/>
      <c r="AG1889" s="26"/>
      <c r="AH1889" s="26"/>
      <c r="AI1889" s="26"/>
      <c r="AJ1889" s="26"/>
      <c r="AK1889" s="26"/>
      <c r="AL1889" s="26"/>
      <c r="AM1889" s="26"/>
      <c r="AN1889" s="26"/>
      <c r="AO1889" s="26"/>
      <c r="AP1889" s="26"/>
      <c r="AQ1889" s="26"/>
      <c r="AR1889" s="26"/>
      <c r="AS1889" s="26"/>
      <c r="AT1889" s="26"/>
      <c r="AU1889" s="26"/>
      <c r="AV1889" s="26"/>
      <c r="AW1889" s="26"/>
      <c r="AX1889" s="26"/>
      <c r="AY1889" s="26"/>
      <c r="AZ1889" s="26"/>
      <c r="BA1889" s="26"/>
      <c r="BB1889" s="26"/>
      <c r="BC1889" s="26"/>
      <c r="BD1889" s="26"/>
      <c r="BE1889" s="26"/>
      <c r="BF1889" s="26"/>
      <c r="BG1889" s="26"/>
      <c r="BH1889" s="26"/>
      <c r="BI1889" s="26"/>
      <c r="BJ1889" s="26"/>
      <c r="BK1889" s="26"/>
      <c r="BL1889" s="26"/>
      <c r="BM1889" s="26"/>
      <c r="BN1889" s="26"/>
      <c r="BO1889" s="26"/>
      <c r="BP1889" s="26"/>
      <c r="BQ1889" s="26"/>
      <c r="BR1889" s="26"/>
      <c r="BS1889" s="26"/>
      <c r="BT1889" s="26"/>
      <c r="BU1889" s="26"/>
      <c r="BV1889" s="26"/>
      <c r="BW1889" s="26"/>
      <c r="BX1889" s="26"/>
      <c r="BY1889" s="26"/>
      <c r="BZ1889" s="26"/>
      <c r="CA1889" s="26"/>
      <c r="CB1889" s="26"/>
      <c r="CC1889" s="26"/>
      <c r="CD1889" s="26"/>
      <c r="CE1889" s="26"/>
      <c r="CF1889" s="26"/>
      <c r="CG1889" s="26"/>
      <c r="CH1889" s="26"/>
      <c r="CI1889" s="26"/>
      <c r="CJ1889" s="26"/>
      <c r="CK1889" s="26"/>
      <c r="CL1889" s="26"/>
      <c r="CM1889" s="26"/>
      <c r="CN1889" s="26"/>
      <c r="CO1889" s="26"/>
      <c r="CP1889" s="26"/>
      <c r="CQ1889" s="26"/>
      <c r="CR1889" s="26"/>
      <c r="CS1889" s="26"/>
      <c r="CT1889" s="26"/>
      <c r="CU1889" s="26"/>
      <c r="CV1889" s="26"/>
      <c r="CW1889" s="26"/>
      <c r="CX1889" s="26"/>
      <c r="CY1889" s="26"/>
      <c r="CZ1889" s="26"/>
      <c r="DA1889" s="26"/>
      <c r="DB1889" s="26"/>
      <c r="DC1889" s="26"/>
      <c r="DD1889" s="26"/>
      <c r="DE1889" s="26"/>
      <c r="DF1889" s="26"/>
    </row>
    <row r="1890" spans="1:110" x14ac:dyDescent="0.25">
      <c r="A1890" s="26"/>
      <c r="B1890" s="26"/>
      <c r="C1890" s="26"/>
      <c r="D1890" s="26"/>
      <c r="E1890" s="26"/>
      <c r="F1890" s="26"/>
      <c r="G1890" s="26"/>
      <c r="H1890" s="26"/>
      <c r="I1890" s="26"/>
      <c r="J1890" s="26"/>
      <c r="K1890" s="26"/>
      <c r="L1890" s="26"/>
      <c r="M1890" s="26"/>
      <c r="N1890" s="26"/>
      <c r="O1890" s="26"/>
      <c r="P1890" s="26"/>
      <c r="Q1890" s="26"/>
      <c r="R1890" s="26"/>
      <c r="S1890" s="26"/>
      <c r="T1890" s="26"/>
      <c r="U1890" s="26"/>
      <c r="V1890" s="26"/>
      <c r="W1890" s="26"/>
      <c r="X1890" s="26"/>
      <c r="Y1890" s="26"/>
      <c r="Z1890" s="26"/>
      <c r="AA1890" s="26"/>
      <c r="AB1890" s="26"/>
      <c r="AC1890" s="26"/>
      <c r="AD1890" s="26"/>
      <c r="AE1890" s="26"/>
      <c r="AF1890" s="26"/>
      <c r="AG1890" s="26"/>
      <c r="AH1890" s="26"/>
      <c r="AI1890" s="26"/>
      <c r="AJ1890" s="26"/>
      <c r="AK1890" s="26"/>
      <c r="AL1890" s="26"/>
      <c r="AM1890" s="26"/>
      <c r="AN1890" s="26"/>
      <c r="AO1890" s="26"/>
      <c r="AP1890" s="26"/>
      <c r="AQ1890" s="26"/>
      <c r="AR1890" s="26"/>
      <c r="AS1890" s="26"/>
      <c r="AT1890" s="26"/>
      <c r="AU1890" s="26"/>
      <c r="AV1890" s="26"/>
      <c r="AW1890" s="26"/>
      <c r="AX1890" s="26"/>
      <c r="AY1890" s="26"/>
      <c r="AZ1890" s="26"/>
      <c r="BA1890" s="26"/>
      <c r="BB1890" s="26"/>
      <c r="BC1890" s="26"/>
      <c r="BD1890" s="26"/>
      <c r="BE1890" s="26"/>
      <c r="BF1890" s="26"/>
      <c r="BG1890" s="26"/>
      <c r="BH1890" s="26"/>
      <c r="BI1890" s="26"/>
      <c r="BJ1890" s="26"/>
      <c r="BK1890" s="26"/>
      <c r="BL1890" s="26"/>
      <c r="BM1890" s="26"/>
      <c r="BN1890" s="26"/>
      <c r="BO1890" s="26"/>
      <c r="BP1890" s="26"/>
      <c r="BQ1890" s="26"/>
      <c r="BR1890" s="26"/>
      <c r="BS1890" s="26"/>
      <c r="BT1890" s="26"/>
      <c r="BU1890" s="26"/>
      <c r="BV1890" s="26"/>
      <c r="BW1890" s="26"/>
      <c r="BX1890" s="26"/>
      <c r="BY1890" s="26"/>
      <c r="BZ1890" s="26"/>
      <c r="CA1890" s="26"/>
      <c r="CB1890" s="26"/>
      <c r="CC1890" s="26"/>
      <c r="CD1890" s="26"/>
      <c r="CE1890" s="26"/>
      <c r="CF1890" s="26"/>
      <c r="CG1890" s="26"/>
      <c r="CH1890" s="26"/>
      <c r="CI1890" s="26"/>
      <c r="CJ1890" s="26"/>
      <c r="CK1890" s="26"/>
      <c r="CL1890" s="26"/>
      <c r="CM1890" s="26"/>
      <c r="CN1890" s="26"/>
      <c r="CO1890" s="26"/>
      <c r="CP1890" s="26"/>
      <c r="CQ1890" s="26"/>
      <c r="CR1890" s="26"/>
      <c r="CS1890" s="26"/>
      <c r="CT1890" s="26"/>
      <c r="CU1890" s="26"/>
      <c r="CV1890" s="26"/>
      <c r="CW1890" s="26"/>
      <c r="CX1890" s="26"/>
      <c r="CY1890" s="26"/>
      <c r="CZ1890" s="26"/>
      <c r="DA1890" s="26"/>
      <c r="DB1890" s="26"/>
      <c r="DC1890" s="26"/>
      <c r="DD1890" s="26"/>
      <c r="DE1890" s="26"/>
      <c r="DF1890" s="26"/>
    </row>
    <row r="1891" spans="1:110" x14ac:dyDescent="0.25">
      <c r="A1891" s="26"/>
      <c r="B1891" s="26"/>
      <c r="C1891" s="26"/>
      <c r="D1891" s="26"/>
      <c r="E1891" s="26"/>
      <c r="F1891" s="26"/>
      <c r="G1891" s="26"/>
      <c r="H1891" s="26"/>
      <c r="I1891" s="26"/>
      <c r="J1891" s="26"/>
      <c r="K1891" s="26"/>
      <c r="L1891" s="26"/>
      <c r="M1891" s="26"/>
      <c r="N1891" s="26"/>
      <c r="O1891" s="26"/>
      <c r="P1891" s="26"/>
      <c r="Q1891" s="26"/>
      <c r="R1891" s="26"/>
      <c r="S1891" s="26"/>
      <c r="T1891" s="26"/>
      <c r="U1891" s="26"/>
      <c r="V1891" s="26"/>
      <c r="W1891" s="26"/>
      <c r="X1891" s="26"/>
      <c r="Y1891" s="26"/>
      <c r="Z1891" s="26"/>
      <c r="AA1891" s="26"/>
      <c r="AB1891" s="26"/>
      <c r="AC1891" s="26"/>
      <c r="AD1891" s="26"/>
      <c r="AE1891" s="26"/>
      <c r="AF1891" s="26"/>
      <c r="AG1891" s="26"/>
      <c r="AH1891" s="26"/>
      <c r="AI1891" s="26"/>
      <c r="AJ1891" s="26"/>
      <c r="AK1891" s="26"/>
      <c r="AL1891" s="26"/>
      <c r="AM1891" s="26"/>
      <c r="AN1891" s="26"/>
      <c r="AO1891" s="26"/>
      <c r="AP1891" s="26"/>
      <c r="AQ1891" s="26"/>
      <c r="AR1891" s="26"/>
      <c r="AS1891" s="26"/>
      <c r="AT1891" s="26"/>
      <c r="AU1891" s="26"/>
      <c r="AV1891" s="26"/>
      <c r="AW1891" s="26"/>
      <c r="AX1891" s="26"/>
      <c r="AY1891" s="26"/>
      <c r="AZ1891" s="26"/>
      <c r="BA1891" s="26"/>
      <c r="BB1891" s="26"/>
      <c r="BC1891" s="26"/>
      <c r="BD1891" s="26"/>
      <c r="BE1891" s="26"/>
      <c r="BF1891" s="26"/>
      <c r="BG1891" s="26"/>
      <c r="BH1891" s="26"/>
      <c r="BI1891" s="26"/>
      <c r="BJ1891" s="26"/>
      <c r="BK1891" s="26"/>
      <c r="BL1891" s="26"/>
      <c r="BM1891" s="26"/>
      <c r="BN1891" s="26"/>
      <c r="BO1891" s="26"/>
      <c r="BP1891" s="26"/>
      <c r="BQ1891" s="26"/>
      <c r="BR1891" s="26"/>
      <c r="BS1891" s="26"/>
      <c r="BT1891" s="26"/>
      <c r="BU1891" s="26"/>
      <c r="BV1891" s="26"/>
      <c r="BW1891" s="26"/>
      <c r="BX1891" s="26"/>
      <c r="BY1891" s="26"/>
      <c r="BZ1891" s="26"/>
      <c r="CA1891" s="26"/>
      <c r="CB1891" s="26"/>
      <c r="CC1891" s="26"/>
      <c r="CD1891" s="26"/>
      <c r="CE1891" s="26"/>
      <c r="CF1891" s="26"/>
      <c r="CG1891" s="26"/>
      <c r="CH1891" s="26"/>
      <c r="CI1891" s="26"/>
      <c r="CJ1891" s="26"/>
      <c r="CK1891" s="26"/>
      <c r="CL1891" s="26"/>
      <c r="CM1891" s="26"/>
      <c r="CN1891" s="26"/>
      <c r="CO1891" s="26"/>
      <c r="CP1891" s="26"/>
      <c r="CQ1891" s="26"/>
      <c r="CR1891" s="26"/>
      <c r="CS1891" s="26"/>
      <c r="CT1891" s="26"/>
      <c r="CU1891" s="26"/>
      <c r="CV1891" s="26"/>
      <c r="CW1891" s="26"/>
      <c r="CX1891" s="26"/>
      <c r="CY1891" s="26"/>
      <c r="CZ1891" s="26"/>
      <c r="DA1891" s="26"/>
      <c r="DB1891" s="26"/>
      <c r="DC1891" s="26"/>
      <c r="DD1891" s="26"/>
      <c r="DE1891" s="26"/>
      <c r="DF1891" s="26"/>
    </row>
    <row r="1892" spans="1:110" x14ac:dyDescent="0.25">
      <c r="A1892" s="26"/>
      <c r="B1892" s="26"/>
      <c r="C1892" s="26"/>
      <c r="D1892" s="26"/>
      <c r="E1892" s="26"/>
      <c r="F1892" s="26"/>
      <c r="G1892" s="26"/>
      <c r="H1892" s="26"/>
      <c r="I1892" s="26"/>
      <c r="J1892" s="26"/>
      <c r="K1892" s="26"/>
      <c r="L1892" s="26"/>
      <c r="M1892" s="26"/>
      <c r="N1892" s="26"/>
      <c r="O1892" s="26"/>
      <c r="P1892" s="26"/>
      <c r="Q1892" s="26"/>
      <c r="R1892" s="26"/>
      <c r="S1892" s="26"/>
      <c r="T1892" s="26"/>
      <c r="U1892" s="26"/>
      <c r="V1892" s="26"/>
      <c r="W1892" s="26"/>
      <c r="X1892" s="26"/>
      <c r="Y1892" s="26"/>
      <c r="Z1892" s="26"/>
      <c r="AA1892" s="26"/>
      <c r="AB1892" s="26"/>
      <c r="AC1892" s="26"/>
      <c r="AD1892" s="26"/>
      <c r="AE1892" s="26"/>
      <c r="AF1892" s="26"/>
      <c r="AG1892" s="26"/>
      <c r="AH1892" s="26"/>
      <c r="AI1892" s="26"/>
      <c r="AJ1892" s="26"/>
      <c r="AK1892" s="26"/>
      <c r="AL1892" s="26"/>
      <c r="AM1892" s="26"/>
      <c r="AN1892" s="26"/>
      <c r="AO1892" s="26"/>
      <c r="AP1892" s="26"/>
      <c r="AQ1892" s="26"/>
      <c r="AR1892" s="26"/>
      <c r="AS1892" s="26"/>
      <c r="AT1892" s="26"/>
      <c r="AU1892" s="26"/>
      <c r="AV1892" s="26"/>
      <c r="AW1892" s="26"/>
      <c r="AX1892" s="26"/>
      <c r="AY1892" s="26"/>
      <c r="AZ1892" s="26"/>
      <c r="BA1892" s="26"/>
      <c r="BB1892" s="26"/>
      <c r="BC1892" s="26"/>
      <c r="BD1892" s="26"/>
      <c r="BE1892" s="26"/>
      <c r="BF1892" s="26"/>
      <c r="BG1892" s="26"/>
      <c r="BH1892" s="26"/>
      <c r="BI1892" s="26"/>
      <c r="BJ1892" s="26"/>
      <c r="BK1892" s="26"/>
      <c r="BL1892" s="26"/>
      <c r="BM1892" s="26"/>
      <c r="BN1892" s="26"/>
      <c r="BO1892" s="26"/>
      <c r="BP1892" s="26"/>
      <c r="BQ1892" s="26"/>
      <c r="BR1892" s="26"/>
      <c r="BS1892" s="26"/>
      <c r="BT1892" s="26"/>
      <c r="BU1892" s="26"/>
      <c r="BV1892" s="26"/>
      <c r="BW1892" s="26"/>
      <c r="BX1892" s="26"/>
      <c r="BY1892" s="26"/>
      <c r="BZ1892" s="26"/>
      <c r="CA1892" s="26"/>
      <c r="CB1892" s="26"/>
      <c r="CC1892" s="26"/>
      <c r="CD1892" s="26"/>
      <c r="CE1892" s="26"/>
      <c r="CF1892" s="26"/>
      <c r="CG1892" s="26"/>
      <c r="CH1892" s="26"/>
      <c r="CI1892" s="26"/>
      <c r="CJ1892" s="26"/>
      <c r="CK1892" s="26"/>
      <c r="CL1892" s="26"/>
      <c r="CM1892" s="26"/>
      <c r="CN1892" s="26"/>
      <c r="CO1892" s="26"/>
      <c r="CP1892" s="26"/>
      <c r="CQ1892" s="26"/>
      <c r="CR1892" s="26"/>
      <c r="CS1892" s="26"/>
      <c r="CT1892" s="26"/>
      <c r="CU1892" s="26"/>
      <c r="CV1892" s="26"/>
      <c r="CW1892" s="26"/>
      <c r="CX1892" s="26"/>
      <c r="CY1892" s="26"/>
      <c r="CZ1892" s="26"/>
      <c r="DA1892" s="26"/>
      <c r="DB1892" s="26"/>
      <c r="DC1892" s="26"/>
      <c r="DD1892" s="26"/>
      <c r="DE1892" s="26"/>
      <c r="DF1892" s="26"/>
    </row>
    <row r="1893" spans="1:110" x14ac:dyDescent="0.25">
      <c r="A1893" s="26"/>
      <c r="B1893" s="26"/>
      <c r="C1893" s="26"/>
      <c r="D1893" s="26"/>
      <c r="E1893" s="26"/>
      <c r="F1893" s="26"/>
      <c r="G1893" s="26"/>
      <c r="H1893" s="26"/>
      <c r="I1893" s="26"/>
      <c r="J1893" s="26"/>
      <c r="K1893" s="26"/>
      <c r="L1893" s="26"/>
      <c r="M1893" s="26"/>
      <c r="N1893" s="26"/>
      <c r="O1893" s="26"/>
      <c r="P1893" s="26"/>
      <c r="Q1893" s="26"/>
      <c r="R1893" s="26"/>
      <c r="S1893" s="26"/>
      <c r="T1893" s="26"/>
      <c r="U1893" s="26"/>
      <c r="V1893" s="26"/>
      <c r="W1893" s="26"/>
      <c r="X1893" s="26"/>
      <c r="Y1893" s="26"/>
      <c r="Z1893" s="26"/>
      <c r="AA1893" s="26"/>
      <c r="AB1893" s="26"/>
      <c r="AC1893" s="26"/>
      <c r="AD1893" s="26"/>
      <c r="AE1893" s="26"/>
      <c r="AF1893" s="26"/>
      <c r="AG1893" s="26"/>
      <c r="AH1893" s="26"/>
      <c r="AI1893" s="26"/>
      <c r="AJ1893" s="26"/>
      <c r="AK1893" s="26"/>
      <c r="AL1893" s="26"/>
      <c r="AM1893" s="26"/>
      <c r="AN1893" s="26"/>
      <c r="AO1893" s="26"/>
      <c r="AP1893" s="26"/>
      <c r="AQ1893" s="26"/>
      <c r="AR1893" s="26"/>
      <c r="AS1893" s="26"/>
      <c r="AT1893" s="26"/>
      <c r="AU1893" s="26"/>
      <c r="AV1893" s="26"/>
      <c r="AW1893" s="26"/>
      <c r="AX1893" s="26"/>
      <c r="AY1893" s="26"/>
      <c r="AZ1893" s="26"/>
      <c r="BA1893" s="26"/>
      <c r="BB1893" s="26"/>
      <c r="BC1893" s="26"/>
      <c r="BD1893" s="26"/>
      <c r="BE1893" s="26"/>
      <c r="BF1893" s="26"/>
      <c r="BG1893" s="26"/>
      <c r="BH1893" s="26"/>
      <c r="BI1893" s="26"/>
      <c r="BJ1893" s="26"/>
      <c r="BK1893" s="26"/>
      <c r="BL1893" s="26"/>
      <c r="BM1893" s="26"/>
      <c r="BN1893" s="26"/>
      <c r="BO1893" s="26"/>
      <c r="BP1893" s="26"/>
      <c r="BQ1893" s="26"/>
      <c r="BR1893" s="26"/>
      <c r="BS1893" s="26"/>
      <c r="BT1893" s="26"/>
      <c r="BU1893" s="26"/>
      <c r="BV1893" s="26"/>
      <c r="BW1893" s="26"/>
      <c r="BX1893" s="26"/>
      <c r="BY1893" s="26"/>
      <c r="BZ1893" s="26"/>
      <c r="CA1893" s="26"/>
      <c r="CB1893" s="26"/>
      <c r="CC1893" s="26"/>
      <c r="CD1893" s="26"/>
      <c r="CE1893" s="26"/>
      <c r="CF1893" s="26"/>
      <c r="CG1893" s="26"/>
      <c r="CH1893" s="26"/>
      <c r="CI1893" s="26"/>
      <c r="CJ1893" s="26"/>
      <c r="CK1893" s="26"/>
      <c r="CL1893" s="26"/>
      <c r="CM1893" s="26"/>
      <c r="CN1893" s="26"/>
      <c r="CO1893" s="26"/>
      <c r="CP1893" s="26"/>
      <c r="CQ1893" s="26"/>
      <c r="CR1893" s="26"/>
      <c r="CS1893" s="26"/>
      <c r="CT1893" s="26"/>
      <c r="CU1893" s="26"/>
      <c r="CV1893" s="26"/>
      <c r="CW1893" s="26"/>
      <c r="CX1893" s="26"/>
      <c r="CY1893" s="26"/>
      <c r="CZ1893" s="26"/>
      <c r="DA1893" s="26"/>
      <c r="DB1893" s="26"/>
      <c r="DC1893" s="26"/>
      <c r="DD1893" s="26"/>
      <c r="DE1893" s="26"/>
      <c r="DF1893" s="26"/>
    </row>
    <row r="1894" spans="1:110" x14ac:dyDescent="0.25">
      <c r="A1894" s="26"/>
      <c r="B1894" s="26"/>
      <c r="C1894" s="26"/>
      <c r="D1894" s="26"/>
      <c r="E1894" s="26"/>
      <c r="F1894" s="26"/>
      <c r="G1894" s="26"/>
      <c r="H1894" s="26"/>
      <c r="I1894" s="26"/>
      <c r="J1894" s="26"/>
      <c r="K1894" s="26"/>
      <c r="L1894" s="26"/>
      <c r="M1894" s="26"/>
      <c r="N1894" s="26"/>
      <c r="O1894" s="26"/>
      <c r="P1894" s="26"/>
      <c r="Q1894" s="26"/>
      <c r="R1894" s="26"/>
      <c r="S1894" s="26"/>
      <c r="T1894" s="26"/>
      <c r="U1894" s="26"/>
      <c r="V1894" s="26"/>
      <c r="W1894" s="26"/>
      <c r="X1894" s="26"/>
      <c r="Y1894" s="26"/>
      <c r="Z1894" s="26"/>
      <c r="AA1894" s="26"/>
      <c r="AB1894" s="26"/>
      <c r="AC1894" s="26"/>
      <c r="AD1894" s="26"/>
      <c r="AE1894" s="26"/>
      <c r="AF1894" s="26"/>
      <c r="AG1894" s="26"/>
      <c r="AH1894" s="26"/>
      <c r="AI1894" s="26"/>
      <c r="AJ1894" s="26"/>
      <c r="AK1894" s="26"/>
      <c r="AL1894" s="26"/>
      <c r="AM1894" s="26"/>
      <c r="AN1894" s="26"/>
      <c r="AO1894" s="26"/>
      <c r="AP1894" s="26"/>
      <c r="AQ1894" s="26"/>
      <c r="AR1894" s="26"/>
      <c r="AS1894" s="26"/>
      <c r="AT1894" s="26"/>
      <c r="AU1894" s="26"/>
      <c r="AV1894" s="26"/>
      <c r="AW1894" s="26"/>
      <c r="AX1894" s="26"/>
      <c r="AY1894" s="26"/>
      <c r="AZ1894" s="26"/>
      <c r="BA1894" s="26"/>
      <c r="BB1894" s="26"/>
      <c r="BC1894" s="26"/>
      <c r="BD1894" s="26"/>
      <c r="BE1894" s="26"/>
      <c r="BF1894" s="26"/>
      <c r="BG1894" s="26"/>
      <c r="BH1894" s="26"/>
      <c r="BI1894" s="26"/>
      <c r="BJ1894" s="26"/>
      <c r="BK1894" s="26"/>
      <c r="BL1894" s="26"/>
      <c r="BM1894" s="26"/>
      <c r="BN1894" s="26"/>
      <c r="BO1894" s="26"/>
      <c r="BP1894" s="26"/>
      <c r="BQ1894" s="26"/>
      <c r="BR1894" s="26"/>
      <c r="BS1894" s="26"/>
      <c r="BT1894" s="26"/>
      <c r="BU1894" s="26"/>
      <c r="BV1894" s="26"/>
      <c r="BW1894" s="26"/>
      <c r="BX1894" s="26"/>
      <c r="BY1894" s="26"/>
      <c r="BZ1894" s="26"/>
      <c r="CA1894" s="26"/>
      <c r="CB1894" s="26"/>
      <c r="CC1894" s="26"/>
      <c r="CD1894" s="26"/>
      <c r="CE1894" s="26"/>
      <c r="CF1894" s="26"/>
      <c r="CG1894" s="26"/>
      <c r="CH1894" s="26"/>
      <c r="CI1894" s="26"/>
      <c r="CJ1894" s="26"/>
      <c r="CK1894" s="26"/>
      <c r="CL1894" s="26"/>
      <c r="CM1894" s="26"/>
      <c r="CN1894" s="26"/>
      <c r="CO1894" s="26"/>
      <c r="CP1894" s="26"/>
      <c r="CQ1894" s="26"/>
      <c r="CR1894" s="26"/>
      <c r="CS1894" s="26"/>
      <c r="CT1894" s="26"/>
      <c r="CU1894" s="26"/>
      <c r="CV1894" s="26"/>
      <c r="CW1894" s="26"/>
      <c r="CX1894" s="26"/>
      <c r="CY1894" s="26"/>
      <c r="CZ1894" s="26"/>
      <c r="DA1894" s="26"/>
      <c r="DB1894" s="26"/>
      <c r="DC1894" s="26"/>
      <c r="DD1894" s="26"/>
      <c r="DE1894" s="26"/>
      <c r="DF1894" s="26"/>
    </row>
    <row r="1895" spans="1:110" x14ac:dyDescent="0.25">
      <c r="A1895" s="26"/>
      <c r="B1895" s="26"/>
      <c r="C1895" s="26"/>
      <c r="D1895" s="26"/>
      <c r="E1895" s="26"/>
      <c r="F1895" s="26"/>
      <c r="G1895" s="26"/>
      <c r="H1895" s="26"/>
      <c r="I1895" s="26"/>
      <c r="J1895" s="26"/>
      <c r="K1895" s="26"/>
      <c r="L1895" s="26"/>
      <c r="M1895" s="26"/>
      <c r="N1895" s="26"/>
      <c r="O1895" s="26"/>
      <c r="P1895" s="26"/>
      <c r="Q1895" s="26"/>
      <c r="R1895" s="26"/>
      <c r="S1895" s="26"/>
      <c r="T1895" s="26"/>
      <c r="U1895" s="26"/>
      <c r="V1895" s="26"/>
      <c r="W1895" s="26"/>
      <c r="X1895" s="26"/>
      <c r="Y1895" s="26"/>
      <c r="Z1895" s="26"/>
      <c r="AA1895" s="26"/>
      <c r="AB1895" s="26"/>
      <c r="AC1895" s="26"/>
      <c r="AD1895" s="26"/>
      <c r="AE1895" s="26"/>
      <c r="AF1895" s="26"/>
      <c r="AG1895" s="26"/>
      <c r="AH1895" s="26"/>
      <c r="AI1895" s="26"/>
      <c r="AJ1895" s="26"/>
      <c r="AK1895" s="26"/>
      <c r="AL1895" s="26"/>
      <c r="AM1895" s="26"/>
      <c r="AN1895" s="26"/>
      <c r="AO1895" s="26"/>
      <c r="AP1895" s="26"/>
      <c r="AQ1895" s="26"/>
      <c r="AR1895" s="26"/>
      <c r="AS1895" s="26"/>
      <c r="AT1895" s="26"/>
      <c r="AU1895" s="26"/>
      <c r="AV1895" s="26"/>
      <c r="AW1895" s="26"/>
      <c r="AX1895" s="26"/>
      <c r="AY1895" s="26"/>
      <c r="AZ1895" s="26"/>
      <c r="BA1895" s="26"/>
      <c r="BB1895" s="26"/>
      <c r="BC1895" s="26"/>
      <c r="BD1895" s="26"/>
      <c r="BE1895" s="26"/>
      <c r="BF1895" s="26"/>
      <c r="BG1895" s="26"/>
      <c r="BH1895" s="26"/>
      <c r="BI1895" s="26"/>
      <c r="BJ1895" s="26"/>
      <c r="BK1895" s="26"/>
      <c r="BL1895" s="26"/>
      <c r="BM1895" s="26"/>
      <c r="BN1895" s="26"/>
      <c r="BO1895" s="26"/>
      <c r="BP1895" s="26"/>
      <c r="BQ1895" s="26"/>
      <c r="BR1895" s="26"/>
      <c r="BS1895" s="26"/>
      <c r="BT1895" s="26"/>
      <c r="BU1895" s="26"/>
      <c r="BV1895" s="26"/>
      <c r="BW1895" s="26"/>
      <c r="BX1895" s="26"/>
      <c r="BY1895" s="26"/>
      <c r="BZ1895" s="26"/>
      <c r="CA1895" s="26"/>
      <c r="CB1895" s="26"/>
      <c r="CC1895" s="26"/>
      <c r="CD1895" s="26"/>
      <c r="CE1895" s="26"/>
      <c r="CF1895" s="26"/>
      <c r="CG1895" s="26"/>
      <c r="CH1895" s="26"/>
      <c r="CI1895" s="26"/>
      <c r="CJ1895" s="26"/>
      <c r="CK1895" s="26"/>
      <c r="CL1895" s="26"/>
      <c r="CM1895" s="26"/>
      <c r="CN1895" s="26"/>
      <c r="CO1895" s="26"/>
      <c r="CP1895" s="26"/>
      <c r="CQ1895" s="26"/>
      <c r="CR1895" s="26"/>
      <c r="CS1895" s="26"/>
      <c r="CT1895" s="26"/>
      <c r="CU1895" s="26"/>
      <c r="CV1895" s="26"/>
      <c r="CW1895" s="26"/>
      <c r="CX1895" s="26"/>
      <c r="CY1895" s="26"/>
      <c r="CZ1895" s="26"/>
      <c r="DA1895" s="26"/>
      <c r="DB1895" s="26"/>
      <c r="DC1895" s="26"/>
      <c r="DD1895" s="26"/>
      <c r="DE1895" s="26"/>
      <c r="DF1895" s="26"/>
    </row>
    <row r="1896" spans="1:110" x14ac:dyDescent="0.25">
      <c r="A1896" s="26"/>
      <c r="B1896" s="26"/>
      <c r="C1896" s="26"/>
      <c r="D1896" s="26"/>
      <c r="E1896" s="26"/>
      <c r="F1896" s="26"/>
      <c r="G1896" s="26"/>
      <c r="H1896" s="26"/>
      <c r="I1896" s="26"/>
      <c r="J1896" s="26"/>
      <c r="K1896" s="26"/>
      <c r="L1896" s="26"/>
      <c r="M1896" s="26"/>
      <c r="N1896" s="26"/>
      <c r="O1896" s="26"/>
      <c r="P1896" s="26"/>
      <c r="Q1896" s="26"/>
      <c r="R1896" s="26"/>
      <c r="S1896" s="26"/>
      <c r="T1896" s="26"/>
      <c r="U1896" s="26"/>
      <c r="V1896" s="26"/>
      <c r="W1896" s="26"/>
      <c r="X1896" s="26"/>
      <c r="Y1896" s="26"/>
      <c r="Z1896" s="26"/>
      <c r="AA1896" s="26"/>
      <c r="AB1896" s="26"/>
      <c r="AC1896" s="26"/>
      <c r="AD1896" s="26"/>
      <c r="AE1896" s="26"/>
      <c r="AF1896" s="26"/>
      <c r="AG1896" s="26"/>
      <c r="AH1896" s="26"/>
      <c r="AI1896" s="26"/>
      <c r="AJ1896" s="26"/>
      <c r="AK1896" s="26"/>
      <c r="AL1896" s="26"/>
      <c r="AM1896" s="26"/>
      <c r="AN1896" s="26"/>
      <c r="AO1896" s="26"/>
      <c r="AP1896" s="26"/>
      <c r="AQ1896" s="26"/>
      <c r="AR1896" s="26"/>
      <c r="AS1896" s="26"/>
      <c r="AT1896" s="26"/>
      <c r="AU1896" s="26"/>
      <c r="AV1896" s="26"/>
      <c r="AW1896" s="26"/>
      <c r="AX1896" s="26"/>
      <c r="AY1896" s="26"/>
      <c r="AZ1896" s="26"/>
      <c r="BA1896" s="26"/>
      <c r="BB1896" s="26"/>
      <c r="BC1896" s="26"/>
      <c r="BD1896" s="26"/>
      <c r="BE1896" s="26"/>
      <c r="BF1896" s="26"/>
      <c r="BG1896" s="26"/>
      <c r="BH1896" s="26"/>
      <c r="BI1896" s="26"/>
      <c r="BJ1896" s="26"/>
      <c r="BK1896" s="26"/>
      <c r="BL1896" s="26"/>
      <c r="BM1896" s="26"/>
      <c r="BN1896" s="26"/>
      <c r="BO1896" s="26"/>
      <c r="BP1896" s="26"/>
      <c r="BQ1896" s="26"/>
      <c r="BR1896" s="26"/>
      <c r="BS1896" s="26"/>
      <c r="BT1896" s="26"/>
      <c r="BU1896" s="26"/>
      <c r="BV1896" s="26"/>
      <c r="BW1896" s="26"/>
      <c r="BX1896" s="26"/>
      <c r="BY1896" s="26"/>
      <c r="BZ1896" s="26"/>
      <c r="CA1896" s="26"/>
      <c r="CB1896" s="26"/>
      <c r="CC1896" s="26"/>
      <c r="CD1896" s="26"/>
      <c r="CE1896" s="26"/>
      <c r="CF1896" s="26"/>
      <c r="CG1896" s="26"/>
      <c r="CH1896" s="26"/>
      <c r="CI1896" s="26"/>
      <c r="CJ1896" s="26"/>
      <c r="CK1896" s="26"/>
      <c r="CL1896" s="26"/>
      <c r="CM1896" s="26"/>
      <c r="CN1896" s="26"/>
      <c r="CO1896" s="26"/>
      <c r="CP1896" s="26"/>
      <c r="CQ1896" s="26"/>
      <c r="CR1896" s="26"/>
      <c r="CS1896" s="26"/>
      <c r="CT1896" s="26"/>
      <c r="CU1896" s="26"/>
      <c r="CV1896" s="26"/>
      <c r="CW1896" s="26"/>
      <c r="CX1896" s="26"/>
      <c r="CY1896" s="26"/>
      <c r="CZ1896" s="26"/>
      <c r="DA1896" s="26"/>
      <c r="DB1896" s="26"/>
      <c r="DC1896" s="26"/>
      <c r="DD1896" s="26"/>
      <c r="DE1896" s="26"/>
      <c r="DF1896" s="26"/>
    </row>
    <row r="1897" spans="1:110" x14ac:dyDescent="0.25">
      <c r="A1897" s="26"/>
      <c r="B1897" s="26"/>
      <c r="C1897" s="26"/>
      <c r="D1897" s="26"/>
      <c r="E1897" s="26"/>
      <c r="F1897" s="26"/>
      <c r="G1897" s="26"/>
      <c r="H1897" s="26"/>
      <c r="I1897" s="26"/>
      <c r="J1897" s="26"/>
      <c r="K1897" s="26"/>
      <c r="L1897" s="26"/>
      <c r="M1897" s="26"/>
      <c r="N1897" s="26"/>
      <c r="O1897" s="26"/>
      <c r="P1897" s="26"/>
      <c r="Q1897" s="26"/>
      <c r="R1897" s="26"/>
      <c r="S1897" s="26"/>
      <c r="T1897" s="26"/>
      <c r="U1897" s="26"/>
      <c r="V1897" s="26"/>
      <c r="W1897" s="26"/>
      <c r="X1897" s="26"/>
      <c r="Y1897" s="26"/>
      <c r="Z1897" s="26"/>
      <c r="AA1897" s="26"/>
      <c r="AB1897" s="26"/>
      <c r="AC1897" s="26"/>
      <c r="AD1897" s="26"/>
      <c r="AE1897" s="26"/>
      <c r="AF1897" s="26"/>
      <c r="AG1897" s="26"/>
      <c r="AH1897" s="26"/>
      <c r="AI1897" s="26"/>
      <c r="AJ1897" s="26"/>
      <c r="AK1897" s="26"/>
      <c r="AL1897" s="26"/>
      <c r="AM1897" s="26"/>
      <c r="AN1897" s="26"/>
      <c r="AO1897" s="26"/>
      <c r="AP1897" s="26"/>
      <c r="AQ1897" s="26"/>
      <c r="AR1897" s="26"/>
      <c r="AS1897" s="26"/>
      <c r="AT1897" s="26"/>
      <c r="AU1897" s="26"/>
      <c r="AV1897" s="26"/>
      <c r="AW1897" s="26"/>
      <c r="AX1897" s="26"/>
      <c r="AY1897" s="26"/>
      <c r="AZ1897" s="26"/>
      <c r="BA1897" s="26"/>
      <c r="BB1897" s="26"/>
      <c r="BC1897" s="26"/>
      <c r="BD1897" s="26"/>
      <c r="BE1897" s="26"/>
      <c r="BF1897" s="26"/>
      <c r="BG1897" s="26"/>
      <c r="BH1897" s="26"/>
      <c r="BI1897" s="26"/>
      <c r="BJ1897" s="26"/>
      <c r="BK1897" s="26"/>
      <c r="BL1897" s="26"/>
      <c r="BM1897" s="26"/>
      <c r="BN1897" s="26"/>
      <c r="BO1897" s="26"/>
      <c r="BP1897" s="26"/>
      <c r="BQ1897" s="26"/>
      <c r="BR1897" s="26"/>
      <c r="BS1897" s="26"/>
      <c r="BT1897" s="26"/>
      <c r="BU1897" s="26"/>
      <c r="BV1897" s="26"/>
      <c r="BW1897" s="26"/>
      <c r="BX1897" s="26"/>
      <c r="BY1897" s="26"/>
      <c r="BZ1897" s="26"/>
      <c r="CA1897" s="26"/>
      <c r="CB1897" s="26"/>
      <c r="CC1897" s="26"/>
      <c r="CD1897" s="26"/>
      <c r="CE1897" s="26"/>
      <c r="CF1897" s="26"/>
      <c r="CG1897" s="26"/>
      <c r="CH1897" s="26"/>
      <c r="CI1897" s="26"/>
      <c r="CJ1897" s="26"/>
      <c r="CK1897" s="26"/>
      <c r="CL1897" s="26"/>
      <c r="CM1897" s="26"/>
      <c r="CN1897" s="26"/>
      <c r="CO1897" s="26"/>
      <c r="CP1897" s="26"/>
      <c r="CQ1897" s="26"/>
      <c r="CR1897" s="26"/>
      <c r="CS1897" s="26"/>
      <c r="CT1897" s="26"/>
      <c r="CU1897" s="26"/>
      <c r="CV1897" s="26"/>
      <c r="CW1897" s="26"/>
      <c r="CX1897" s="26"/>
      <c r="CY1897" s="26"/>
      <c r="CZ1897" s="26"/>
      <c r="DA1897" s="26"/>
      <c r="DB1897" s="26"/>
      <c r="DC1897" s="26"/>
      <c r="DD1897" s="26"/>
      <c r="DE1897" s="26"/>
      <c r="DF1897" s="26"/>
    </row>
    <row r="1898" spans="1:110" x14ac:dyDescent="0.25">
      <c r="A1898" s="26"/>
      <c r="B1898" s="26"/>
      <c r="C1898" s="26"/>
      <c r="D1898" s="26"/>
      <c r="E1898" s="26"/>
      <c r="F1898" s="26"/>
      <c r="G1898" s="26"/>
      <c r="H1898" s="26"/>
      <c r="I1898" s="26"/>
      <c r="J1898" s="26"/>
      <c r="K1898" s="26"/>
      <c r="L1898" s="26"/>
      <c r="M1898" s="26"/>
      <c r="N1898" s="26"/>
      <c r="O1898" s="26"/>
      <c r="P1898" s="26"/>
      <c r="Q1898" s="26"/>
      <c r="R1898" s="26"/>
      <c r="S1898" s="26"/>
      <c r="T1898" s="26"/>
      <c r="U1898" s="26"/>
      <c r="V1898" s="26"/>
      <c r="W1898" s="26"/>
      <c r="X1898" s="26"/>
      <c r="Y1898" s="26"/>
      <c r="Z1898" s="26"/>
      <c r="AA1898" s="26"/>
      <c r="AB1898" s="26"/>
      <c r="AC1898" s="26"/>
      <c r="AD1898" s="26"/>
      <c r="AE1898" s="26"/>
      <c r="AF1898" s="26"/>
      <c r="AG1898" s="26"/>
      <c r="AH1898" s="26"/>
      <c r="AI1898" s="26"/>
      <c r="AJ1898" s="26"/>
      <c r="AK1898" s="26"/>
      <c r="AL1898" s="26"/>
      <c r="AM1898" s="26"/>
      <c r="AN1898" s="26"/>
      <c r="AO1898" s="26"/>
      <c r="AP1898" s="26"/>
      <c r="AQ1898" s="26"/>
      <c r="AR1898" s="26"/>
      <c r="AS1898" s="26"/>
      <c r="AT1898" s="26"/>
      <c r="AU1898" s="26"/>
      <c r="AV1898" s="26"/>
      <c r="AW1898" s="26"/>
      <c r="AX1898" s="26"/>
      <c r="AY1898" s="26"/>
      <c r="AZ1898" s="26"/>
      <c r="BA1898" s="26"/>
      <c r="BB1898" s="26"/>
      <c r="BC1898" s="26"/>
      <c r="BD1898" s="26"/>
      <c r="BE1898" s="26"/>
      <c r="BF1898" s="26"/>
      <c r="BG1898" s="26"/>
      <c r="BH1898" s="26"/>
      <c r="BI1898" s="26"/>
      <c r="BJ1898" s="26"/>
      <c r="BK1898" s="26"/>
      <c r="BL1898" s="26"/>
      <c r="BM1898" s="26"/>
      <c r="BN1898" s="26"/>
      <c r="BO1898" s="26"/>
      <c r="BP1898" s="26"/>
      <c r="BQ1898" s="26"/>
      <c r="BR1898" s="26"/>
      <c r="BS1898" s="26"/>
      <c r="BT1898" s="26"/>
      <c r="BU1898" s="26"/>
      <c r="BV1898" s="26"/>
      <c r="BW1898" s="26"/>
      <c r="BX1898" s="26"/>
      <c r="BY1898" s="26"/>
      <c r="BZ1898" s="26"/>
      <c r="CA1898" s="26"/>
      <c r="CB1898" s="26"/>
      <c r="CC1898" s="26"/>
      <c r="CD1898" s="26"/>
      <c r="CE1898" s="26"/>
      <c r="CF1898" s="26"/>
      <c r="CG1898" s="26"/>
      <c r="CH1898" s="26"/>
      <c r="CI1898" s="26"/>
      <c r="CJ1898" s="26"/>
      <c r="CK1898" s="26"/>
      <c r="CL1898" s="26"/>
      <c r="CM1898" s="26"/>
      <c r="CN1898" s="26"/>
      <c r="CO1898" s="26"/>
      <c r="CP1898" s="26"/>
      <c r="CQ1898" s="26"/>
      <c r="CR1898" s="26"/>
      <c r="CS1898" s="26"/>
      <c r="CT1898" s="26"/>
      <c r="CU1898" s="26"/>
      <c r="CV1898" s="26"/>
      <c r="CW1898" s="26"/>
      <c r="CX1898" s="26"/>
      <c r="CY1898" s="26"/>
      <c r="CZ1898" s="26"/>
      <c r="DA1898" s="26"/>
      <c r="DB1898" s="26"/>
      <c r="DC1898" s="26"/>
      <c r="DD1898" s="26"/>
      <c r="DE1898" s="26"/>
      <c r="DF1898" s="26"/>
    </row>
    <row r="1899" spans="1:110" x14ac:dyDescent="0.25">
      <c r="A1899" s="26"/>
      <c r="B1899" s="26"/>
      <c r="C1899" s="26"/>
      <c r="D1899" s="26"/>
      <c r="E1899" s="26"/>
      <c r="F1899" s="26"/>
      <c r="G1899" s="26"/>
      <c r="H1899" s="26"/>
      <c r="I1899" s="26"/>
      <c r="J1899" s="26"/>
      <c r="K1899" s="26"/>
      <c r="L1899" s="26"/>
      <c r="M1899" s="26"/>
      <c r="N1899" s="26"/>
      <c r="O1899" s="26"/>
      <c r="P1899" s="26"/>
      <c r="Q1899" s="26"/>
      <c r="R1899" s="26"/>
      <c r="S1899" s="26"/>
      <c r="T1899" s="26"/>
      <c r="U1899" s="26"/>
      <c r="V1899" s="26"/>
      <c r="W1899" s="26"/>
      <c r="X1899" s="26"/>
      <c r="Y1899" s="26"/>
      <c r="Z1899" s="26"/>
      <c r="AA1899" s="26"/>
      <c r="AB1899" s="26"/>
      <c r="AC1899" s="26"/>
      <c r="AD1899" s="26"/>
      <c r="AE1899" s="26"/>
      <c r="AF1899" s="26"/>
      <c r="AG1899" s="26"/>
      <c r="AH1899" s="26"/>
      <c r="AI1899" s="26"/>
      <c r="AJ1899" s="26"/>
      <c r="AK1899" s="26"/>
      <c r="AL1899" s="26"/>
      <c r="AM1899" s="26"/>
      <c r="AN1899" s="26"/>
      <c r="AO1899" s="26"/>
      <c r="AP1899" s="26"/>
      <c r="AQ1899" s="26"/>
      <c r="AR1899" s="26"/>
      <c r="AS1899" s="26"/>
      <c r="AT1899" s="26"/>
      <c r="AU1899" s="26"/>
      <c r="AV1899" s="26"/>
      <c r="AW1899" s="26"/>
      <c r="AX1899" s="26"/>
      <c r="AY1899" s="26"/>
      <c r="AZ1899" s="26"/>
      <c r="BA1899" s="26"/>
      <c r="BB1899" s="26"/>
      <c r="BC1899" s="26"/>
      <c r="BD1899" s="26"/>
      <c r="BE1899" s="26"/>
      <c r="BF1899" s="26"/>
      <c r="BG1899" s="26"/>
      <c r="BH1899" s="26"/>
      <c r="BI1899" s="26"/>
      <c r="BJ1899" s="26"/>
      <c r="BK1899" s="26"/>
      <c r="BL1899" s="26"/>
      <c r="BM1899" s="26"/>
      <c r="BN1899" s="26"/>
      <c r="BO1899" s="26"/>
      <c r="BP1899" s="26"/>
      <c r="BQ1899" s="26"/>
      <c r="BR1899" s="26"/>
      <c r="BS1899" s="26"/>
      <c r="BT1899" s="26"/>
      <c r="BU1899" s="26"/>
      <c r="BV1899" s="26"/>
      <c r="BW1899" s="26"/>
      <c r="BX1899" s="26"/>
      <c r="BY1899" s="26"/>
      <c r="BZ1899" s="26"/>
      <c r="CA1899" s="26"/>
      <c r="CB1899" s="26"/>
      <c r="CC1899" s="26"/>
      <c r="CD1899" s="26"/>
      <c r="CE1899" s="26"/>
      <c r="CF1899" s="26"/>
      <c r="CG1899" s="26"/>
      <c r="CH1899" s="26"/>
      <c r="CI1899" s="26"/>
      <c r="CJ1899" s="26"/>
      <c r="CK1899" s="26"/>
      <c r="CL1899" s="26"/>
      <c r="CM1899" s="26"/>
      <c r="CN1899" s="26"/>
      <c r="CO1899" s="26"/>
      <c r="CP1899" s="26"/>
      <c r="CQ1899" s="26"/>
      <c r="CR1899" s="26"/>
      <c r="CS1899" s="26"/>
      <c r="CT1899" s="26"/>
      <c r="CU1899" s="26"/>
      <c r="CV1899" s="26"/>
      <c r="CW1899" s="26"/>
      <c r="CX1899" s="26"/>
      <c r="CY1899" s="26"/>
      <c r="CZ1899" s="26"/>
      <c r="DA1899" s="26"/>
      <c r="DB1899" s="26"/>
      <c r="DC1899" s="26"/>
      <c r="DD1899" s="26"/>
      <c r="DE1899" s="26"/>
      <c r="DF1899" s="26"/>
    </row>
    <row r="1900" spans="1:110" x14ac:dyDescent="0.25">
      <c r="A1900" s="26"/>
      <c r="B1900" s="26"/>
      <c r="C1900" s="26"/>
      <c r="D1900" s="26"/>
      <c r="E1900" s="26"/>
      <c r="F1900" s="26"/>
      <c r="G1900" s="26"/>
      <c r="H1900" s="26"/>
      <c r="I1900" s="26"/>
      <c r="J1900" s="26"/>
      <c r="K1900" s="26"/>
      <c r="L1900" s="26"/>
      <c r="M1900" s="26"/>
      <c r="N1900" s="26"/>
      <c r="O1900" s="26"/>
      <c r="P1900" s="26"/>
      <c r="Q1900" s="26"/>
      <c r="R1900" s="26"/>
      <c r="S1900" s="26"/>
      <c r="T1900" s="26"/>
      <c r="U1900" s="26"/>
      <c r="V1900" s="26"/>
      <c r="W1900" s="26"/>
      <c r="X1900" s="26"/>
      <c r="Y1900" s="26"/>
      <c r="Z1900" s="26"/>
      <c r="AA1900" s="26"/>
      <c r="AB1900" s="26"/>
      <c r="AC1900" s="26"/>
      <c r="AD1900" s="26"/>
      <c r="AE1900" s="26"/>
      <c r="AF1900" s="26"/>
      <c r="AG1900" s="26"/>
      <c r="AH1900" s="26"/>
      <c r="AI1900" s="26"/>
      <c r="AJ1900" s="26"/>
      <c r="AK1900" s="26"/>
      <c r="AL1900" s="26"/>
      <c r="AM1900" s="26"/>
      <c r="AN1900" s="26"/>
      <c r="AO1900" s="26"/>
      <c r="AP1900" s="26"/>
      <c r="AQ1900" s="26"/>
      <c r="AR1900" s="26"/>
      <c r="AS1900" s="26"/>
      <c r="AT1900" s="26"/>
      <c r="AU1900" s="26"/>
      <c r="AV1900" s="26"/>
      <c r="AW1900" s="26"/>
      <c r="AX1900" s="26"/>
      <c r="AY1900" s="26"/>
      <c r="AZ1900" s="26"/>
      <c r="BA1900" s="26"/>
      <c r="BB1900" s="26"/>
      <c r="BC1900" s="26"/>
      <c r="BD1900" s="26"/>
      <c r="BE1900" s="26"/>
      <c r="BF1900" s="26"/>
      <c r="BG1900" s="26"/>
      <c r="BH1900" s="26"/>
      <c r="BI1900" s="26"/>
      <c r="BJ1900" s="26"/>
      <c r="BK1900" s="26"/>
      <c r="BL1900" s="26"/>
      <c r="BM1900" s="26"/>
      <c r="BN1900" s="26"/>
      <c r="BO1900" s="26"/>
      <c r="BP1900" s="26"/>
      <c r="BQ1900" s="26"/>
      <c r="BR1900" s="26"/>
      <c r="BS1900" s="26"/>
      <c r="BT1900" s="26"/>
      <c r="BU1900" s="26"/>
      <c r="BV1900" s="26"/>
      <c r="BW1900" s="26"/>
      <c r="BX1900" s="26"/>
      <c r="BY1900" s="26"/>
      <c r="BZ1900" s="26"/>
      <c r="CA1900" s="26"/>
      <c r="CB1900" s="26"/>
      <c r="CC1900" s="26"/>
      <c r="CD1900" s="26"/>
      <c r="CE1900" s="26"/>
      <c r="CF1900" s="26"/>
      <c r="CG1900" s="26"/>
      <c r="CH1900" s="26"/>
      <c r="CI1900" s="26"/>
      <c r="CJ1900" s="26"/>
      <c r="CK1900" s="26"/>
      <c r="CL1900" s="26"/>
      <c r="CM1900" s="26"/>
      <c r="CN1900" s="26"/>
      <c r="CO1900" s="26"/>
      <c r="CP1900" s="26"/>
      <c r="CQ1900" s="26"/>
      <c r="CR1900" s="26"/>
      <c r="CS1900" s="26"/>
      <c r="CT1900" s="26"/>
      <c r="CU1900" s="26"/>
      <c r="CV1900" s="26"/>
      <c r="CW1900" s="26"/>
      <c r="CX1900" s="26"/>
      <c r="CY1900" s="26"/>
      <c r="CZ1900" s="26"/>
      <c r="DA1900" s="26"/>
      <c r="DB1900" s="26"/>
      <c r="DC1900" s="26"/>
      <c r="DD1900" s="26"/>
      <c r="DE1900" s="26"/>
      <c r="DF1900" s="26"/>
    </row>
    <row r="1901" spans="1:110" x14ac:dyDescent="0.25">
      <c r="A1901" s="26"/>
      <c r="B1901" s="26"/>
      <c r="C1901" s="26"/>
      <c r="D1901" s="26"/>
      <c r="E1901" s="26"/>
      <c r="F1901" s="26"/>
      <c r="G1901" s="26"/>
      <c r="H1901" s="26"/>
      <c r="I1901" s="26"/>
      <c r="J1901" s="26"/>
      <c r="K1901" s="26"/>
      <c r="L1901" s="26"/>
      <c r="M1901" s="26"/>
      <c r="N1901" s="26"/>
      <c r="O1901" s="26"/>
      <c r="P1901" s="26"/>
      <c r="Q1901" s="26"/>
      <c r="R1901" s="26"/>
      <c r="S1901" s="26"/>
      <c r="T1901" s="26"/>
      <c r="U1901" s="26"/>
      <c r="V1901" s="26"/>
      <c r="W1901" s="26"/>
      <c r="X1901" s="26"/>
      <c r="Y1901" s="26"/>
      <c r="Z1901" s="26"/>
      <c r="AA1901" s="26"/>
      <c r="AB1901" s="26"/>
      <c r="AC1901" s="26"/>
      <c r="AD1901" s="26"/>
      <c r="AE1901" s="26"/>
      <c r="AF1901" s="26"/>
      <c r="AG1901" s="26"/>
      <c r="AH1901" s="26"/>
      <c r="AI1901" s="26"/>
      <c r="AJ1901" s="26"/>
      <c r="AK1901" s="26"/>
      <c r="AL1901" s="26"/>
      <c r="AM1901" s="26"/>
      <c r="AN1901" s="26"/>
      <c r="AO1901" s="26"/>
      <c r="AP1901" s="26"/>
      <c r="AQ1901" s="26"/>
      <c r="AR1901" s="26"/>
      <c r="AS1901" s="26"/>
      <c r="AT1901" s="26"/>
      <c r="AU1901" s="26"/>
      <c r="AV1901" s="26"/>
      <c r="AW1901" s="26"/>
      <c r="AX1901" s="26"/>
      <c r="AY1901" s="26"/>
      <c r="AZ1901" s="26"/>
      <c r="BA1901" s="26"/>
      <c r="BB1901" s="26"/>
      <c r="BC1901" s="26"/>
      <c r="BD1901" s="26"/>
      <c r="BE1901" s="26"/>
      <c r="BF1901" s="26"/>
      <c r="BG1901" s="26"/>
      <c r="BH1901" s="26"/>
      <c r="BI1901" s="26"/>
      <c r="BJ1901" s="26"/>
      <c r="BK1901" s="26"/>
      <c r="BL1901" s="26"/>
      <c r="BM1901" s="26"/>
      <c r="BN1901" s="26"/>
      <c r="BO1901" s="26"/>
      <c r="BP1901" s="26"/>
      <c r="BQ1901" s="26"/>
      <c r="BR1901" s="26"/>
      <c r="BS1901" s="26"/>
      <c r="BT1901" s="26"/>
      <c r="BU1901" s="26"/>
      <c r="BV1901" s="26"/>
      <c r="BW1901" s="26"/>
      <c r="BX1901" s="26"/>
      <c r="BY1901" s="26"/>
      <c r="BZ1901" s="26"/>
      <c r="CA1901" s="26"/>
      <c r="CB1901" s="26"/>
      <c r="CC1901" s="26"/>
      <c r="CD1901" s="26"/>
      <c r="CE1901" s="26"/>
      <c r="CF1901" s="26"/>
      <c r="CG1901" s="26"/>
      <c r="CH1901" s="26"/>
      <c r="CI1901" s="26"/>
      <c r="CJ1901" s="26"/>
      <c r="CK1901" s="26"/>
      <c r="CL1901" s="26"/>
      <c r="CM1901" s="26"/>
      <c r="CN1901" s="26"/>
      <c r="CO1901" s="26"/>
      <c r="CP1901" s="26"/>
      <c r="CQ1901" s="26"/>
      <c r="CR1901" s="26"/>
      <c r="CS1901" s="26"/>
      <c r="CT1901" s="26"/>
      <c r="CU1901" s="26"/>
      <c r="CV1901" s="26"/>
      <c r="CW1901" s="26"/>
      <c r="CX1901" s="26"/>
      <c r="CY1901" s="26"/>
      <c r="CZ1901" s="26"/>
      <c r="DA1901" s="26"/>
      <c r="DB1901" s="26"/>
      <c r="DC1901" s="26"/>
      <c r="DD1901" s="26"/>
      <c r="DE1901" s="26"/>
      <c r="DF1901" s="26"/>
    </row>
    <row r="1902" spans="1:110" x14ac:dyDescent="0.25">
      <c r="A1902" s="26"/>
      <c r="B1902" s="26"/>
      <c r="C1902" s="26"/>
      <c r="D1902" s="26"/>
      <c r="E1902" s="26"/>
      <c r="F1902" s="26"/>
      <c r="G1902" s="26"/>
      <c r="H1902" s="26"/>
      <c r="I1902" s="26"/>
      <c r="J1902" s="26"/>
      <c r="K1902" s="26"/>
      <c r="L1902" s="26"/>
      <c r="M1902" s="26"/>
      <c r="N1902" s="26"/>
      <c r="O1902" s="26"/>
      <c r="P1902" s="26"/>
      <c r="Q1902" s="26"/>
      <c r="R1902" s="26"/>
      <c r="S1902" s="26"/>
      <c r="T1902" s="26"/>
      <c r="U1902" s="26"/>
      <c r="V1902" s="26"/>
      <c r="W1902" s="26"/>
      <c r="X1902" s="26"/>
      <c r="Y1902" s="26"/>
      <c r="Z1902" s="26"/>
      <c r="AA1902" s="26"/>
      <c r="AB1902" s="26"/>
      <c r="AC1902" s="26"/>
      <c r="AD1902" s="26"/>
      <c r="AE1902" s="26"/>
      <c r="AF1902" s="26"/>
      <c r="AG1902" s="26"/>
      <c r="AH1902" s="26"/>
      <c r="AI1902" s="26"/>
      <c r="AJ1902" s="26"/>
      <c r="AK1902" s="26"/>
      <c r="AL1902" s="26"/>
      <c r="AM1902" s="26"/>
      <c r="AN1902" s="26"/>
      <c r="AO1902" s="26"/>
      <c r="AP1902" s="26"/>
      <c r="AQ1902" s="26"/>
      <c r="AR1902" s="26"/>
      <c r="AS1902" s="26"/>
      <c r="AT1902" s="26"/>
      <c r="AU1902" s="26"/>
      <c r="AV1902" s="26"/>
      <c r="AW1902" s="26"/>
      <c r="AX1902" s="26"/>
      <c r="AY1902" s="26"/>
      <c r="AZ1902" s="26"/>
      <c r="BA1902" s="26"/>
      <c r="BB1902" s="26"/>
      <c r="BC1902" s="26"/>
      <c r="BD1902" s="26"/>
      <c r="BE1902" s="26"/>
      <c r="BF1902" s="26"/>
      <c r="BG1902" s="26"/>
      <c r="BH1902" s="26"/>
      <c r="BI1902" s="26"/>
      <c r="BJ1902" s="26"/>
      <c r="BK1902" s="26"/>
      <c r="BL1902" s="26"/>
      <c r="BM1902" s="26"/>
      <c r="BN1902" s="26"/>
      <c r="BO1902" s="26"/>
      <c r="BP1902" s="26"/>
      <c r="BQ1902" s="26"/>
      <c r="BR1902" s="26"/>
      <c r="BS1902" s="26"/>
      <c r="BT1902" s="26"/>
      <c r="BU1902" s="26"/>
      <c r="BV1902" s="26"/>
      <c r="BW1902" s="26"/>
      <c r="BX1902" s="26"/>
      <c r="BY1902" s="26"/>
      <c r="BZ1902" s="26"/>
      <c r="CA1902" s="26"/>
      <c r="CB1902" s="26"/>
      <c r="CC1902" s="26"/>
      <c r="CD1902" s="26"/>
      <c r="CE1902" s="26"/>
      <c r="CF1902" s="26"/>
      <c r="CG1902" s="26"/>
      <c r="CH1902" s="26"/>
      <c r="CI1902" s="26"/>
      <c r="CJ1902" s="26"/>
      <c r="CK1902" s="26"/>
      <c r="CL1902" s="26"/>
      <c r="CM1902" s="26"/>
      <c r="CN1902" s="26"/>
      <c r="CO1902" s="26"/>
      <c r="CP1902" s="26"/>
      <c r="CQ1902" s="26"/>
      <c r="CR1902" s="26"/>
      <c r="CS1902" s="26"/>
      <c r="CT1902" s="26"/>
      <c r="CU1902" s="26"/>
      <c r="CV1902" s="26"/>
      <c r="CW1902" s="26"/>
      <c r="CX1902" s="26"/>
      <c r="CY1902" s="26"/>
      <c r="CZ1902" s="26"/>
      <c r="DA1902" s="26"/>
      <c r="DB1902" s="26"/>
      <c r="DC1902" s="26"/>
      <c r="DD1902" s="26"/>
      <c r="DE1902" s="26"/>
      <c r="DF1902" s="26"/>
    </row>
    <row r="1903" spans="1:110" x14ac:dyDescent="0.25">
      <c r="A1903" s="26"/>
      <c r="B1903" s="26"/>
      <c r="C1903" s="26"/>
      <c r="D1903" s="26"/>
      <c r="E1903" s="26"/>
      <c r="F1903" s="26"/>
      <c r="G1903" s="26"/>
      <c r="H1903" s="26"/>
      <c r="I1903" s="26"/>
      <c r="J1903" s="26"/>
      <c r="K1903" s="26"/>
      <c r="L1903" s="26"/>
      <c r="M1903" s="26"/>
      <c r="N1903" s="26"/>
      <c r="O1903" s="26"/>
      <c r="P1903" s="26"/>
      <c r="Q1903" s="26"/>
      <c r="R1903" s="26"/>
      <c r="S1903" s="26"/>
      <c r="T1903" s="26"/>
      <c r="U1903" s="26"/>
      <c r="V1903" s="26"/>
      <c r="W1903" s="26"/>
      <c r="X1903" s="26"/>
      <c r="Y1903" s="26"/>
      <c r="Z1903" s="26"/>
      <c r="AA1903" s="26"/>
      <c r="AB1903" s="26"/>
      <c r="AC1903" s="26"/>
      <c r="AD1903" s="26"/>
      <c r="AE1903" s="26"/>
      <c r="AF1903" s="26"/>
      <c r="AG1903" s="26"/>
      <c r="AH1903" s="26"/>
      <c r="AI1903" s="26"/>
      <c r="AJ1903" s="26"/>
      <c r="AK1903" s="26"/>
      <c r="AL1903" s="26"/>
      <c r="AM1903" s="26"/>
      <c r="AN1903" s="26"/>
      <c r="AO1903" s="26"/>
      <c r="AP1903" s="26"/>
      <c r="AQ1903" s="26"/>
      <c r="AR1903" s="26"/>
      <c r="AS1903" s="26"/>
      <c r="AT1903" s="26"/>
      <c r="AU1903" s="26"/>
      <c r="AV1903" s="26"/>
      <c r="AW1903" s="26"/>
      <c r="AX1903" s="26"/>
      <c r="AY1903" s="26"/>
      <c r="AZ1903" s="26"/>
      <c r="BA1903" s="26"/>
      <c r="BB1903" s="26"/>
      <c r="BC1903" s="26"/>
      <c r="BD1903" s="26"/>
      <c r="BE1903" s="26"/>
      <c r="BF1903" s="26"/>
      <c r="BG1903" s="26"/>
      <c r="BH1903" s="26"/>
      <c r="BI1903" s="26"/>
      <c r="BJ1903" s="26"/>
      <c r="BK1903" s="26"/>
      <c r="BL1903" s="26"/>
      <c r="BM1903" s="26"/>
      <c r="BN1903" s="26"/>
      <c r="BO1903" s="26"/>
      <c r="BP1903" s="26"/>
      <c r="BQ1903" s="26"/>
      <c r="BR1903" s="26"/>
      <c r="BS1903" s="26"/>
      <c r="BT1903" s="26"/>
      <c r="BU1903" s="26"/>
      <c r="BV1903" s="26"/>
      <c r="BW1903" s="26"/>
      <c r="BX1903" s="26"/>
      <c r="BY1903" s="26"/>
      <c r="BZ1903" s="26"/>
      <c r="CA1903" s="26"/>
      <c r="CB1903" s="26"/>
      <c r="CC1903" s="26"/>
      <c r="CD1903" s="26"/>
      <c r="CE1903" s="26"/>
      <c r="CF1903" s="26"/>
      <c r="CG1903" s="26"/>
      <c r="CH1903" s="26"/>
      <c r="CI1903" s="26"/>
      <c r="CJ1903" s="26"/>
      <c r="CK1903" s="26"/>
      <c r="CL1903" s="26"/>
      <c r="CM1903" s="26"/>
      <c r="CN1903" s="26"/>
      <c r="CO1903" s="26"/>
      <c r="CP1903" s="26"/>
      <c r="CQ1903" s="26"/>
      <c r="CR1903" s="26"/>
      <c r="CS1903" s="26"/>
      <c r="CT1903" s="26"/>
      <c r="CU1903" s="26"/>
      <c r="CV1903" s="26"/>
      <c r="CW1903" s="26"/>
      <c r="CX1903" s="26"/>
      <c r="CY1903" s="26"/>
      <c r="CZ1903" s="26"/>
      <c r="DA1903" s="26"/>
      <c r="DB1903" s="26"/>
      <c r="DC1903" s="26"/>
      <c r="DD1903" s="26"/>
      <c r="DE1903" s="26"/>
      <c r="DF1903" s="26"/>
    </row>
    <row r="1904" spans="1:110" x14ac:dyDescent="0.25">
      <c r="A1904" s="26"/>
      <c r="B1904" s="26"/>
      <c r="C1904" s="26"/>
      <c r="D1904" s="26"/>
      <c r="E1904" s="26"/>
      <c r="F1904" s="26"/>
      <c r="G1904" s="26"/>
      <c r="H1904" s="26"/>
      <c r="I1904" s="26"/>
      <c r="J1904" s="26"/>
      <c r="K1904" s="26"/>
      <c r="L1904" s="26"/>
      <c r="M1904" s="26"/>
      <c r="N1904" s="26"/>
      <c r="O1904" s="26"/>
      <c r="P1904" s="26"/>
      <c r="Q1904" s="26"/>
      <c r="R1904" s="26"/>
      <c r="S1904" s="26"/>
      <c r="T1904" s="26"/>
      <c r="U1904" s="26"/>
      <c r="V1904" s="26"/>
      <c r="W1904" s="26"/>
      <c r="X1904" s="26"/>
      <c r="Y1904" s="26"/>
      <c r="Z1904" s="26"/>
      <c r="AA1904" s="26"/>
      <c r="AB1904" s="26"/>
      <c r="AC1904" s="26"/>
      <c r="AD1904" s="26"/>
      <c r="AE1904" s="26"/>
      <c r="AF1904" s="26"/>
      <c r="AG1904" s="26"/>
      <c r="AH1904" s="26"/>
      <c r="AI1904" s="26"/>
      <c r="AJ1904" s="26"/>
      <c r="AK1904" s="26"/>
      <c r="AL1904" s="26"/>
      <c r="AM1904" s="26"/>
      <c r="AN1904" s="26"/>
      <c r="AO1904" s="26"/>
      <c r="AP1904" s="26"/>
      <c r="AQ1904" s="26"/>
      <c r="AR1904" s="26"/>
      <c r="AS1904" s="26"/>
      <c r="AT1904" s="26"/>
      <c r="AU1904" s="26"/>
      <c r="AV1904" s="26"/>
      <c r="AW1904" s="26"/>
      <c r="AX1904" s="26"/>
      <c r="AY1904" s="26"/>
      <c r="AZ1904" s="26"/>
      <c r="BA1904" s="26"/>
      <c r="BB1904" s="26"/>
      <c r="BC1904" s="26"/>
      <c r="BD1904" s="26"/>
      <c r="BE1904" s="26"/>
      <c r="BF1904" s="26"/>
      <c r="BG1904" s="26"/>
      <c r="BH1904" s="26"/>
      <c r="BI1904" s="26"/>
      <c r="BJ1904" s="26"/>
      <c r="BK1904" s="26"/>
      <c r="BL1904" s="26"/>
      <c r="BM1904" s="26"/>
      <c r="BN1904" s="26"/>
      <c r="BO1904" s="26"/>
      <c r="BP1904" s="26"/>
      <c r="BQ1904" s="26"/>
      <c r="BR1904" s="26"/>
      <c r="BS1904" s="26"/>
      <c r="BT1904" s="26"/>
      <c r="BU1904" s="26"/>
      <c r="BV1904" s="26"/>
      <c r="BW1904" s="26"/>
      <c r="BX1904" s="26"/>
      <c r="BY1904" s="26"/>
      <c r="BZ1904" s="26"/>
      <c r="CA1904" s="26"/>
      <c r="CB1904" s="26"/>
      <c r="CC1904" s="26"/>
      <c r="CD1904" s="26"/>
      <c r="CE1904" s="26"/>
      <c r="CF1904" s="26"/>
      <c r="CG1904" s="26"/>
      <c r="CH1904" s="26"/>
      <c r="CI1904" s="26"/>
      <c r="CJ1904" s="26"/>
      <c r="CK1904" s="26"/>
      <c r="CL1904" s="26"/>
      <c r="CM1904" s="26"/>
      <c r="CN1904" s="26"/>
      <c r="CO1904" s="26"/>
      <c r="CP1904" s="26"/>
      <c r="CQ1904" s="26"/>
      <c r="CR1904" s="26"/>
      <c r="CS1904" s="26"/>
      <c r="CT1904" s="26"/>
      <c r="CU1904" s="26"/>
      <c r="CV1904" s="26"/>
      <c r="CW1904" s="26"/>
      <c r="CX1904" s="26"/>
      <c r="CY1904" s="26"/>
      <c r="CZ1904" s="26"/>
      <c r="DA1904" s="26"/>
      <c r="DB1904" s="26"/>
      <c r="DC1904" s="26"/>
      <c r="DD1904" s="26"/>
      <c r="DE1904" s="26"/>
      <c r="DF1904" s="26"/>
    </row>
    <row r="1905" spans="1:110" x14ac:dyDescent="0.25">
      <c r="A1905" s="26"/>
      <c r="B1905" s="26"/>
      <c r="C1905" s="26"/>
      <c r="D1905" s="26"/>
      <c r="E1905" s="26"/>
      <c r="F1905" s="26"/>
      <c r="G1905" s="26"/>
      <c r="H1905" s="26"/>
      <c r="I1905" s="26"/>
      <c r="J1905" s="26"/>
      <c r="K1905" s="26"/>
      <c r="L1905" s="26"/>
      <c r="M1905" s="26"/>
      <c r="N1905" s="26"/>
      <c r="O1905" s="26"/>
      <c r="P1905" s="26"/>
      <c r="Q1905" s="26"/>
      <c r="R1905" s="26"/>
      <c r="S1905" s="26"/>
      <c r="T1905" s="26"/>
      <c r="U1905" s="26"/>
      <c r="V1905" s="26"/>
      <c r="W1905" s="26"/>
      <c r="X1905" s="26"/>
      <c r="Y1905" s="26"/>
      <c r="Z1905" s="26"/>
      <c r="AA1905" s="26"/>
      <c r="AB1905" s="26"/>
      <c r="AC1905" s="26"/>
      <c r="AD1905" s="26"/>
      <c r="AE1905" s="26"/>
      <c r="AF1905" s="26"/>
      <c r="AG1905" s="26"/>
      <c r="AH1905" s="26"/>
      <c r="AI1905" s="26"/>
      <c r="AJ1905" s="26"/>
      <c r="AK1905" s="26"/>
      <c r="AL1905" s="26"/>
      <c r="AM1905" s="26"/>
      <c r="AN1905" s="26"/>
      <c r="AO1905" s="26"/>
      <c r="AP1905" s="26"/>
      <c r="AQ1905" s="26"/>
      <c r="AR1905" s="26"/>
      <c r="AS1905" s="26"/>
      <c r="AT1905" s="26"/>
      <c r="AU1905" s="26"/>
      <c r="AV1905" s="26"/>
      <c r="AW1905" s="26"/>
      <c r="AX1905" s="26"/>
      <c r="AY1905" s="26"/>
      <c r="AZ1905" s="26"/>
      <c r="BA1905" s="26"/>
      <c r="BB1905" s="26"/>
      <c r="BC1905" s="26"/>
      <c r="BD1905" s="26"/>
      <c r="BE1905" s="26"/>
      <c r="BF1905" s="26"/>
      <c r="BG1905" s="26"/>
      <c r="BH1905" s="26"/>
      <c r="BI1905" s="26"/>
      <c r="BJ1905" s="26"/>
      <c r="BK1905" s="26"/>
      <c r="BL1905" s="26"/>
      <c r="BM1905" s="26"/>
      <c r="BN1905" s="26"/>
      <c r="BO1905" s="26"/>
      <c r="BP1905" s="26"/>
      <c r="BQ1905" s="26"/>
      <c r="BR1905" s="26"/>
      <c r="BS1905" s="26"/>
      <c r="BT1905" s="26"/>
      <c r="BU1905" s="26"/>
      <c r="BV1905" s="26"/>
      <c r="BW1905" s="26"/>
      <c r="BX1905" s="26"/>
      <c r="BY1905" s="26"/>
      <c r="BZ1905" s="26"/>
      <c r="CA1905" s="26"/>
      <c r="CB1905" s="26"/>
      <c r="CC1905" s="26"/>
      <c r="CD1905" s="26"/>
      <c r="CE1905" s="26"/>
      <c r="CF1905" s="26"/>
      <c r="CG1905" s="26"/>
      <c r="CH1905" s="26"/>
      <c r="CI1905" s="26"/>
      <c r="CJ1905" s="26"/>
      <c r="CK1905" s="26"/>
      <c r="CL1905" s="26"/>
      <c r="CM1905" s="26"/>
      <c r="CN1905" s="26"/>
      <c r="CO1905" s="26"/>
      <c r="CP1905" s="26"/>
      <c r="CQ1905" s="26"/>
      <c r="CR1905" s="26"/>
      <c r="CS1905" s="26"/>
      <c r="CT1905" s="26"/>
      <c r="CU1905" s="26"/>
      <c r="CV1905" s="26"/>
      <c r="CW1905" s="26"/>
      <c r="CX1905" s="26"/>
      <c r="CY1905" s="26"/>
      <c r="CZ1905" s="26"/>
      <c r="DA1905" s="26"/>
      <c r="DB1905" s="26"/>
      <c r="DC1905" s="26"/>
      <c r="DD1905" s="26"/>
      <c r="DE1905" s="26"/>
      <c r="DF1905" s="26"/>
    </row>
    <row r="1906" spans="1:110" x14ac:dyDescent="0.25">
      <c r="A1906" s="26"/>
      <c r="B1906" s="26"/>
      <c r="C1906" s="26"/>
      <c r="D1906" s="26"/>
      <c r="E1906" s="26"/>
      <c r="F1906" s="26"/>
      <c r="G1906" s="26"/>
      <c r="H1906" s="26"/>
      <c r="I1906" s="26"/>
      <c r="J1906" s="26"/>
      <c r="K1906" s="26"/>
      <c r="L1906" s="26"/>
      <c r="M1906" s="26"/>
      <c r="N1906" s="26"/>
      <c r="O1906" s="26"/>
      <c r="P1906" s="26"/>
      <c r="Q1906" s="26"/>
      <c r="R1906" s="26"/>
      <c r="S1906" s="26"/>
      <c r="T1906" s="26"/>
      <c r="U1906" s="26"/>
      <c r="V1906" s="26"/>
      <c r="W1906" s="26"/>
      <c r="X1906" s="26"/>
      <c r="Y1906" s="26"/>
      <c r="Z1906" s="26"/>
      <c r="AA1906" s="26"/>
      <c r="AB1906" s="26"/>
      <c r="AC1906" s="26"/>
      <c r="AD1906" s="26"/>
      <c r="AE1906" s="26"/>
      <c r="AF1906" s="26"/>
      <c r="AG1906" s="26"/>
      <c r="AH1906" s="26"/>
      <c r="AI1906" s="26"/>
      <c r="AJ1906" s="26"/>
      <c r="AK1906" s="26"/>
      <c r="AL1906" s="26"/>
      <c r="AM1906" s="26"/>
      <c r="AN1906" s="26"/>
      <c r="AO1906" s="26"/>
      <c r="AP1906" s="26"/>
      <c r="AQ1906" s="26"/>
      <c r="AR1906" s="26"/>
      <c r="AS1906" s="26"/>
      <c r="AT1906" s="26"/>
      <c r="AU1906" s="26"/>
      <c r="AV1906" s="26"/>
      <c r="AW1906" s="26"/>
      <c r="AX1906" s="26"/>
      <c r="AY1906" s="26"/>
      <c r="AZ1906" s="26"/>
      <c r="BA1906" s="26"/>
      <c r="BB1906" s="26"/>
      <c r="BC1906" s="26"/>
      <c r="BD1906" s="26"/>
      <c r="BE1906" s="26"/>
      <c r="BF1906" s="26"/>
      <c r="BG1906" s="26"/>
      <c r="BH1906" s="26"/>
      <c r="BI1906" s="26"/>
      <c r="BJ1906" s="26"/>
      <c r="BK1906" s="26"/>
      <c r="BL1906" s="26"/>
      <c r="BM1906" s="26"/>
      <c r="BN1906" s="26"/>
      <c r="BO1906" s="26"/>
      <c r="BP1906" s="26"/>
      <c r="BQ1906" s="26"/>
      <c r="BR1906" s="26"/>
      <c r="BS1906" s="26"/>
      <c r="BT1906" s="26"/>
      <c r="BU1906" s="26"/>
      <c r="BV1906" s="26"/>
      <c r="BW1906" s="26"/>
      <c r="BX1906" s="26"/>
      <c r="BY1906" s="26"/>
      <c r="BZ1906" s="26"/>
      <c r="CA1906" s="26"/>
      <c r="CB1906" s="26"/>
      <c r="CC1906" s="26"/>
      <c r="CD1906" s="26"/>
      <c r="CE1906" s="26"/>
      <c r="CF1906" s="26"/>
      <c r="CG1906" s="26"/>
      <c r="CH1906" s="26"/>
      <c r="CI1906" s="26"/>
      <c r="CJ1906" s="26"/>
      <c r="CK1906" s="26"/>
      <c r="CL1906" s="26"/>
      <c r="CM1906" s="26"/>
      <c r="CN1906" s="26"/>
      <c r="CO1906" s="26"/>
      <c r="CP1906" s="26"/>
      <c r="CQ1906" s="26"/>
      <c r="CR1906" s="26"/>
      <c r="CS1906" s="26"/>
      <c r="CT1906" s="26"/>
      <c r="CU1906" s="26"/>
      <c r="CV1906" s="26"/>
      <c r="CW1906" s="26"/>
      <c r="CX1906" s="26"/>
      <c r="CY1906" s="26"/>
      <c r="CZ1906" s="26"/>
      <c r="DA1906" s="26"/>
      <c r="DB1906" s="26"/>
      <c r="DC1906" s="26"/>
      <c r="DD1906" s="26"/>
      <c r="DE1906" s="26"/>
      <c r="DF1906" s="26"/>
    </row>
    <row r="1907" spans="1:110" x14ac:dyDescent="0.25">
      <c r="A1907" s="26"/>
      <c r="B1907" s="26"/>
      <c r="C1907" s="26"/>
      <c r="D1907" s="26"/>
      <c r="E1907" s="26"/>
      <c r="F1907" s="26"/>
      <c r="G1907" s="26"/>
      <c r="H1907" s="26"/>
      <c r="I1907" s="26"/>
      <c r="J1907" s="26"/>
      <c r="K1907" s="26"/>
      <c r="L1907" s="26"/>
      <c r="M1907" s="26"/>
      <c r="N1907" s="26"/>
      <c r="O1907" s="26"/>
      <c r="P1907" s="26"/>
      <c r="Q1907" s="26"/>
      <c r="R1907" s="26"/>
      <c r="S1907" s="26"/>
      <c r="T1907" s="26"/>
      <c r="U1907" s="26"/>
      <c r="V1907" s="26"/>
      <c r="W1907" s="26"/>
      <c r="X1907" s="26"/>
      <c r="Y1907" s="26"/>
      <c r="Z1907" s="26"/>
      <c r="AA1907" s="26"/>
      <c r="AB1907" s="26"/>
      <c r="AC1907" s="26"/>
      <c r="AD1907" s="26"/>
      <c r="AE1907" s="26"/>
      <c r="AF1907" s="26"/>
      <c r="AG1907" s="26"/>
      <c r="AH1907" s="26"/>
      <c r="AI1907" s="26"/>
      <c r="AJ1907" s="26"/>
      <c r="AK1907" s="26"/>
      <c r="AL1907" s="26"/>
      <c r="AM1907" s="26"/>
      <c r="AN1907" s="26"/>
      <c r="AO1907" s="26"/>
      <c r="AP1907" s="26"/>
      <c r="AQ1907" s="26"/>
      <c r="AR1907" s="26"/>
      <c r="AS1907" s="26"/>
      <c r="AT1907" s="26"/>
      <c r="AU1907" s="26"/>
      <c r="AV1907" s="26"/>
      <c r="AW1907" s="26"/>
      <c r="AX1907" s="26"/>
      <c r="AY1907" s="26"/>
      <c r="AZ1907" s="26"/>
      <c r="BA1907" s="26"/>
      <c r="BB1907" s="26"/>
      <c r="BC1907" s="26"/>
      <c r="BD1907" s="26"/>
      <c r="BE1907" s="26"/>
      <c r="BF1907" s="26"/>
      <c r="BG1907" s="26"/>
      <c r="BH1907" s="26"/>
      <c r="BI1907" s="26"/>
      <c r="BJ1907" s="26"/>
      <c r="BK1907" s="26"/>
      <c r="BL1907" s="26"/>
      <c r="BM1907" s="26"/>
      <c r="BN1907" s="26"/>
      <c r="BO1907" s="26"/>
      <c r="BP1907" s="26"/>
      <c r="BQ1907" s="26"/>
      <c r="BR1907" s="26"/>
      <c r="BS1907" s="26"/>
      <c r="BT1907" s="26"/>
      <c r="BU1907" s="26"/>
      <c r="BV1907" s="26"/>
      <c r="BW1907" s="26"/>
      <c r="BX1907" s="26"/>
      <c r="BY1907" s="26"/>
      <c r="BZ1907" s="26"/>
      <c r="CA1907" s="26"/>
      <c r="CB1907" s="26"/>
      <c r="CC1907" s="26"/>
      <c r="CD1907" s="26"/>
      <c r="CE1907" s="26"/>
      <c r="CF1907" s="26"/>
      <c r="CG1907" s="26"/>
      <c r="CH1907" s="26"/>
      <c r="CI1907" s="26"/>
      <c r="CJ1907" s="26"/>
      <c r="CK1907" s="26"/>
      <c r="CL1907" s="26"/>
      <c r="CM1907" s="26"/>
      <c r="CN1907" s="26"/>
      <c r="CO1907" s="26"/>
      <c r="CP1907" s="26"/>
      <c r="CQ1907" s="26"/>
      <c r="CR1907" s="26"/>
      <c r="CS1907" s="26"/>
      <c r="CT1907" s="26"/>
      <c r="CU1907" s="26"/>
      <c r="CV1907" s="26"/>
      <c r="CW1907" s="26"/>
      <c r="CX1907" s="26"/>
      <c r="CY1907" s="26"/>
      <c r="CZ1907" s="26"/>
      <c r="DA1907" s="26"/>
      <c r="DB1907" s="26"/>
      <c r="DC1907" s="26"/>
      <c r="DD1907" s="26"/>
      <c r="DE1907" s="26"/>
      <c r="DF1907" s="26"/>
    </row>
    <row r="1908" spans="1:110" x14ac:dyDescent="0.25">
      <c r="A1908" s="26"/>
      <c r="B1908" s="26"/>
      <c r="C1908" s="26"/>
      <c r="D1908" s="26"/>
      <c r="E1908" s="26"/>
      <c r="F1908" s="26"/>
      <c r="G1908" s="26"/>
      <c r="H1908" s="26"/>
      <c r="I1908" s="26"/>
      <c r="J1908" s="26"/>
      <c r="K1908" s="26"/>
      <c r="L1908" s="26"/>
      <c r="M1908" s="26"/>
      <c r="N1908" s="26"/>
      <c r="O1908" s="26"/>
      <c r="P1908" s="26"/>
      <c r="Q1908" s="26"/>
      <c r="R1908" s="26"/>
      <c r="S1908" s="26"/>
      <c r="T1908" s="26"/>
      <c r="U1908" s="26"/>
      <c r="V1908" s="26"/>
      <c r="W1908" s="26"/>
      <c r="X1908" s="26"/>
      <c r="Y1908" s="26"/>
      <c r="Z1908" s="26"/>
      <c r="AA1908" s="26"/>
      <c r="AB1908" s="26"/>
      <c r="AC1908" s="26"/>
      <c r="AD1908" s="26"/>
      <c r="AE1908" s="26"/>
      <c r="AF1908" s="26"/>
      <c r="AG1908" s="26"/>
      <c r="AH1908" s="26"/>
      <c r="AI1908" s="26"/>
      <c r="AJ1908" s="26"/>
      <c r="AK1908" s="26"/>
      <c r="AL1908" s="26"/>
      <c r="AM1908" s="26"/>
      <c r="AN1908" s="26"/>
      <c r="AO1908" s="26"/>
      <c r="AP1908" s="26"/>
      <c r="AQ1908" s="26"/>
      <c r="AR1908" s="26"/>
      <c r="AS1908" s="26"/>
      <c r="AT1908" s="26"/>
      <c r="AU1908" s="26"/>
      <c r="AV1908" s="26"/>
      <c r="AW1908" s="26"/>
      <c r="AX1908" s="26"/>
      <c r="AY1908" s="26"/>
      <c r="AZ1908" s="26"/>
      <c r="BA1908" s="26"/>
      <c r="BB1908" s="26"/>
      <c r="BC1908" s="26"/>
      <c r="BD1908" s="26"/>
      <c r="BE1908" s="26"/>
      <c r="BF1908" s="26"/>
      <c r="BG1908" s="26"/>
      <c r="BH1908" s="26"/>
      <c r="BI1908" s="26"/>
      <c r="BJ1908" s="26"/>
      <c r="BK1908" s="26"/>
      <c r="BL1908" s="26"/>
      <c r="BM1908" s="26"/>
      <c r="BN1908" s="26"/>
      <c r="BO1908" s="26"/>
      <c r="BP1908" s="26"/>
      <c r="BQ1908" s="26"/>
      <c r="BR1908" s="26"/>
      <c r="BS1908" s="26"/>
      <c r="BT1908" s="26"/>
      <c r="BU1908" s="26"/>
      <c r="BV1908" s="26"/>
      <c r="BW1908" s="26"/>
      <c r="BX1908" s="26"/>
      <c r="BY1908" s="26"/>
      <c r="BZ1908" s="26"/>
      <c r="CA1908" s="26"/>
      <c r="CB1908" s="26"/>
      <c r="CC1908" s="26"/>
      <c r="CD1908" s="26"/>
      <c r="CE1908" s="26"/>
      <c r="CF1908" s="26"/>
      <c r="CG1908" s="26"/>
      <c r="CH1908" s="26"/>
      <c r="CI1908" s="26"/>
      <c r="CJ1908" s="26"/>
      <c r="CK1908" s="26"/>
      <c r="CL1908" s="26"/>
      <c r="CM1908" s="26"/>
      <c r="CN1908" s="26"/>
      <c r="CO1908" s="26"/>
      <c r="CP1908" s="26"/>
      <c r="CQ1908" s="26"/>
      <c r="CR1908" s="26"/>
      <c r="CS1908" s="26"/>
      <c r="CT1908" s="26"/>
      <c r="CU1908" s="26"/>
      <c r="CV1908" s="26"/>
      <c r="CW1908" s="26"/>
      <c r="CX1908" s="26"/>
      <c r="CY1908" s="26"/>
      <c r="CZ1908" s="26"/>
      <c r="DA1908" s="26"/>
      <c r="DB1908" s="26"/>
      <c r="DC1908" s="26"/>
      <c r="DD1908" s="26"/>
      <c r="DE1908" s="26"/>
      <c r="DF1908" s="26"/>
    </row>
    <row r="1909" spans="1:110" x14ac:dyDescent="0.25">
      <c r="A1909" s="26"/>
      <c r="B1909" s="26"/>
      <c r="C1909" s="26"/>
      <c r="D1909" s="26"/>
      <c r="E1909" s="26"/>
      <c r="F1909" s="26"/>
      <c r="G1909" s="26"/>
      <c r="H1909" s="26"/>
      <c r="I1909" s="26"/>
      <c r="J1909" s="26"/>
      <c r="K1909" s="26"/>
      <c r="L1909" s="26"/>
      <c r="M1909" s="26"/>
      <c r="N1909" s="26"/>
      <c r="O1909" s="26"/>
      <c r="P1909" s="26"/>
      <c r="Q1909" s="26"/>
      <c r="R1909" s="26"/>
      <c r="S1909" s="26"/>
      <c r="T1909" s="26"/>
      <c r="U1909" s="26"/>
      <c r="V1909" s="26"/>
      <c r="W1909" s="26"/>
      <c r="X1909" s="26"/>
      <c r="Y1909" s="26"/>
      <c r="Z1909" s="26"/>
      <c r="AA1909" s="26"/>
      <c r="AB1909" s="26"/>
      <c r="AC1909" s="26"/>
      <c r="AD1909" s="26"/>
      <c r="AE1909" s="26"/>
      <c r="AF1909" s="26"/>
      <c r="AG1909" s="26"/>
      <c r="AH1909" s="26"/>
      <c r="AI1909" s="26"/>
      <c r="AJ1909" s="26"/>
      <c r="AK1909" s="26"/>
      <c r="AL1909" s="26"/>
      <c r="AM1909" s="26"/>
      <c r="AN1909" s="26"/>
      <c r="AO1909" s="26"/>
      <c r="AP1909" s="26"/>
      <c r="AQ1909" s="26"/>
      <c r="AR1909" s="26"/>
      <c r="AS1909" s="26"/>
      <c r="AT1909" s="26"/>
      <c r="AU1909" s="26"/>
      <c r="AV1909" s="26"/>
      <c r="AW1909" s="26"/>
      <c r="AX1909" s="26"/>
      <c r="AY1909" s="26"/>
      <c r="AZ1909" s="26"/>
      <c r="BA1909" s="26"/>
      <c r="BB1909" s="26"/>
      <c r="BC1909" s="26"/>
      <c r="BD1909" s="26"/>
      <c r="BE1909" s="26"/>
      <c r="BF1909" s="26"/>
      <c r="BG1909" s="26"/>
      <c r="BH1909" s="26"/>
      <c r="BI1909" s="26"/>
      <c r="BJ1909" s="26"/>
      <c r="BK1909" s="26"/>
      <c r="BL1909" s="26"/>
      <c r="BM1909" s="26"/>
      <c r="BN1909" s="26"/>
      <c r="BO1909" s="26"/>
      <c r="BP1909" s="26"/>
      <c r="BQ1909" s="26"/>
      <c r="BR1909" s="26"/>
      <c r="BS1909" s="26"/>
      <c r="BT1909" s="26"/>
      <c r="BU1909" s="26"/>
      <c r="BV1909" s="26"/>
      <c r="BW1909" s="26"/>
      <c r="BX1909" s="26"/>
      <c r="BY1909" s="26"/>
      <c r="BZ1909" s="26"/>
      <c r="CA1909" s="26"/>
      <c r="CB1909" s="26"/>
      <c r="CC1909" s="26"/>
      <c r="CD1909" s="26"/>
      <c r="CE1909" s="26"/>
      <c r="CF1909" s="26"/>
      <c r="CG1909" s="26"/>
      <c r="CH1909" s="26"/>
      <c r="CI1909" s="26"/>
      <c r="CJ1909" s="26"/>
      <c r="CK1909" s="26"/>
      <c r="CL1909" s="26"/>
      <c r="CM1909" s="26"/>
      <c r="CN1909" s="26"/>
      <c r="CO1909" s="26"/>
      <c r="CP1909" s="26"/>
      <c r="CQ1909" s="26"/>
      <c r="CR1909" s="26"/>
      <c r="CS1909" s="26"/>
      <c r="CT1909" s="26"/>
      <c r="CU1909" s="26"/>
      <c r="CV1909" s="26"/>
      <c r="CW1909" s="26"/>
      <c r="CX1909" s="26"/>
      <c r="CY1909" s="26"/>
      <c r="CZ1909" s="26"/>
      <c r="DA1909" s="26"/>
      <c r="DB1909" s="26"/>
      <c r="DC1909" s="26"/>
      <c r="DD1909" s="26"/>
      <c r="DE1909" s="26"/>
      <c r="DF1909" s="26"/>
    </row>
    <row r="1910" spans="1:110" x14ac:dyDescent="0.25">
      <c r="A1910" s="26"/>
      <c r="B1910" s="26"/>
      <c r="C1910" s="26"/>
      <c r="D1910" s="26"/>
      <c r="E1910" s="26"/>
      <c r="F1910" s="26"/>
      <c r="G1910" s="26"/>
      <c r="H1910" s="26"/>
      <c r="I1910" s="26"/>
      <c r="J1910" s="26"/>
      <c r="K1910" s="26"/>
      <c r="L1910" s="26"/>
      <c r="M1910" s="26"/>
      <c r="N1910" s="26"/>
      <c r="O1910" s="26"/>
      <c r="P1910" s="26"/>
      <c r="Q1910" s="26"/>
      <c r="R1910" s="26"/>
      <c r="S1910" s="26"/>
      <c r="T1910" s="26"/>
      <c r="U1910" s="26"/>
      <c r="V1910" s="26"/>
      <c r="W1910" s="26"/>
      <c r="X1910" s="26"/>
      <c r="Y1910" s="26"/>
      <c r="Z1910" s="26"/>
      <c r="AA1910" s="26"/>
      <c r="AB1910" s="26"/>
      <c r="AC1910" s="26"/>
      <c r="AD1910" s="26"/>
      <c r="AE1910" s="26"/>
      <c r="AF1910" s="26"/>
      <c r="AG1910" s="26"/>
      <c r="AH1910" s="26"/>
      <c r="AI1910" s="26"/>
      <c r="AJ1910" s="26"/>
      <c r="AK1910" s="26"/>
      <c r="AL1910" s="26"/>
      <c r="AM1910" s="26"/>
      <c r="AN1910" s="26"/>
      <c r="AO1910" s="26"/>
      <c r="AP1910" s="26"/>
      <c r="AQ1910" s="26"/>
      <c r="AR1910" s="26"/>
      <c r="AS1910" s="26"/>
      <c r="AT1910" s="26"/>
      <c r="AU1910" s="26"/>
      <c r="AV1910" s="26"/>
      <c r="AW1910" s="26"/>
      <c r="AX1910" s="26"/>
      <c r="AY1910" s="26"/>
      <c r="AZ1910" s="26"/>
      <c r="BA1910" s="26"/>
      <c r="BB1910" s="26"/>
      <c r="BC1910" s="26"/>
      <c r="BD1910" s="26"/>
      <c r="BE1910" s="26"/>
      <c r="BF1910" s="26"/>
      <c r="BG1910" s="26"/>
      <c r="BH1910" s="26"/>
      <c r="BI1910" s="26"/>
      <c r="BJ1910" s="26"/>
      <c r="BK1910" s="26"/>
      <c r="BL1910" s="26"/>
      <c r="BM1910" s="26"/>
      <c r="BN1910" s="26"/>
      <c r="BO1910" s="26"/>
      <c r="BP1910" s="26"/>
      <c r="BQ1910" s="26"/>
      <c r="BR1910" s="26"/>
      <c r="BS1910" s="26"/>
      <c r="BT1910" s="26"/>
      <c r="BU1910" s="26"/>
      <c r="BV1910" s="26"/>
      <c r="BW1910" s="26"/>
      <c r="BX1910" s="26"/>
      <c r="BY1910" s="26"/>
      <c r="BZ1910" s="26"/>
      <c r="CA1910" s="26"/>
      <c r="CB1910" s="26"/>
      <c r="CC1910" s="26"/>
      <c r="CD1910" s="26"/>
      <c r="CE1910" s="26"/>
      <c r="CF1910" s="26"/>
      <c r="CG1910" s="26"/>
      <c r="CH1910" s="26"/>
      <c r="CI1910" s="26"/>
      <c r="CJ1910" s="26"/>
      <c r="CK1910" s="26"/>
      <c r="CL1910" s="26"/>
      <c r="CM1910" s="26"/>
      <c r="CN1910" s="26"/>
      <c r="CO1910" s="26"/>
      <c r="CP1910" s="26"/>
      <c r="CQ1910" s="26"/>
      <c r="CR1910" s="26"/>
      <c r="CS1910" s="26"/>
      <c r="CT1910" s="26"/>
      <c r="CU1910" s="26"/>
      <c r="CV1910" s="26"/>
      <c r="CW1910" s="26"/>
      <c r="CX1910" s="26"/>
      <c r="CY1910" s="26"/>
      <c r="CZ1910" s="26"/>
      <c r="DA1910" s="26"/>
      <c r="DB1910" s="26"/>
      <c r="DC1910" s="26"/>
      <c r="DD1910" s="26"/>
      <c r="DE1910" s="26"/>
      <c r="DF1910" s="26"/>
    </row>
    <row r="1911" spans="1:110" x14ac:dyDescent="0.25">
      <c r="A1911" s="26"/>
      <c r="B1911" s="26"/>
      <c r="C1911" s="26"/>
      <c r="D1911" s="26"/>
      <c r="E1911" s="26"/>
      <c r="F1911" s="26"/>
      <c r="G1911" s="26"/>
      <c r="H1911" s="26"/>
      <c r="I1911" s="26"/>
      <c r="J1911" s="26"/>
      <c r="K1911" s="26"/>
      <c r="L1911" s="26"/>
      <c r="M1911" s="26"/>
      <c r="N1911" s="26"/>
      <c r="O1911" s="26"/>
      <c r="P1911" s="26"/>
      <c r="Q1911" s="26"/>
      <c r="R1911" s="26"/>
      <c r="S1911" s="26"/>
      <c r="T1911" s="26"/>
      <c r="U1911" s="26"/>
      <c r="V1911" s="26"/>
      <c r="W1911" s="26"/>
      <c r="X1911" s="26"/>
      <c r="Y1911" s="26"/>
      <c r="Z1911" s="26"/>
      <c r="AA1911" s="26"/>
      <c r="AB1911" s="26"/>
      <c r="AC1911" s="26"/>
      <c r="AD1911" s="26"/>
      <c r="AE1911" s="26"/>
      <c r="AF1911" s="26"/>
      <c r="AG1911" s="26"/>
      <c r="AH1911" s="26"/>
      <c r="AI1911" s="26"/>
      <c r="AJ1911" s="26"/>
      <c r="AK1911" s="26"/>
      <c r="AL1911" s="26"/>
      <c r="AM1911" s="26"/>
      <c r="AN1911" s="26"/>
      <c r="AO1911" s="26"/>
      <c r="AP1911" s="26"/>
      <c r="AQ1911" s="26"/>
      <c r="AR1911" s="26"/>
      <c r="AS1911" s="26"/>
      <c r="AT1911" s="26"/>
      <c r="AU1911" s="26"/>
      <c r="AV1911" s="26"/>
      <c r="AW1911" s="26"/>
      <c r="AX1911" s="26"/>
      <c r="AY1911" s="26"/>
      <c r="AZ1911" s="26"/>
      <c r="BA1911" s="26"/>
      <c r="BB1911" s="26"/>
      <c r="BC1911" s="26"/>
      <c r="BD1911" s="26"/>
      <c r="BE1911" s="26"/>
      <c r="BF1911" s="26"/>
      <c r="BG1911" s="26"/>
      <c r="BH1911" s="26"/>
      <c r="BI1911" s="26"/>
      <c r="BJ1911" s="26"/>
      <c r="BK1911" s="26"/>
      <c r="BL1911" s="26"/>
      <c r="BM1911" s="26"/>
      <c r="BN1911" s="26"/>
      <c r="BO1911" s="26"/>
      <c r="BP1911" s="26"/>
      <c r="BQ1911" s="26"/>
      <c r="BR1911" s="26"/>
      <c r="BS1911" s="26"/>
      <c r="BT1911" s="26"/>
      <c r="BU1911" s="26"/>
      <c r="BV1911" s="26"/>
      <c r="BW1911" s="26"/>
      <c r="BX1911" s="26"/>
      <c r="BY1911" s="26"/>
      <c r="BZ1911" s="26"/>
      <c r="CA1911" s="26"/>
      <c r="CB1911" s="26"/>
      <c r="CC1911" s="26"/>
      <c r="CD1911" s="26"/>
      <c r="CE1911" s="26"/>
      <c r="CF1911" s="26"/>
      <c r="CG1911" s="26"/>
      <c r="CH1911" s="26"/>
      <c r="CI1911" s="26"/>
      <c r="CJ1911" s="26"/>
      <c r="CK1911" s="26"/>
      <c r="CL1911" s="26"/>
      <c r="CM1911" s="26"/>
      <c r="CN1911" s="26"/>
      <c r="CO1911" s="26"/>
      <c r="CP1911" s="26"/>
      <c r="CQ1911" s="26"/>
      <c r="CR1911" s="26"/>
      <c r="CS1911" s="26"/>
      <c r="CT1911" s="26"/>
      <c r="CU1911" s="26"/>
      <c r="CV1911" s="26"/>
      <c r="CW1911" s="26"/>
      <c r="CX1911" s="26"/>
      <c r="CY1911" s="26"/>
      <c r="CZ1911" s="26"/>
      <c r="DA1911" s="26"/>
      <c r="DB1911" s="26"/>
      <c r="DC1911" s="26"/>
      <c r="DD1911" s="26"/>
      <c r="DE1911" s="26"/>
      <c r="DF1911" s="26"/>
    </row>
    <row r="1912" spans="1:110" x14ac:dyDescent="0.25">
      <c r="A1912" s="26"/>
      <c r="B1912" s="26"/>
      <c r="C1912" s="26"/>
      <c r="D1912" s="26"/>
      <c r="E1912" s="26"/>
      <c r="F1912" s="26"/>
      <c r="G1912" s="26"/>
      <c r="H1912" s="26"/>
      <c r="I1912" s="26"/>
      <c r="J1912" s="26"/>
      <c r="K1912" s="26"/>
      <c r="L1912" s="26"/>
      <c r="M1912" s="26"/>
      <c r="N1912" s="26"/>
      <c r="O1912" s="26"/>
      <c r="P1912" s="26"/>
      <c r="Q1912" s="26"/>
      <c r="R1912" s="26"/>
      <c r="S1912" s="26"/>
      <c r="T1912" s="26"/>
      <c r="U1912" s="26"/>
      <c r="V1912" s="26"/>
      <c r="W1912" s="26"/>
      <c r="X1912" s="26"/>
      <c r="Y1912" s="26"/>
      <c r="Z1912" s="26"/>
      <c r="AA1912" s="26"/>
      <c r="AB1912" s="26"/>
      <c r="AC1912" s="26"/>
      <c r="AD1912" s="26"/>
      <c r="AE1912" s="26"/>
      <c r="AF1912" s="26"/>
      <c r="AG1912" s="26"/>
      <c r="AH1912" s="26"/>
      <c r="AI1912" s="26"/>
      <c r="AJ1912" s="26"/>
      <c r="AK1912" s="26"/>
      <c r="AL1912" s="26"/>
      <c r="AM1912" s="26"/>
      <c r="AN1912" s="26"/>
      <c r="AO1912" s="26"/>
      <c r="AP1912" s="26"/>
      <c r="AQ1912" s="26"/>
      <c r="AR1912" s="26"/>
      <c r="AS1912" s="26"/>
      <c r="AT1912" s="26"/>
      <c r="AU1912" s="26"/>
      <c r="AV1912" s="26"/>
      <c r="AW1912" s="26"/>
      <c r="AX1912" s="26"/>
      <c r="AY1912" s="26"/>
      <c r="AZ1912" s="26"/>
      <c r="BA1912" s="26"/>
      <c r="BB1912" s="26"/>
      <c r="BC1912" s="26"/>
      <c r="BD1912" s="26"/>
      <c r="BE1912" s="26"/>
      <c r="BF1912" s="26"/>
      <c r="BG1912" s="26"/>
      <c r="BH1912" s="26"/>
      <c r="BI1912" s="26"/>
      <c r="BJ1912" s="26"/>
      <c r="BK1912" s="26"/>
      <c r="BL1912" s="26"/>
      <c r="BM1912" s="26"/>
      <c r="BN1912" s="26"/>
      <c r="BO1912" s="26"/>
      <c r="BP1912" s="26"/>
      <c r="BQ1912" s="26"/>
      <c r="BR1912" s="26"/>
      <c r="BS1912" s="26"/>
      <c r="BT1912" s="26"/>
      <c r="BU1912" s="26"/>
      <c r="BV1912" s="26"/>
      <c r="BW1912" s="26"/>
      <c r="BX1912" s="26"/>
      <c r="BY1912" s="26"/>
      <c r="BZ1912" s="26"/>
      <c r="CA1912" s="26"/>
      <c r="CB1912" s="26"/>
      <c r="CC1912" s="26"/>
      <c r="CD1912" s="26"/>
      <c r="CE1912" s="26"/>
      <c r="CF1912" s="26"/>
      <c r="CG1912" s="26"/>
      <c r="CH1912" s="26"/>
      <c r="CI1912" s="26"/>
      <c r="CJ1912" s="26"/>
      <c r="CK1912" s="26"/>
      <c r="CL1912" s="26"/>
      <c r="CM1912" s="26"/>
      <c r="CN1912" s="26"/>
      <c r="CO1912" s="26"/>
      <c r="CP1912" s="26"/>
      <c r="CQ1912" s="26"/>
      <c r="CR1912" s="26"/>
      <c r="CS1912" s="26"/>
      <c r="CT1912" s="26"/>
      <c r="CU1912" s="26"/>
      <c r="CV1912" s="26"/>
      <c r="CW1912" s="26"/>
      <c r="CX1912" s="26"/>
      <c r="CY1912" s="26"/>
      <c r="CZ1912" s="26"/>
      <c r="DA1912" s="26"/>
      <c r="DB1912" s="26"/>
      <c r="DC1912" s="26"/>
      <c r="DD1912" s="26"/>
      <c r="DE1912" s="26"/>
      <c r="DF1912" s="26"/>
    </row>
    <row r="1913" spans="1:110" x14ac:dyDescent="0.25">
      <c r="A1913" s="26"/>
      <c r="B1913" s="26"/>
      <c r="C1913" s="26"/>
      <c r="D1913" s="26"/>
      <c r="E1913" s="26"/>
      <c r="F1913" s="26"/>
      <c r="G1913" s="26"/>
      <c r="H1913" s="26"/>
      <c r="I1913" s="26"/>
      <c r="J1913" s="26"/>
      <c r="K1913" s="26"/>
      <c r="L1913" s="26"/>
      <c r="M1913" s="26"/>
      <c r="N1913" s="26"/>
      <c r="O1913" s="26"/>
      <c r="P1913" s="26"/>
      <c r="Q1913" s="26"/>
      <c r="R1913" s="26"/>
      <c r="S1913" s="26"/>
      <c r="T1913" s="26"/>
      <c r="U1913" s="26"/>
      <c r="V1913" s="26"/>
      <c r="W1913" s="26"/>
      <c r="X1913" s="26"/>
      <c r="Y1913" s="26"/>
      <c r="Z1913" s="26"/>
      <c r="AA1913" s="26"/>
      <c r="AB1913" s="26"/>
      <c r="AC1913" s="26"/>
      <c r="AD1913" s="26"/>
      <c r="AE1913" s="26"/>
      <c r="AF1913" s="26"/>
      <c r="AG1913" s="26"/>
      <c r="AH1913" s="26"/>
      <c r="AI1913" s="26"/>
      <c r="AJ1913" s="26"/>
      <c r="AK1913" s="26"/>
      <c r="AL1913" s="26"/>
      <c r="AM1913" s="26"/>
      <c r="AN1913" s="26"/>
      <c r="AO1913" s="26"/>
      <c r="AP1913" s="26"/>
      <c r="AQ1913" s="26"/>
      <c r="AR1913" s="26"/>
      <c r="AS1913" s="26"/>
      <c r="AT1913" s="26"/>
      <c r="AU1913" s="26"/>
      <c r="AV1913" s="26"/>
      <c r="AW1913" s="26"/>
      <c r="AX1913" s="26"/>
      <c r="AY1913" s="26"/>
      <c r="AZ1913" s="26"/>
      <c r="BA1913" s="26"/>
      <c r="BB1913" s="26"/>
      <c r="BC1913" s="26"/>
      <c r="BD1913" s="26"/>
      <c r="BE1913" s="26"/>
      <c r="BF1913" s="26"/>
      <c r="BG1913" s="26"/>
      <c r="BH1913" s="26"/>
      <c r="BI1913" s="26"/>
      <c r="BJ1913" s="26"/>
      <c r="BK1913" s="26"/>
      <c r="BL1913" s="26"/>
      <c r="BM1913" s="26"/>
      <c r="BN1913" s="26"/>
      <c r="BO1913" s="26"/>
      <c r="BP1913" s="26"/>
      <c r="BQ1913" s="26"/>
      <c r="BR1913" s="26"/>
      <c r="BS1913" s="26"/>
      <c r="BT1913" s="26"/>
      <c r="BU1913" s="26"/>
      <c r="BV1913" s="26"/>
      <c r="BW1913" s="26"/>
      <c r="BX1913" s="26"/>
      <c r="BY1913" s="26"/>
      <c r="BZ1913" s="26"/>
      <c r="CA1913" s="26"/>
      <c r="CB1913" s="26"/>
      <c r="CC1913" s="26"/>
      <c r="CD1913" s="26"/>
      <c r="CE1913" s="26"/>
      <c r="CF1913" s="26"/>
      <c r="CG1913" s="26"/>
      <c r="CH1913" s="26"/>
      <c r="CI1913" s="26"/>
      <c r="CJ1913" s="26"/>
      <c r="CK1913" s="26"/>
      <c r="CL1913" s="26"/>
      <c r="CM1913" s="26"/>
      <c r="CN1913" s="26"/>
      <c r="CO1913" s="26"/>
      <c r="CP1913" s="26"/>
      <c r="CQ1913" s="26"/>
      <c r="CR1913" s="26"/>
      <c r="CS1913" s="26"/>
      <c r="CT1913" s="26"/>
      <c r="CU1913" s="26"/>
      <c r="CV1913" s="26"/>
      <c r="CW1913" s="26"/>
      <c r="CX1913" s="26"/>
      <c r="CY1913" s="26"/>
      <c r="CZ1913" s="26"/>
      <c r="DA1913" s="26"/>
      <c r="DB1913" s="26"/>
      <c r="DC1913" s="26"/>
      <c r="DD1913" s="26"/>
      <c r="DE1913" s="26"/>
      <c r="DF1913" s="26"/>
    </row>
    <row r="1914" spans="1:110" x14ac:dyDescent="0.25">
      <c r="A1914" s="26"/>
      <c r="B1914" s="26"/>
      <c r="C1914" s="26"/>
      <c r="D1914" s="26"/>
      <c r="E1914" s="26"/>
      <c r="F1914" s="26"/>
      <c r="G1914" s="26"/>
      <c r="H1914" s="26"/>
      <c r="I1914" s="26"/>
      <c r="J1914" s="26"/>
      <c r="K1914" s="26"/>
      <c r="L1914" s="26"/>
      <c r="M1914" s="26"/>
      <c r="N1914" s="26"/>
      <c r="O1914" s="26"/>
      <c r="P1914" s="26"/>
      <c r="Q1914" s="26"/>
      <c r="R1914" s="26"/>
      <c r="S1914" s="26"/>
      <c r="T1914" s="26"/>
      <c r="U1914" s="26"/>
      <c r="V1914" s="26"/>
      <c r="W1914" s="26"/>
      <c r="X1914" s="26"/>
      <c r="Y1914" s="26"/>
      <c r="Z1914" s="26"/>
      <c r="AA1914" s="26"/>
      <c r="AB1914" s="26"/>
      <c r="AC1914" s="26"/>
      <c r="AD1914" s="26"/>
      <c r="AE1914" s="26"/>
      <c r="AF1914" s="26"/>
      <c r="AG1914" s="26"/>
      <c r="AH1914" s="26"/>
      <c r="AI1914" s="26"/>
      <c r="AJ1914" s="26"/>
      <c r="AK1914" s="26"/>
      <c r="AL1914" s="26"/>
      <c r="AM1914" s="26"/>
      <c r="AN1914" s="26"/>
      <c r="AO1914" s="26"/>
      <c r="AP1914" s="26"/>
      <c r="AQ1914" s="26"/>
      <c r="AR1914" s="26"/>
      <c r="AS1914" s="26"/>
      <c r="AT1914" s="26"/>
      <c r="AU1914" s="26"/>
      <c r="AV1914" s="26"/>
      <c r="AW1914" s="26"/>
      <c r="AX1914" s="26"/>
      <c r="AY1914" s="26"/>
      <c r="AZ1914" s="26"/>
      <c r="BA1914" s="26"/>
      <c r="BB1914" s="26"/>
      <c r="BC1914" s="26"/>
      <c r="BD1914" s="26"/>
      <c r="BE1914" s="26"/>
      <c r="BF1914" s="26"/>
      <c r="BG1914" s="26"/>
      <c r="BH1914" s="26"/>
      <c r="BI1914" s="26"/>
      <c r="BJ1914" s="26"/>
      <c r="BK1914" s="26"/>
      <c r="BL1914" s="26"/>
      <c r="BM1914" s="26"/>
      <c r="BN1914" s="26"/>
      <c r="BO1914" s="26"/>
      <c r="BP1914" s="26"/>
      <c r="BQ1914" s="26"/>
      <c r="BR1914" s="26"/>
      <c r="BS1914" s="26"/>
      <c r="BT1914" s="26"/>
      <c r="BU1914" s="26"/>
      <c r="BV1914" s="26"/>
      <c r="BW1914" s="26"/>
      <c r="BX1914" s="26"/>
      <c r="BY1914" s="26"/>
      <c r="BZ1914" s="26"/>
      <c r="CA1914" s="26"/>
      <c r="CB1914" s="26"/>
      <c r="CC1914" s="26"/>
      <c r="CD1914" s="26"/>
      <c r="CE1914" s="26"/>
      <c r="CF1914" s="26"/>
      <c r="CG1914" s="26"/>
      <c r="CH1914" s="26"/>
      <c r="CI1914" s="26"/>
      <c r="CJ1914" s="26"/>
      <c r="CK1914" s="26"/>
      <c r="CL1914" s="26"/>
      <c r="CM1914" s="26"/>
      <c r="CN1914" s="26"/>
      <c r="CO1914" s="26"/>
      <c r="CP1914" s="26"/>
      <c r="CQ1914" s="26"/>
      <c r="CR1914" s="26"/>
      <c r="CS1914" s="26"/>
      <c r="CT1914" s="26"/>
      <c r="CU1914" s="26"/>
      <c r="CV1914" s="26"/>
      <c r="CW1914" s="26"/>
      <c r="CX1914" s="26"/>
      <c r="CY1914" s="26"/>
      <c r="CZ1914" s="26"/>
      <c r="DA1914" s="26"/>
      <c r="DB1914" s="26"/>
      <c r="DC1914" s="26"/>
      <c r="DD1914" s="26"/>
      <c r="DE1914" s="26"/>
      <c r="DF1914" s="26"/>
    </row>
    <row r="1915" spans="1:110" x14ac:dyDescent="0.25">
      <c r="A1915" s="26"/>
      <c r="B1915" s="26"/>
      <c r="C1915" s="26"/>
      <c r="D1915" s="26"/>
      <c r="E1915" s="26"/>
      <c r="F1915" s="26"/>
      <c r="G1915" s="26"/>
      <c r="H1915" s="26"/>
      <c r="I1915" s="26"/>
      <c r="J1915" s="26"/>
      <c r="K1915" s="26"/>
      <c r="L1915" s="26"/>
      <c r="M1915" s="26"/>
      <c r="N1915" s="26"/>
      <c r="O1915" s="26"/>
      <c r="P1915" s="26"/>
      <c r="Q1915" s="26"/>
      <c r="R1915" s="26"/>
      <c r="S1915" s="26"/>
      <c r="T1915" s="26"/>
      <c r="U1915" s="26"/>
      <c r="V1915" s="26"/>
      <c r="W1915" s="26"/>
      <c r="X1915" s="26"/>
      <c r="Y1915" s="26"/>
      <c r="Z1915" s="26"/>
      <c r="AA1915" s="26"/>
      <c r="AB1915" s="26"/>
      <c r="AC1915" s="26"/>
      <c r="AD1915" s="26"/>
      <c r="AE1915" s="26"/>
      <c r="AF1915" s="26"/>
      <c r="AG1915" s="26"/>
      <c r="AH1915" s="26"/>
      <c r="AI1915" s="26"/>
      <c r="AJ1915" s="26"/>
      <c r="AK1915" s="26"/>
      <c r="AL1915" s="26"/>
      <c r="AM1915" s="26"/>
      <c r="AN1915" s="26"/>
      <c r="AO1915" s="26"/>
      <c r="AP1915" s="26"/>
      <c r="AQ1915" s="26"/>
      <c r="AR1915" s="26"/>
      <c r="AS1915" s="26"/>
      <c r="AT1915" s="26"/>
      <c r="AU1915" s="26"/>
      <c r="AV1915" s="26"/>
      <c r="AW1915" s="26"/>
      <c r="AX1915" s="26"/>
      <c r="AY1915" s="26"/>
      <c r="AZ1915" s="26"/>
      <c r="BA1915" s="26"/>
      <c r="BB1915" s="26"/>
      <c r="BC1915" s="26"/>
      <c r="BD1915" s="26"/>
      <c r="BE1915" s="26"/>
      <c r="BF1915" s="26"/>
      <c r="BG1915" s="26"/>
      <c r="BH1915" s="26"/>
      <c r="BI1915" s="26"/>
      <c r="BJ1915" s="26"/>
      <c r="BK1915" s="26"/>
      <c r="BL1915" s="26"/>
      <c r="BM1915" s="26"/>
      <c r="BN1915" s="26"/>
      <c r="BO1915" s="26"/>
      <c r="BP1915" s="26"/>
      <c r="BQ1915" s="26"/>
      <c r="BR1915" s="26"/>
      <c r="BS1915" s="26"/>
      <c r="BT1915" s="26"/>
      <c r="BU1915" s="26"/>
      <c r="BV1915" s="26"/>
      <c r="BW1915" s="26"/>
      <c r="BX1915" s="26"/>
      <c r="BY1915" s="26"/>
      <c r="BZ1915" s="26"/>
      <c r="CA1915" s="26"/>
      <c r="CB1915" s="26"/>
      <c r="CC1915" s="26"/>
      <c r="CD1915" s="26"/>
      <c r="CE1915" s="26"/>
      <c r="CF1915" s="26"/>
      <c r="CG1915" s="26"/>
      <c r="CH1915" s="26"/>
      <c r="CI1915" s="26"/>
      <c r="CJ1915" s="26"/>
      <c r="CK1915" s="26"/>
      <c r="CL1915" s="26"/>
      <c r="CM1915" s="26"/>
      <c r="CN1915" s="26"/>
      <c r="CO1915" s="26"/>
      <c r="CP1915" s="26"/>
      <c r="CQ1915" s="26"/>
      <c r="CR1915" s="26"/>
      <c r="CS1915" s="26"/>
      <c r="CT1915" s="26"/>
      <c r="CU1915" s="26"/>
      <c r="CV1915" s="26"/>
      <c r="CW1915" s="26"/>
      <c r="CX1915" s="26"/>
      <c r="CY1915" s="26"/>
      <c r="CZ1915" s="26"/>
      <c r="DA1915" s="26"/>
      <c r="DB1915" s="26"/>
      <c r="DC1915" s="26"/>
      <c r="DD1915" s="26"/>
      <c r="DE1915" s="26"/>
      <c r="DF1915" s="26"/>
    </row>
    <row r="1916" spans="1:110" x14ac:dyDescent="0.25">
      <c r="A1916" s="26"/>
      <c r="B1916" s="26"/>
      <c r="C1916" s="26"/>
      <c r="D1916" s="26"/>
      <c r="E1916" s="26"/>
      <c r="F1916" s="26"/>
      <c r="G1916" s="26"/>
      <c r="H1916" s="26"/>
      <c r="I1916" s="26"/>
      <c r="J1916" s="26"/>
      <c r="K1916" s="26"/>
      <c r="L1916" s="26"/>
      <c r="M1916" s="26"/>
      <c r="N1916" s="26"/>
      <c r="O1916" s="26"/>
      <c r="P1916" s="26"/>
      <c r="Q1916" s="26"/>
      <c r="R1916" s="26"/>
      <c r="S1916" s="26"/>
      <c r="T1916" s="26"/>
      <c r="U1916" s="26"/>
      <c r="V1916" s="26"/>
      <c r="W1916" s="26"/>
      <c r="X1916" s="26"/>
      <c r="Y1916" s="26"/>
      <c r="Z1916" s="26"/>
      <c r="AA1916" s="26"/>
      <c r="AB1916" s="26"/>
      <c r="AC1916" s="26"/>
      <c r="AD1916" s="26"/>
      <c r="AE1916" s="26"/>
      <c r="AF1916" s="26"/>
      <c r="AG1916" s="26"/>
      <c r="AH1916" s="26"/>
      <c r="AI1916" s="26"/>
      <c r="AJ1916" s="26"/>
      <c r="AK1916" s="26"/>
      <c r="AL1916" s="26"/>
      <c r="AM1916" s="26"/>
      <c r="AN1916" s="26"/>
      <c r="AO1916" s="26"/>
      <c r="AP1916" s="26"/>
      <c r="AQ1916" s="26"/>
      <c r="AR1916" s="26"/>
      <c r="AS1916" s="26"/>
      <c r="AT1916" s="26"/>
      <c r="AU1916" s="26"/>
      <c r="AV1916" s="26"/>
      <c r="AW1916" s="26"/>
      <c r="AX1916" s="26"/>
      <c r="AY1916" s="26"/>
      <c r="AZ1916" s="26"/>
      <c r="BA1916" s="26"/>
      <c r="BB1916" s="26"/>
      <c r="BC1916" s="26"/>
      <c r="BD1916" s="26"/>
      <c r="BE1916" s="26"/>
      <c r="BF1916" s="26"/>
      <c r="BG1916" s="26"/>
      <c r="BH1916" s="26"/>
      <c r="BI1916" s="26"/>
      <c r="BJ1916" s="26"/>
      <c r="BK1916" s="26"/>
      <c r="BL1916" s="26"/>
      <c r="BM1916" s="26"/>
      <c r="BN1916" s="26"/>
      <c r="BO1916" s="26"/>
      <c r="BP1916" s="26"/>
      <c r="BQ1916" s="26"/>
      <c r="BR1916" s="26"/>
      <c r="BS1916" s="26"/>
      <c r="BT1916" s="26"/>
      <c r="BU1916" s="26"/>
      <c r="BV1916" s="26"/>
      <c r="BW1916" s="26"/>
      <c r="BX1916" s="26"/>
      <c r="BY1916" s="26"/>
      <c r="BZ1916" s="26"/>
      <c r="CA1916" s="26"/>
      <c r="CB1916" s="26"/>
      <c r="CC1916" s="26"/>
      <c r="CD1916" s="26"/>
      <c r="CE1916" s="26"/>
      <c r="CF1916" s="26"/>
      <c r="CG1916" s="26"/>
      <c r="CH1916" s="26"/>
      <c r="CI1916" s="26"/>
      <c r="CJ1916" s="26"/>
      <c r="CK1916" s="26"/>
      <c r="CL1916" s="26"/>
      <c r="CM1916" s="26"/>
      <c r="CN1916" s="26"/>
      <c r="CO1916" s="26"/>
      <c r="CP1916" s="26"/>
      <c r="CQ1916" s="26"/>
      <c r="CR1916" s="26"/>
      <c r="CS1916" s="26"/>
      <c r="CT1916" s="26"/>
      <c r="CU1916" s="26"/>
      <c r="CV1916" s="26"/>
      <c r="CW1916" s="26"/>
      <c r="CX1916" s="26"/>
      <c r="CY1916" s="26"/>
      <c r="CZ1916" s="26"/>
      <c r="DA1916" s="26"/>
      <c r="DB1916" s="26"/>
      <c r="DC1916" s="26"/>
      <c r="DD1916" s="26"/>
      <c r="DE1916" s="26"/>
      <c r="DF1916" s="26"/>
    </row>
    <row r="1917" spans="1:110" x14ac:dyDescent="0.25">
      <c r="A1917" s="26"/>
      <c r="B1917" s="26"/>
      <c r="C1917" s="26"/>
      <c r="D1917" s="26"/>
      <c r="E1917" s="26"/>
      <c r="F1917" s="26"/>
      <c r="G1917" s="26"/>
      <c r="H1917" s="26"/>
      <c r="I1917" s="26"/>
      <c r="J1917" s="26"/>
      <c r="K1917" s="26"/>
      <c r="L1917" s="26"/>
      <c r="M1917" s="26"/>
      <c r="N1917" s="26"/>
      <c r="O1917" s="26"/>
      <c r="P1917" s="26"/>
      <c r="Q1917" s="26"/>
      <c r="R1917" s="26"/>
      <c r="S1917" s="26"/>
      <c r="T1917" s="26"/>
      <c r="U1917" s="26"/>
      <c r="V1917" s="26"/>
      <c r="W1917" s="26"/>
      <c r="X1917" s="26"/>
      <c r="Y1917" s="26"/>
      <c r="Z1917" s="26"/>
      <c r="AA1917" s="26"/>
      <c r="AB1917" s="26"/>
      <c r="AC1917" s="26"/>
      <c r="AD1917" s="26"/>
      <c r="AE1917" s="26"/>
      <c r="AF1917" s="26"/>
      <c r="AG1917" s="26"/>
      <c r="AH1917" s="26"/>
      <c r="AI1917" s="26"/>
      <c r="AJ1917" s="26"/>
      <c r="AK1917" s="26"/>
      <c r="AL1917" s="26"/>
      <c r="AM1917" s="26"/>
      <c r="AN1917" s="26"/>
      <c r="AO1917" s="26"/>
      <c r="AP1917" s="26"/>
      <c r="AQ1917" s="26"/>
      <c r="AR1917" s="26"/>
      <c r="AS1917" s="26"/>
      <c r="AT1917" s="26"/>
      <c r="AU1917" s="26"/>
      <c r="AV1917" s="26"/>
      <c r="AW1917" s="26"/>
      <c r="AX1917" s="26"/>
      <c r="AY1917" s="26"/>
      <c r="AZ1917" s="26"/>
      <c r="BA1917" s="26"/>
      <c r="BB1917" s="26"/>
      <c r="BC1917" s="26"/>
      <c r="BD1917" s="26"/>
      <c r="BE1917" s="26"/>
      <c r="BF1917" s="26"/>
      <c r="BG1917" s="26"/>
      <c r="BH1917" s="26"/>
      <c r="BI1917" s="26"/>
      <c r="BJ1917" s="26"/>
      <c r="BK1917" s="26"/>
      <c r="BL1917" s="26"/>
      <c r="BM1917" s="26"/>
      <c r="BN1917" s="26"/>
      <c r="BO1917" s="26"/>
      <c r="BP1917" s="26"/>
      <c r="BQ1917" s="26"/>
      <c r="BR1917" s="26"/>
      <c r="BS1917" s="26"/>
      <c r="BT1917" s="26"/>
      <c r="BU1917" s="26"/>
      <c r="BV1917" s="26"/>
      <c r="BW1917" s="26"/>
      <c r="BX1917" s="26"/>
      <c r="BY1917" s="26"/>
      <c r="BZ1917" s="26"/>
      <c r="CA1917" s="26"/>
      <c r="CB1917" s="26"/>
      <c r="CC1917" s="26"/>
      <c r="CD1917" s="26"/>
      <c r="CE1917" s="26"/>
      <c r="CF1917" s="26"/>
      <c r="CG1917" s="26"/>
      <c r="CH1917" s="26"/>
      <c r="CI1917" s="26"/>
      <c r="CJ1917" s="26"/>
      <c r="CK1917" s="26"/>
      <c r="CL1917" s="26"/>
      <c r="CM1917" s="26"/>
      <c r="CN1917" s="26"/>
      <c r="CO1917" s="26"/>
      <c r="CP1917" s="26"/>
      <c r="CQ1917" s="26"/>
      <c r="CR1917" s="26"/>
      <c r="CS1917" s="26"/>
      <c r="CT1917" s="26"/>
      <c r="CU1917" s="26"/>
      <c r="CV1917" s="26"/>
      <c r="CW1917" s="26"/>
      <c r="CX1917" s="26"/>
      <c r="CY1917" s="26"/>
      <c r="CZ1917" s="26"/>
      <c r="DA1917" s="26"/>
      <c r="DB1917" s="26"/>
      <c r="DC1917" s="26"/>
      <c r="DD1917" s="26"/>
      <c r="DE1917" s="26"/>
      <c r="DF1917" s="26"/>
    </row>
    <row r="1918" spans="1:110" x14ac:dyDescent="0.25">
      <c r="A1918" s="26"/>
      <c r="B1918" s="26"/>
      <c r="C1918" s="26"/>
      <c r="D1918" s="26"/>
      <c r="E1918" s="26"/>
      <c r="F1918" s="26"/>
      <c r="G1918" s="26"/>
      <c r="H1918" s="26"/>
      <c r="I1918" s="26"/>
      <c r="J1918" s="26"/>
      <c r="K1918" s="26"/>
      <c r="L1918" s="26"/>
      <c r="M1918" s="26"/>
      <c r="N1918" s="26"/>
      <c r="O1918" s="26"/>
      <c r="P1918" s="26"/>
      <c r="Q1918" s="26"/>
      <c r="R1918" s="26"/>
      <c r="S1918" s="26"/>
      <c r="T1918" s="26"/>
      <c r="U1918" s="26"/>
      <c r="V1918" s="26"/>
      <c r="W1918" s="26"/>
      <c r="X1918" s="26"/>
      <c r="Y1918" s="26"/>
      <c r="Z1918" s="26"/>
      <c r="AA1918" s="26"/>
      <c r="AB1918" s="26"/>
      <c r="AC1918" s="26"/>
      <c r="AD1918" s="26"/>
      <c r="AE1918" s="26"/>
      <c r="AF1918" s="26"/>
      <c r="AG1918" s="26"/>
      <c r="AH1918" s="26"/>
      <c r="AI1918" s="26"/>
      <c r="AJ1918" s="26"/>
      <c r="AK1918" s="26"/>
      <c r="AL1918" s="26"/>
      <c r="AM1918" s="26"/>
      <c r="AN1918" s="26"/>
      <c r="AO1918" s="26"/>
      <c r="AP1918" s="26"/>
      <c r="AQ1918" s="26"/>
      <c r="AR1918" s="26"/>
      <c r="AS1918" s="26"/>
      <c r="AT1918" s="26"/>
      <c r="AU1918" s="26"/>
      <c r="AV1918" s="26"/>
      <c r="AW1918" s="26"/>
      <c r="AX1918" s="26"/>
      <c r="AY1918" s="26"/>
      <c r="AZ1918" s="26"/>
      <c r="BA1918" s="26"/>
      <c r="BB1918" s="26"/>
      <c r="BC1918" s="26"/>
      <c r="BD1918" s="26"/>
      <c r="BE1918" s="26"/>
      <c r="BF1918" s="26"/>
      <c r="BG1918" s="26"/>
      <c r="BH1918" s="26"/>
      <c r="BI1918" s="26"/>
      <c r="BJ1918" s="26"/>
      <c r="BK1918" s="26"/>
      <c r="BL1918" s="26"/>
      <c r="BM1918" s="26"/>
      <c r="BN1918" s="26"/>
      <c r="BO1918" s="26"/>
      <c r="BP1918" s="26"/>
      <c r="BQ1918" s="26"/>
      <c r="BR1918" s="26"/>
      <c r="BS1918" s="26"/>
      <c r="BT1918" s="26"/>
      <c r="BU1918" s="26"/>
      <c r="BV1918" s="26"/>
      <c r="BW1918" s="26"/>
      <c r="BX1918" s="26"/>
      <c r="BY1918" s="26"/>
      <c r="BZ1918" s="26"/>
      <c r="CA1918" s="26"/>
      <c r="CB1918" s="26"/>
      <c r="CC1918" s="26"/>
      <c r="CD1918" s="26"/>
      <c r="CE1918" s="26"/>
      <c r="CF1918" s="26"/>
      <c r="CG1918" s="26"/>
      <c r="CH1918" s="26"/>
      <c r="CI1918" s="26"/>
      <c r="CJ1918" s="26"/>
      <c r="CK1918" s="26"/>
      <c r="CL1918" s="26"/>
      <c r="CM1918" s="26"/>
      <c r="CN1918" s="26"/>
      <c r="CO1918" s="26"/>
      <c r="CP1918" s="26"/>
      <c r="CQ1918" s="26"/>
      <c r="CR1918" s="26"/>
      <c r="CS1918" s="26"/>
      <c r="CT1918" s="26"/>
      <c r="CU1918" s="26"/>
      <c r="CV1918" s="26"/>
      <c r="CW1918" s="26"/>
      <c r="CX1918" s="26"/>
      <c r="CY1918" s="26"/>
      <c r="CZ1918" s="26"/>
      <c r="DA1918" s="26"/>
      <c r="DB1918" s="26"/>
      <c r="DC1918" s="26"/>
      <c r="DD1918" s="26"/>
      <c r="DE1918" s="26"/>
      <c r="DF1918" s="26"/>
    </row>
    <row r="1919" spans="1:110" x14ac:dyDescent="0.25">
      <c r="A1919" s="26"/>
      <c r="B1919" s="26"/>
      <c r="C1919" s="26"/>
      <c r="D1919" s="26"/>
      <c r="E1919" s="26"/>
      <c r="F1919" s="26"/>
      <c r="G1919" s="26"/>
      <c r="H1919" s="26"/>
      <c r="I1919" s="26"/>
      <c r="J1919" s="26"/>
      <c r="K1919" s="26"/>
      <c r="L1919" s="26"/>
      <c r="M1919" s="26"/>
      <c r="N1919" s="26"/>
      <c r="O1919" s="26"/>
      <c r="P1919" s="26"/>
      <c r="Q1919" s="26"/>
      <c r="R1919" s="26"/>
      <c r="S1919" s="26"/>
      <c r="T1919" s="26"/>
      <c r="U1919" s="26"/>
      <c r="V1919" s="26"/>
      <c r="W1919" s="26"/>
      <c r="X1919" s="26"/>
      <c r="Y1919" s="26"/>
      <c r="Z1919" s="26"/>
      <c r="AA1919" s="26"/>
      <c r="AB1919" s="26"/>
      <c r="AC1919" s="26"/>
      <c r="AD1919" s="26"/>
      <c r="AE1919" s="26"/>
      <c r="AF1919" s="26"/>
      <c r="AG1919" s="26"/>
      <c r="AH1919" s="26"/>
      <c r="AI1919" s="26"/>
      <c r="AJ1919" s="26"/>
      <c r="AK1919" s="26"/>
      <c r="AL1919" s="26"/>
      <c r="AM1919" s="26"/>
      <c r="AN1919" s="26"/>
      <c r="AO1919" s="26"/>
      <c r="AP1919" s="26"/>
      <c r="AQ1919" s="26"/>
      <c r="AR1919" s="26"/>
      <c r="AS1919" s="26"/>
      <c r="AT1919" s="26"/>
      <c r="AU1919" s="26"/>
      <c r="AV1919" s="26"/>
      <c r="AW1919" s="26"/>
      <c r="AX1919" s="26"/>
      <c r="AY1919" s="26"/>
      <c r="AZ1919" s="26"/>
      <c r="BA1919" s="26"/>
      <c r="BB1919" s="26"/>
      <c r="BC1919" s="26"/>
      <c r="BD1919" s="26"/>
      <c r="BE1919" s="26"/>
      <c r="BF1919" s="26"/>
      <c r="BG1919" s="26"/>
      <c r="BH1919" s="26"/>
      <c r="BI1919" s="26"/>
      <c r="BJ1919" s="26"/>
      <c r="BK1919" s="26"/>
      <c r="BL1919" s="26"/>
      <c r="BM1919" s="26"/>
      <c r="BN1919" s="26"/>
      <c r="BO1919" s="26"/>
      <c r="BP1919" s="26"/>
      <c r="BQ1919" s="26"/>
      <c r="BR1919" s="26"/>
      <c r="BS1919" s="26"/>
      <c r="BT1919" s="26"/>
      <c r="BU1919" s="26"/>
      <c r="BV1919" s="26"/>
      <c r="BW1919" s="26"/>
      <c r="BX1919" s="26"/>
      <c r="BY1919" s="26"/>
      <c r="BZ1919" s="26"/>
      <c r="CA1919" s="26"/>
      <c r="CB1919" s="26"/>
      <c r="CC1919" s="26"/>
      <c r="CD1919" s="26"/>
      <c r="CE1919" s="26"/>
      <c r="CF1919" s="26"/>
      <c r="CG1919" s="26"/>
      <c r="CH1919" s="26"/>
      <c r="CI1919" s="26"/>
      <c r="CJ1919" s="26"/>
      <c r="CK1919" s="26"/>
      <c r="CL1919" s="26"/>
      <c r="CM1919" s="26"/>
      <c r="CN1919" s="26"/>
      <c r="CO1919" s="26"/>
      <c r="CP1919" s="26"/>
      <c r="CQ1919" s="26"/>
      <c r="CR1919" s="26"/>
      <c r="CS1919" s="26"/>
      <c r="CT1919" s="26"/>
      <c r="CU1919" s="26"/>
      <c r="CV1919" s="26"/>
      <c r="CW1919" s="26"/>
      <c r="CX1919" s="26"/>
      <c r="CY1919" s="26"/>
      <c r="CZ1919" s="26"/>
      <c r="DA1919" s="26"/>
      <c r="DB1919" s="26"/>
      <c r="DC1919" s="26"/>
      <c r="DD1919" s="26"/>
      <c r="DE1919" s="26"/>
      <c r="DF1919" s="26"/>
    </row>
    <row r="1920" spans="1:110" x14ac:dyDescent="0.25">
      <c r="A1920" s="26"/>
      <c r="B1920" s="26"/>
      <c r="C1920" s="26"/>
      <c r="D1920" s="26"/>
      <c r="E1920" s="26"/>
      <c r="F1920" s="26"/>
      <c r="G1920" s="26"/>
      <c r="H1920" s="26"/>
      <c r="I1920" s="26"/>
      <c r="J1920" s="26"/>
      <c r="K1920" s="26"/>
      <c r="L1920" s="26"/>
      <c r="M1920" s="26"/>
      <c r="N1920" s="26"/>
      <c r="O1920" s="26"/>
      <c r="P1920" s="26"/>
      <c r="Q1920" s="26"/>
      <c r="R1920" s="26"/>
      <c r="S1920" s="26"/>
      <c r="T1920" s="26"/>
      <c r="U1920" s="26"/>
      <c r="V1920" s="26"/>
      <c r="W1920" s="26"/>
      <c r="X1920" s="26"/>
      <c r="Y1920" s="26"/>
      <c r="Z1920" s="26"/>
      <c r="AA1920" s="26"/>
      <c r="AB1920" s="26"/>
      <c r="AC1920" s="26"/>
      <c r="AD1920" s="26"/>
      <c r="AE1920" s="26"/>
      <c r="AF1920" s="26"/>
      <c r="AG1920" s="26"/>
      <c r="AH1920" s="26"/>
      <c r="AI1920" s="26"/>
      <c r="AJ1920" s="26"/>
      <c r="AK1920" s="26"/>
      <c r="AL1920" s="26"/>
      <c r="AM1920" s="26"/>
      <c r="AN1920" s="26"/>
      <c r="AO1920" s="26"/>
      <c r="AP1920" s="26"/>
      <c r="AQ1920" s="26"/>
      <c r="AR1920" s="26"/>
      <c r="AS1920" s="26"/>
      <c r="AT1920" s="26"/>
      <c r="AU1920" s="26"/>
      <c r="AV1920" s="26"/>
      <c r="AW1920" s="26"/>
      <c r="AX1920" s="26"/>
      <c r="AY1920" s="26"/>
      <c r="AZ1920" s="26"/>
      <c r="BA1920" s="26"/>
      <c r="BB1920" s="26"/>
      <c r="BC1920" s="26"/>
      <c r="BD1920" s="26"/>
      <c r="BE1920" s="26"/>
      <c r="BF1920" s="26"/>
      <c r="BG1920" s="26"/>
      <c r="BH1920" s="26"/>
      <c r="BI1920" s="26"/>
      <c r="BJ1920" s="26"/>
      <c r="BK1920" s="26"/>
      <c r="BL1920" s="26"/>
      <c r="BM1920" s="26"/>
      <c r="BN1920" s="26"/>
      <c r="BO1920" s="26"/>
      <c r="BP1920" s="26"/>
      <c r="BQ1920" s="26"/>
      <c r="BR1920" s="26"/>
      <c r="BS1920" s="26"/>
      <c r="BT1920" s="26"/>
      <c r="BU1920" s="26"/>
      <c r="BV1920" s="26"/>
      <c r="BW1920" s="26"/>
      <c r="BX1920" s="26"/>
      <c r="BY1920" s="26"/>
      <c r="BZ1920" s="26"/>
      <c r="CA1920" s="26"/>
      <c r="CB1920" s="26"/>
      <c r="CC1920" s="26"/>
      <c r="CD1920" s="26"/>
      <c r="CE1920" s="26"/>
      <c r="CF1920" s="26"/>
      <c r="CG1920" s="26"/>
      <c r="CH1920" s="26"/>
      <c r="CI1920" s="26"/>
      <c r="CJ1920" s="26"/>
      <c r="CK1920" s="26"/>
      <c r="CL1920" s="26"/>
      <c r="CM1920" s="26"/>
      <c r="CN1920" s="26"/>
      <c r="CO1920" s="26"/>
      <c r="CP1920" s="26"/>
      <c r="CQ1920" s="26"/>
      <c r="CR1920" s="26"/>
      <c r="CS1920" s="26"/>
      <c r="CT1920" s="26"/>
      <c r="CU1920" s="26"/>
      <c r="CV1920" s="26"/>
      <c r="CW1920" s="26"/>
      <c r="CX1920" s="26"/>
      <c r="CY1920" s="26"/>
      <c r="CZ1920" s="26"/>
      <c r="DA1920" s="26"/>
      <c r="DB1920" s="26"/>
      <c r="DC1920" s="26"/>
      <c r="DD1920" s="26"/>
      <c r="DE1920" s="26"/>
      <c r="DF1920" s="26"/>
    </row>
    <row r="1921" spans="1:110" x14ac:dyDescent="0.25">
      <c r="A1921" s="26"/>
      <c r="B1921" s="26"/>
      <c r="C1921" s="26"/>
      <c r="D1921" s="26"/>
      <c r="E1921" s="26"/>
      <c r="F1921" s="26"/>
      <c r="G1921" s="26"/>
      <c r="H1921" s="26"/>
      <c r="I1921" s="26"/>
      <c r="J1921" s="26"/>
      <c r="K1921" s="26"/>
      <c r="L1921" s="26"/>
      <c r="M1921" s="26"/>
      <c r="N1921" s="26"/>
      <c r="O1921" s="26"/>
      <c r="P1921" s="26"/>
      <c r="Q1921" s="26"/>
      <c r="R1921" s="26"/>
      <c r="S1921" s="26"/>
      <c r="T1921" s="26"/>
      <c r="U1921" s="26"/>
      <c r="V1921" s="26"/>
      <c r="W1921" s="26"/>
      <c r="X1921" s="26"/>
      <c r="Y1921" s="26"/>
      <c r="Z1921" s="26"/>
      <c r="AA1921" s="26"/>
      <c r="AB1921" s="26"/>
      <c r="AC1921" s="26"/>
      <c r="AD1921" s="26"/>
      <c r="AE1921" s="26"/>
      <c r="AF1921" s="26"/>
      <c r="AG1921" s="26"/>
      <c r="AH1921" s="26"/>
      <c r="AI1921" s="26"/>
      <c r="AJ1921" s="26"/>
      <c r="AK1921" s="26"/>
      <c r="AL1921" s="26"/>
      <c r="AM1921" s="26"/>
      <c r="AN1921" s="26"/>
      <c r="AO1921" s="26"/>
      <c r="AP1921" s="26"/>
      <c r="AQ1921" s="26"/>
      <c r="AR1921" s="26"/>
      <c r="AS1921" s="26"/>
      <c r="AT1921" s="26"/>
      <c r="AU1921" s="26"/>
      <c r="AV1921" s="26"/>
      <c r="AW1921" s="26"/>
      <c r="AX1921" s="26"/>
      <c r="AY1921" s="26"/>
      <c r="AZ1921" s="26"/>
      <c r="BA1921" s="26"/>
      <c r="BB1921" s="26"/>
      <c r="BC1921" s="26"/>
      <c r="BD1921" s="26"/>
      <c r="BE1921" s="26"/>
      <c r="BF1921" s="26"/>
      <c r="BG1921" s="26"/>
      <c r="BH1921" s="26"/>
      <c r="BI1921" s="26"/>
      <c r="BJ1921" s="26"/>
      <c r="BK1921" s="26"/>
      <c r="BL1921" s="26"/>
      <c r="BM1921" s="26"/>
      <c r="BN1921" s="26"/>
      <c r="BO1921" s="26"/>
      <c r="BP1921" s="26"/>
      <c r="BQ1921" s="26"/>
      <c r="BR1921" s="26"/>
      <c r="BS1921" s="26"/>
      <c r="BT1921" s="26"/>
      <c r="BU1921" s="26"/>
      <c r="BV1921" s="26"/>
      <c r="BW1921" s="26"/>
      <c r="BX1921" s="26"/>
      <c r="BY1921" s="26"/>
      <c r="BZ1921" s="26"/>
      <c r="CA1921" s="26"/>
      <c r="CB1921" s="26"/>
      <c r="CC1921" s="26"/>
      <c r="CD1921" s="26"/>
      <c r="CE1921" s="26"/>
      <c r="CF1921" s="26"/>
      <c r="CG1921" s="26"/>
      <c r="CH1921" s="26"/>
      <c r="CI1921" s="26"/>
      <c r="CJ1921" s="26"/>
      <c r="CK1921" s="26"/>
      <c r="CL1921" s="26"/>
      <c r="CM1921" s="26"/>
      <c r="CN1921" s="26"/>
      <c r="CO1921" s="26"/>
      <c r="CP1921" s="26"/>
      <c r="CQ1921" s="26"/>
      <c r="CR1921" s="26"/>
      <c r="CS1921" s="26"/>
      <c r="CT1921" s="26"/>
      <c r="CU1921" s="26"/>
      <c r="CV1921" s="26"/>
      <c r="CW1921" s="26"/>
      <c r="CX1921" s="26"/>
      <c r="CY1921" s="26"/>
      <c r="CZ1921" s="26"/>
      <c r="DA1921" s="26"/>
      <c r="DB1921" s="26"/>
      <c r="DC1921" s="26"/>
      <c r="DD1921" s="26"/>
      <c r="DE1921" s="26"/>
      <c r="DF1921" s="26"/>
    </row>
    <row r="1922" spans="1:110" x14ac:dyDescent="0.25">
      <c r="A1922" s="26"/>
      <c r="B1922" s="26"/>
      <c r="C1922" s="26"/>
      <c r="D1922" s="26"/>
      <c r="E1922" s="26"/>
      <c r="F1922" s="26"/>
      <c r="G1922" s="26"/>
      <c r="H1922" s="26"/>
      <c r="I1922" s="26"/>
      <c r="J1922" s="26"/>
      <c r="K1922" s="26"/>
      <c r="L1922" s="26"/>
      <c r="M1922" s="26"/>
      <c r="N1922" s="26"/>
      <c r="O1922" s="26"/>
      <c r="P1922" s="26"/>
      <c r="Q1922" s="26"/>
      <c r="R1922" s="26"/>
      <c r="S1922" s="26"/>
      <c r="T1922" s="26"/>
      <c r="U1922" s="26"/>
      <c r="V1922" s="26"/>
      <c r="W1922" s="26"/>
      <c r="X1922" s="26"/>
      <c r="Y1922" s="26"/>
      <c r="Z1922" s="26"/>
      <c r="AA1922" s="26"/>
      <c r="AB1922" s="26"/>
      <c r="AC1922" s="26"/>
      <c r="AD1922" s="26"/>
      <c r="AE1922" s="26"/>
      <c r="AF1922" s="26"/>
      <c r="AG1922" s="26"/>
      <c r="AH1922" s="26"/>
      <c r="AI1922" s="26"/>
      <c r="AJ1922" s="26"/>
      <c r="AK1922" s="26"/>
      <c r="AL1922" s="26"/>
      <c r="AM1922" s="26"/>
      <c r="AN1922" s="26"/>
      <c r="AO1922" s="26"/>
      <c r="AP1922" s="26"/>
      <c r="AQ1922" s="26"/>
      <c r="AR1922" s="26"/>
      <c r="AS1922" s="26"/>
      <c r="AT1922" s="26"/>
      <c r="AU1922" s="26"/>
      <c r="AV1922" s="26"/>
      <c r="AW1922" s="26"/>
      <c r="AX1922" s="26"/>
      <c r="AY1922" s="26"/>
      <c r="AZ1922" s="26"/>
      <c r="BA1922" s="26"/>
      <c r="BB1922" s="26"/>
      <c r="BC1922" s="26"/>
      <c r="BD1922" s="26"/>
      <c r="BE1922" s="26"/>
      <c r="BF1922" s="26"/>
      <c r="BG1922" s="26"/>
      <c r="BH1922" s="26"/>
      <c r="BI1922" s="26"/>
      <c r="BJ1922" s="26"/>
      <c r="BK1922" s="26"/>
      <c r="BL1922" s="26"/>
      <c r="BM1922" s="26"/>
      <c r="BN1922" s="26"/>
      <c r="BO1922" s="26"/>
      <c r="BP1922" s="26"/>
      <c r="BQ1922" s="26"/>
      <c r="BR1922" s="26"/>
      <c r="BS1922" s="26"/>
      <c r="BT1922" s="26"/>
      <c r="BU1922" s="26"/>
      <c r="BV1922" s="26"/>
      <c r="BW1922" s="26"/>
      <c r="BX1922" s="26"/>
      <c r="BY1922" s="26"/>
      <c r="BZ1922" s="26"/>
      <c r="CA1922" s="26"/>
      <c r="CB1922" s="26"/>
      <c r="CC1922" s="26"/>
      <c r="CD1922" s="26"/>
      <c r="CE1922" s="26"/>
      <c r="CF1922" s="26"/>
      <c r="CG1922" s="26"/>
      <c r="CH1922" s="26"/>
      <c r="CI1922" s="26"/>
      <c r="CJ1922" s="26"/>
      <c r="CK1922" s="26"/>
      <c r="CL1922" s="26"/>
      <c r="CM1922" s="26"/>
      <c r="CN1922" s="26"/>
      <c r="CO1922" s="26"/>
      <c r="CP1922" s="26"/>
      <c r="CQ1922" s="26"/>
      <c r="CR1922" s="26"/>
      <c r="CS1922" s="26"/>
      <c r="CT1922" s="26"/>
      <c r="CU1922" s="26"/>
      <c r="CV1922" s="26"/>
      <c r="CW1922" s="26"/>
      <c r="CX1922" s="26"/>
      <c r="CY1922" s="26"/>
      <c r="CZ1922" s="26"/>
      <c r="DA1922" s="26"/>
      <c r="DB1922" s="26"/>
      <c r="DC1922" s="26"/>
      <c r="DD1922" s="26"/>
      <c r="DE1922" s="26"/>
      <c r="DF1922" s="26"/>
    </row>
    <row r="1923" spans="1:110" x14ac:dyDescent="0.25">
      <c r="A1923" s="26"/>
      <c r="B1923" s="26"/>
      <c r="C1923" s="26"/>
      <c r="D1923" s="26"/>
      <c r="E1923" s="26"/>
      <c r="F1923" s="26"/>
      <c r="G1923" s="26"/>
      <c r="H1923" s="26"/>
      <c r="I1923" s="26"/>
      <c r="J1923" s="26"/>
      <c r="K1923" s="26"/>
      <c r="L1923" s="26"/>
      <c r="M1923" s="26"/>
      <c r="N1923" s="26"/>
      <c r="O1923" s="26"/>
      <c r="P1923" s="26"/>
      <c r="Q1923" s="26"/>
      <c r="R1923" s="26"/>
      <c r="S1923" s="26"/>
      <c r="T1923" s="26"/>
      <c r="U1923" s="26"/>
      <c r="V1923" s="26"/>
      <c r="W1923" s="26"/>
      <c r="X1923" s="26"/>
      <c r="Y1923" s="26"/>
      <c r="Z1923" s="26"/>
      <c r="AA1923" s="26"/>
      <c r="AB1923" s="26"/>
      <c r="AC1923" s="26"/>
      <c r="AD1923" s="26"/>
      <c r="AE1923" s="26"/>
      <c r="AF1923" s="26"/>
      <c r="AG1923" s="26"/>
      <c r="AH1923" s="26"/>
      <c r="AI1923" s="26"/>
      <c r="AJ1923" s="26"/>
      <c r="AK1923" s="26"/>
      <c r="AL1923" s="26"/>
      <c r="AM1923" s="26"/>
      <c r="AN1923" s="26"/>
      <c r="AO1923" s="26"/>
      <c r="AP1923" s="26"/>
      <c r="AQ1923" s="26"/>
      <c r="AR1923" s="26"/>
      <c r="AS1923" s="26"/>
      <c r="AT1923" s="26"/>
      <c r="AU1923" s="26"/>
      <c r="AV1923" s="26"/>
      <c r="AW1923" s="26"/>
      <c r="AX1923" s="26"/>
      <c r="AY1923" s="26"/>
      <c r="AZ1923" s="26"/>
      <c r="BA1923" s="26"/>
      <c r="BB1923" s="26"/>
      <c r="BC1923" s="26"/>
      <c r="BD1923" s="26"/>
      <c r="BE1923" s="26"/>
      <c r="BF1923" s="26"/>
      <c r="BG1923" s="26"/>
      <c r="BH1923" s="26"/>
      <c r="BI1923" s="26"/>
      <c r="BJ1923" s="26"/>
      <c r="BK1923" s="26"/>
      <c r="BL1923" s="26"/>
      <c r="BM1923" s="26"/>
      <c r="BN1923" s="26"/>
      <c r="BO1923" s="26"/>
      <c r="BP1923" s="26"/>
      <c r="BQ1923" s="26"/>
      <c r="BR1923" s="26"/>
      <c r="BS1923" s="26"/>
      <c r="BT1923" s="26"/>
      <c r="BU1923" s="26"/>
      <c r="BV1923" s="26"/>
      <c r="BW1923" s="26"/>
      <c r="BX1923" s="26"/>
      <c r="BY1923" s="26"/>
      <c r="BZ1923" s="26"/>
      <c r="CA1923" s="26"/>
      <c r="CB1923" s="26"/>
      <c r="CC1923" s="26"/>
      <c r="CD1923" s="26"/>
      <c r="CE1923" s="26"/>
      <c r="CF1923" s="26"/>
      <c r="CG1923" s="26"/>
      <c r="CH1923" s="26"/>
      <c r="CI1923" s="26"/>
      <c r="CJ1923" s="26"/>
      <c r="CK1923" s="26"/>
      <c r="CL1923" s="26"/>
      <c r="CM1923" s="26"/>
      <c r="CN1923" s="26"/>
      <c r="CO1923" s="26"/>
      <c r="CP1923" s="26"/>
      <c r="CQ1923" s="26"/>
      <c r="CR1923" s="26"/>
      <c r="CS1923" s="26"/>
      <c r="CT1923" s="26"/>
      <c r="CU1923" s="26"/>
      <c r="CV1923" s="26"/>
      <c r="CW1923" s="26"/>
      <c r="CX1923" s="26"/>
      <c r="CY1923" s="26"/>
      <c r="CZ1923" s="26"/>
      <c r="DA1923" s="26"/>
      <c r="DB1923" s="26"/>
      <c r="DC1923" s="26"/>
      <c r="DD1923" s="26"/>
      <c r="DE1923" s="26"/>
      <c r="DF1923" s="26"/>
    </row>
    <row r="1924" spans="1:110" x14ac:dyDescent="0.25">
      <c r="A1924" s="26"/>
      <c r="B1924" s="26"/>
      <c r="C1924" s="26"/>
      <c r="D1924" s="26"/>
      <c r="E1924" s="26"/>
      <c r="F1924" s="26"/>
      <c r="G1924" s="26"/>
      <c r="H1924" s="26"/>
      <c r="I1924" s="26"/>
      <c r="J1924" s="26"/>
      <c r="K1924" s="26"/>
      <c r="L1924" s="26"/>
      <c r="M1924" s="26"/>
      <c r="N1924" s="26"/>
      <c r="O1924" s="26"/>
      <c r="P1924" s="26"/>
      <c r="Q1924" s="26"/>
      <c r="R1924" s="26"/>
      <c r="S1924" s="26"/>
      <c r="T1924" s="26"/>
      <c r="U1924" s="26"/>
      <c r="V1924" s="26"/>
      <c r="W1924" s="26"/>
      <c r="X1924" s="26"/>
      <c r="Y1924" s="26"/>
      <c r="Z1924" s="26"/>
      <c r="AA1924" s="26"/>
      <c r="AB1924" s="26"/>
      <c r="AC1924" s="26"/>
      <c r="AD1924" s="26"/>
      <c r="AE1924" s="26"/>
      <c r="AF1924" s="26"/>
      <c r="AG1924" s="26"/>
      <c r="AH1924" s="26"/>
      <c r="AI1924" s="26"/>
      <c r="AJ1924" s="26"/>
      <c r="AK1924" s="26"/>
      <c r="AL1924" s="26"/>
      <c r="AM1924" s="26"/>
      <c r="AN1924" s="26"/>
      <c r="AO1924" s="26"/>
      <c r="AP1924" s="26"/>
      <c r="AQ1924" s="26"/>
      <c r="AR1924" s="26"/>
      <c r="AS1924" s="26"/>
      <c r="AT1924" s="26"/>
      <c r="AU1924" s="26"/>
      <c r="AV1924" s="26"/>
      <c r="AW1924" s="26"/>
      <c r="AX1924" s="26"/>
      <c r="AY1924" s="26"/>
      <c r="AZ1924" s="26"/>
      <c r="BA1924" s="26"/>
      <c r="BB1924" s="26"/>
      <c r="BC1924" s="26"/>
      <c r="BD1924" s="26"/>
      <c r="BE1924" s="26"/>
      <c r="BF1924" s="26"/>
      <c r="BG1924" s="26"/>
      <c r="BH1924" s="26"/>
      <c r="BI1924" s="26"/>
      <c r="BJ1924" s="26"/>
      <c r="BK1924" s="26"/>
      <c r="BL1924" s="26"/>
      <c r="BM1924" s="26"/>
      <c r="BN1924" s="26"/>
      <c r="BO1924" s="26"/>
      <c r="BP1924" s="26"/>
      <c r="BQ1924" s="26"/>
      <c r="BR1924" s="26"/>
      <c r="BS1924" s="26"/>
      <c r="BT1924" s="26"/>
      <c r="BU1924" s="26"/>
      <c r="BV1924" s="26"/>
      <c r="BW1924" s="26"/>
      <c r="BX1924" s="26"/>
      <c r="BY1924" s="26"/>
      <c r="BZ1924" s="26"/>
      <c r="CA1924" s="26"/>
      <c r="CB1924" s="26"/>
      <c r="CC1924" s="26"/>
      <c r="CD1924" s="26"/>
      <c r="CE1924" s="26"/>
      <c r="CF1924" s="26"/>
      <c r="CG1924" s="26"/>
      <c r="CH1924" s="26"/>
      <c r="CI1924" s="26"/>
      <c r="CJ1924" s="26"/>
      <c r="CK1924" s="26"/>
      <c r="CL1924" s="26"/>
      <c r="CM1924" s="26"/>
      <c r="CN1924" s="26"/>
      <c r="CO1924" s="26"/>
      <c r="CP1924" s="26"/>
      <c r="CQ1924" s="26"/>
      <c r="CR1924" s="26"/>
      <c r="CS1924" s="26"/>
      <c r="CT1924" s="26"/>
      <c r="CU1924" s="26"/>
      <c r="CV1924" s="26"/>
      <c r="CW1924" s="26"/>
      <c r="CX1924" s="26"/>
      <c r="CY1924" s="26"/>
      <c r="CZ1924" s="26"/>
      <c r="DA1924" s="26"/>
      <c r="DB1924" s="26"/>
      <c r="DC1924" s="26"/>
      <c r="DD1924" s="26"/>
      <c r="DE1924" s="26"/>
      <c r="DF1924" s="26"/>
    </row>
    <row r="1925" spans="1:110" x14ac:dyDescent="0.25">
      <c r="A1925" s="26"/>
      <c r="B1925" s="26"/>
      <c r="C1925" s="26"/>
      <c r="D1925" s="26"/>
      <c r="E1925" s="26"/>
      <c r="F1925" s="26"/>
      <c r="G1925" s="26"/>
      <c r="H1925" s="26"/>
      <c r="I1925" s="26"/>
      <c r="J1925" s="26"/>
      <c r="K1925" s="26"/>
      <c r="L1925" s="26"/>
      <c r="M1925" s="26"/>
      <c r="N1925" s="26"/>
      <c r="O1925" s="26"/>
      <c r="P1925" s="26"/>
      <c r="Q1925" s="26"/>
      <c r="R1925" s="26"/>
      <c r="S1925" s="26"/>
      <c r="T1925" s="26"/>
      <c r="U1925" s="26"/>
      <c r="V1925" s="26"/>
      <c r="W1925" s="26"/>
      <c r="X1925" s="26"/>
      <c r="Y1925" s="26"/>
      <c r="Z1925" s="26"/>
      <c r="AA1925" s="26"/>
      <c r="AB1925" s="26"/>
      <c r="AC1925" s="26"/>
      <c r="AD1925" s="26"/>
      <c r="AE1925" s="26"/>
      <c r="AF1925" s="26"/>
      <c r="AG1925" s="26"/>
      <c r="AH1925" s="26"/>
      <c r="AI1925" s="26"/>
      <c r="AJ1925" s="26"/>
      <c r="AK1925" s="26"/>
      <c r="AL1925" s="26"/>
      <c r="AM1925" s="26"/>
      <c r="AN1925" s="26"/>
      <c r="AO1925" s="26"/>
      <c r="AP1925" s="26"/>
      <c r="AQ1925" s="26"/>
      <c r="AR1925" s="26"/>
      <c r="AS1925" s="26"/>
      <c r="AT1925" s="26"/>
      <c r="AU1925" s="26"/>
      <c r="AV1925" s="26"/>
      <c r="AW1925" s="26"/>
      <c r="AX1925" s="26"/>
      <c r="AY1925" s="26"/>
      <c r="AZ1925" s="26"/>
      <c r="BA1925" s="26"/>
      <c r="BB1925" s="26"/>
      <c r="BC1925" s="26"/>
      <c r="BD1925" s="26"/>
      <c r="BE1925" s="26"/>
      <c r="BF1925" s="26"/>
      <c r="BG1925" s="26"/>
      <c r="BH1925" s="26"/>
      <c r="BI1925" s="26"/>
      <c r="BJ1925" s="26"/>
      <c r="BK1925" s="26"/>
      <c r="BL1925" s="26"/>
      <c r="BM1925" s="26"/>
      <c r="BN1925" s="26"/>
      <c r="BO1925" s="26"/>
      <c r="BP1925" s="26"/>
      <c r="BQ1925" s="26"/>
      <c r="BR1925" s="26"/>
      <c r="BS1925" s="26"/>
      <c r="BT1925" s="26"/>
      <c r="BU1925" s="26"/>
      <c r="BV1925" s="26"/>
      <c r="BW1925" s="26"/>
      <c r="BX1925" s="26"/>
      <c r="BY1925" s="26"/>
      <c r="BZ1925" s="26"/>
      <c r="CA1925" s="26"/>
      <c r="CB1925" s="26"/>
      <c r="CC1925" s="26"/>
      <c r="CD1925" s="26"/>
      <c r="CE1925" s="26"/>
      <c r="CF1925" s="26"/>
      <c r="CG1925" s="26"/>
      <c r="CH1925" s="26"/>
      <c r="CI1925" s="26"/>
      <c r="CJ1925" s="26"/>
      <c r="CK1925" s="26"/>
      <c r="CL1925" s="26"/>
      <c r="CM1925" s="26"/>
      <c r="CN1925" s="26"/>
      <c r="CO1925" s="26"/>
      <c r="CP1925" s="26"/>
      <c r="CQ1925" s="26"/>
      <c r="CR1925" s="26"/>
      <c r="CS1925" s="26"/>
      <c r="CT1925" s="26"/>
      <c r="CU1925" s="26"/>
      <c r="CV1925" s="26"/>
      <c r="CW1925" s="26"/>
      <c r="CX1925" s="26"/>
      <c r="CY1925" s="26"/>
      <c r="CZ1925" s="26"/>
      <c r="DA1925" s="26"/>
      <c r="DB1925" s="26"/>
      <c r="DC1925" s="26"/>
      <c r="DD1925" s="26"/>
      <c r="DE1925" s="26"/>
      <c r="DF1925" s="26"/>
    </row>
    <row r="1926" spans="1:110" x14ac:dyDescent="0.25">
      <c r="A1926" s="26"/>
      <c r="B1926" s="26"/>
      <c r="C1926" s="26"/>
      <c r="D1926" s="26"/>
      <c r="E1926" s="26"/>
      <c r="F1926" s="26"/>
      <c r="G1926" s="26"/>
      <c r="H1926" s="26"/>
      <c r="I1926" s="26"/>
      <c r="J1926" s="26"/>
      <c r="K1926" s="26"/>
      <c r="L1926" s="26"/>
      <c r="M1926" s="26"/>
      <c r="N1926" s="26"/>
      <c r="O1926" s="26"/>
      <c r="P1926" s="26"/>
      <c r="Q1926" s="26"/>
      <c r="R1926" s="26"/>
      <c r="S1926" s="26"/>
      <c r="T1926" s="26"/>
      <c r="U1926" s="26"/>
      <c r="V1926" s="26"/>
      <c r="W1926" s="26"/>
      <c r="X1926" s="26"/>
      <c r="Y1926" s="26"/>
      <c r="Z1926" s="26"/>
      <c r="AA1926" s="26"/>
      <c r="AB1926" s="26"/>
      <c r="AC1926" s="26"/>
      <c r="AD1926" s="26"/>
      <c r="AE1926" s="26"/>
      <c r="AF1926" s="26"/>
      <c r="AG1926" s="26"/>
      <c r="AH1926" s="26"/>
      <c r="AI1926" s="26"/>
      <c r="AJ1926" s="26"/>
      <c r="AK1926" s="26"/>
      <c r="AL1926" s="26"/>
      <c r="AM1926" s="26"/>
      <c r="AN1926" s="26"/>
      <c r="AO1926" s="26"/>
      <c r="AP1926" s="26"/>
      <c r="AQ1926" s="26"/>
      <c r="AR1926" s="26"/>
      <c r="AS1926" s="26"/>
      <c r="AT1926" s="26"/>
      <c r="AU1926" s="26"/>
      <c r="AV1926" s="26"/>
      <c r="AW1926" s="26"/>
      <c r="AX1926" s="26"/>
      <c r="AY1926" s="26"/>
      <c r="AZ1926" s="26"/>
      <c r="BA1926" s="26"/>
      <c r="BB1926" s="26"/>
      <c r="BC1926" s="26"/>
      <c r="BD1926" s="26"/>
      <c r="BE1926" s="26"/>
      <c r="BF1926" s="26"/>
      <c r="BG1926" s="26"/>
      <c r="BH1926" s="26"/>
      <c r="BI1926" s="26"/>
      <c r="BJ1926" s="26"/>
      <c r="BK1926" s="26"/>
      <c r="BL1926" s="26"/>
      <c r="BM1926" s="26"/>
      <c r="BN1926" s="26"/>
      <c r="BO1926" s="26"/>
      <c r="BP1926" s="26"/>
      <c r="BQ1926" s="26"/>
      <c r="BR1926" s="26"/>
      <c r="BS1926" s="26"/>
      <c r="BT1926" s="26"/>
      <c r="BU1926" s="26"/>
      <c r="BV1926" s="26"/>
      <c r="BW1926" s="26"/>
      <c r="BX1926" s="26"/>
      <c r="BY1926" s="26"/>
      <c r="BZ1926" s="26"/>
      <c r="CA1926" s="26"/>
      <c r="CB1926" s="26"/>
      <c r="CC1926" s="26"/>
      <c r="CD1926" s="26"/>
      <c r="CE1926" s="26"/>
      <c r="CF1926" s="26"/>
      <c r="CG1926" s="26"/>
      <c r="CH1926" s="26"/>
      <c r="CI1926" s="26"/>
      <c r="CJ1926" s="26"/>
      <c r="CK1926" s="26"/>
      <c r="CL1926" s="26"/>
      <c r="CM1926" s="26"/>
      <c r="CN1926" s="26"/>
      <c r="CO1926" s="26"/>
      <c r="CP1926" s="26"/>
      <c r="CQ1926" s="26"/>
      <c r="CR1926" s="26"/>
      <c r="CS1926" s="26"/>
      <c r="CT1926" s="26"/>
      <c r="CU1926" s="26"/>
      <c r="CV1926" s="26"/>
      <c r="CW1926" s="26"/>
      <c r="CX1926" s="26"/>
      <c r="CY1926" s="26"/>
      <c r="CZ1926" s="26"/>
      <c r="DA1926" s="26"/>
      <c r="DB1926" s="26"/>
      <c r="DC1926" s="26"/>
      <c r="DD1926" s="26"/>
      <c r="DE1926" s="26"/>
      <c r="DF1926" s="26"/>
    </row>
    <row r="1927" spans="1:110" x14ac:dyDescent="0.25">
      <c r="A1927" s="26"/>
      <c r="B1927" s="26"/>
      <c r="C1927" s="26"/>
      <c r="D1927" s="26"/>
      <c r="E1927" s="26"/>
      <c r="F1927" s="26"/>
      <c r="G1927" s="26"/>
      <c r="H1927" s="26"/>
      <c r="I1927" s="26"/>
      <c r="J1927" s="26"/>
      <c r="K1927" s="26"/>
      <c r="L1927" s="26"/>
      <c r="M1927" s="26"/>
      <c r="N1927" s="26"/>
      <c r="O1927" s="26"/>
      <c r="P1927" s="26"/>
      <c r="Q1927" s="26"/>
      <c r="R1927" s="26"/>
      <c r="S1927" s="26"/>
      <c r="T1927" s="26"/>
      <c r="U1927" s="26"/>
      <c r="V1927" s="26"/>
      <c r="W1927" s="26"/>
      <c r="X1927" s="26"/>
      <c r="Y1927" s="26"/>
      <c r="Z1927" s="26"/>
      <c r="AA1927" s="26"/>
      <c r="AB1927" s="26"/>
      <c r="AC1927" s="26"/>
      <c r="AD1927" s="26"/>
      <c r="AE1927" s="26"/>
      <c r="AF1927" s="26"/>
      <c r="AG1927" s="26"/>
      <c r="AH1927" s="26"/>
      <c r="AI1927" s="26"/>
      <c r="AJ1927" s="26"/>
      <c r="AK1927" s="26"/>
      <c r="AL1927" s="26"/>
      <c r="AM1927" s="26"/>
      <c r="AN1927" s="26"/>
      <c r="AO1927" s="26"/>
      <c r="AP1927" s="26"/>
      <c r="AQ1927" s="26"/>
      <c r="AR1927" s="26"/>
      <c r="AS1927" s="26"/>
      <c r="AT1927" s="26"/>
      <c r="AU1927" s="26"/>
      <c r="AV1927" s="26"/>
      <c r="AW1927" s="26"/>
      <c r="AX1927" s="26"/>
      <c r="AY1927" s="26"/>
      <c r="AZ1927" s="26"/>
      <c r="BA1927" s="26"/>
      <c r="BB1927" s="26"/>
      <c r="BC1927" s="26"/>
      <c r="BD1927" s="26"/>
      <c r="BE1927" s="26"/>
      <c r="BF1927" s="26"/>
      <c r="BG1927" s="26"/>
      <c r="BH1927" s="26"/>
      <c r="BI1927" s="26"/>
      <c r="BJ1927" s="26"/>
      <c r="BK1927" s="26"/>
      <c r="BL1927" s="26"/>
      <c r="BM1927" s="26"/>
      <c r="BN1927" s="26"/>
      <c r="BO1927" s="26"/>
      <c r="BP1927" s="26"/>
      <c r="BQ1927" s="26"/>
      <c r="BR1927" s="26"/>
      <c r="BS1927" s="26"/>
      <c r="BT1927" s="26"/>
      <c r="BU1927" s="26"/>
      <c r="BV1927" s="26"/>
      <c r="BW1927" s="26"/>
      <c r="BX1927" s="26"/>
      <c r="BY1927" s="26"/>
      <c r="BZ1927" s="26"/>
      <c r="CA1927" s="26"/>
      <c r="CB1927" s="26"/>
      <c r="CC1927" s="26"/>
      <c r="CD1927" s="26"/>
      <c r="CE1927" s="26"/>
      <c r="CF1927" s="26"/>
      <c r="CG1927" s="26"/>
      <c r="CH1927" s="26"/>
      <c r="CI1927" s="26"/>
      <c r="CJ1927" s="26"/>
      <c r="CK1927" s="26"/>
      <c r="CL1927" s="26"/>
      <c r="CM1927" s="26"/>
      <c r="CN1927" s="26"/>
      <c r="CO1927" s="26"/>
      <c r="CP1927" s="26"/>
      <c r="CQ1927" s="26"/>
      <c r="CR1927" s="26"/>
      <c r="CS1927" s="26"/>
      <c r="CT1927" s="26"/>
      <c r="CU1927" s="26"/>
      <c r="CV1927" s="26"/>
      <c r="CW1927" s="26"/>
      <c r="CX1927" s="26"/>
      <c r="CY1927" s="26"/>
      <c r="CZ1927" s="26"/>
      <c r="DA1927" s="26"/>
      <c r="DB1927" s="26"/>
      <c r="DC1927" s="26"/>
      <c r="DD1927" s="26"/>
      <c r="DE1927" s="26"/>
      <c r="DF1927" s="26"/>
    </row>
    <row r="1928" spans="1:110" x14ac:dyDescent="0.25">
      <c r="A1928" s="26"/>
      <c r="B1928" s="26"/>
      <c r="C1928" s="26"/>
      <c r="D1928" s="26"/>
      <c r="E1928" s="26"/>
      <c r="F1928" s="26"/>
      <c r="G1928" s="26"/>
      <c r="H1928" s="26"/>
      <c r="I1928" s="26"/>
      <c r="J1928" s="26"/>
      <c r="K1928" s="26"/>
      <c r="L1928" s="26"/>
      <c r="M1928" s="26"/>
      <c r="N1928" s="26"/>
      <c r="O1928" s="26"/>
      <c r="P1928" s="26"/>
      <c r="Q1928" s="26"/>
      <c r="R1928" s="26"/>
      <c r="S1928" s="26"/>
      <c r="T1928" s="26"/>
      <c r="U1928" s="26"/>
      <c r="V1928" s="26"/>
      <c r="W1928" s="26"/>
      <c r="X1928" s="26"/>
      <c r="Y1928" s="26"/>
      <c r="Z1928" s="26"/>
      <c r="AA1928" s="26"/>
      <c r="AB1928" s="26"/>
      <c r="AC1928" s="26"/>
      <c r="AD1928" s="26"/>
      <c r="AE1928" s="26"/>
      <c r="AF1928" s="26"/>
      <c r="AG1928" s="26"/>
      <c r="AH1928" s="26"/>
      <c r="AI1928" s="26"/>
      <c r="AJ1928" s="26"/>
      <c r="AK1928" s="26"/>
      <c r="AL1928" s="26"/>
      <c r="AM1928" s="26"/>
      <c r="AN1928" s="26"/>
      <c r="AO1928" s="26"/>
      <c r="AP1928" s="26"/>
      <c r="AQ1928" s="26"/>
      <c r="AR1928" s="26"/>
      <c r="AS1928" s="26"/>
      <c r="AT1928" s="26"/>
      <c r="AU1928" s="26"/>
      <c r="AV1928" s="26"/>
      <c r="AW1928" s="26"/>
      <c r="AX1928" s="26"/>
      <c r="AY1928" s="26"/>
      <c r="AZ1928" s="26"/>
      <c r="BA1928" s="26"/>
      <c r="BB1928" s="26"/>
      <c r="BC1928" s="26"/>
      <c r="BD1928" s="26"/>
      <c r="BE1928" s="26"/>
      <c r="BF1928" s="26"/>
      <c r="BG1928" s="26"/>
      <c r="BH1928" s="26"/>
      <c r="BI1928" s="26"/>
      <c r="BJ1928" s="26"/>
      <c r="BK1928" s="26"/>
      <c r="BL1928" s="26"/>
      <c r="BM1928" s="26"/>
      <c r="BN1928" s="26"/>
      <c r="BO1928" s="26"/>
      <c r="BP1928" s="26"/>
      <c r="BQ1928" s="26"/>
      <c r="BR1928" s="26"/>
      <c r="BS1928" s="26"/>
      <c r="BT1928" s="26"/>
      <c r="BU1928" s="26"/>
      <c r="BV1928" s="26"/>
      <c r="BW1928" s="26"/>
      <c r="BX1928" s="26"/>
      <c r="BY1928" s="26"/>
      <c r="BZ1928" s="26"/>
      <c r="CA1928" s="26"/>
      <c r="CB1928" s="26"/>
      <c r="CC1928" s="26"/>
      <c r="CD1928" s="26"/>
      <c r="CE1928" s="26"/>
      <c r="CF1928" s="26"/>
      <c r="CG1928" s="26"/>
      <c r="CH1928" s="26"/>
      <c r="CI1928" s="26"/>
      <c r="CJ1928" s="26"/>
      <c r="CK1928" s="26"/>
      <c r="CL1928" s="26"/>
      <c r="CM1928" s="26"/>
      <c r="CN1928" s="26"/>
      <c r="CO1928" s="26"/>
      <c r="CP1928" s="26"/>
      <c r="CQ1928" s="26"/>
      <c r="CR1928" s="26"/>
      <c r="CS1928" s="26"/>
      <c r="CT1928" s="26"/>
      <c r="CU1928" s="26"/>
      <c r="CV1928" s="26"/>
      <c r="CW1928" s="26"/>
      <c r="CX1928" s="26"/>
      <c r="CY1928" s="26"/>
      <c r="CZ1928" s="26"/>
      <c r="DA1928" s="26"/>
      <c r="DB1928" s="26"/>
      <c r="DC1928" s="26"/>
      <c r="DD1928" s="26"/>
      <c r="DE1928" s="26"/>
      <c r="DF1928" s="26"/>
    </row>
    <row r="1929" spans="1:110" x14ac:dyDescent="0.25">
      <c r="A1929" s="26"/>
      <c r="B1929" s="26"/>
      <c r="C1929" s="26"/>
      <c r="D1929" s="26"/>
      <c r="E1929" s="26"/>
      <c r="F1929" s="26"/>
      <c r="G1929" s="26"/>
      <c r="H1929" s="26"/>
      <c r="I1929" s="26"/>
      <c r="J1929" s="26"/>
      <c r="K1929" s="26"/>
      <c r="L1929" s="26"/>
      <c r="M1929" s="26"/>
      <c r="N1929" s="26"/>
      <c r="O1929" s="26"/>
      <c r="P1929" s="26"/>
      <c r="Q1929" s="26"/>
      <c r="R1929" s="26"/>
      <c r="S1929" s="26"/>
      <c r="T1929" s="26"/>
      <c r="U1929" s="26"/>
      <c r="V1929" s="26"/>
      <c r="W1929" s="26"/>
      <c r="X1929" s="26"/>
      <c r="Y1929" s="26"/>
      <c r="Z1929" s="26"/>
      <c r="AA1929" s="26"/>
      <c r="AB1929" s="26"/>
      <c r="AC1929" s="26"/>
      <c r="AD1929" s="26"/>
      <c r="AE1929" s="26"/>
      <c r="AF1929" s="26"/>
      <c r="AG1929" s="26"/>
      <c r="AH1929" s="26"/>
      <c r="AI1929" s="26"/>
      <c r="AJ1929" s="26"/>
      <c r="AK1929" s="26"/>
      <c r="AL1929" s="26"/>
      <c r="AM1929" s="26"/>
      <c r="AN1929" s="26"/>
      <c r="AO1929" s="26"/>
      <c r="AP1929" s="26"/>
      <c r="AQ1929" s="26"/>
      <c r="AR1929" s="26"/>
      <c r="AS1929" s="26"/>
      <c r="AT1929" s="26"/>
      <c r="AU1929" s="26"/>
      <c r="AV1929" s="26"/>
      <c r="AW1929" s="26"/>
      <c r="AX1929" s="26"/>
      <c r="AY1929" s="26"/>
      <c r="AZ1929" s="26"/>
      <c r="BA1929" s="26"/>
      <c r="BB1929" s="26"/>
      <c r="BC1929" s="26"/>
      <c r="BD1929" s="26"/>
      <c r="BE1929" s="26"/>
      <c r="BF1929" s="26"/>
      <c r="BG1929" s="26"/>
      <c r="BH1929" s="26"/>
      <c r="BI1929" s="26"/>
      <c r="BJ1929" s="26"/>
      <c r="BK1929" s="26"/>
      <c r="BL1929" s="26"/>
      <c r="BM1929" s="26"/>
      <c r="BN1929" s="26"/>
      <c r="BO1929" s="26"/>
      <c r="BP1929" s="26"/>
      <c r="BQ1929" s="26"/>
      <c r="BR1929" s="26"/>
      <c r="BS1929" s="26"/>
      <c r="BT1929" s="26"/>
      <c r="BU1929" s="26"/>
      <c r="BV1929" s="26"/>
      <c r="BW1929" s="26"/>
      <c r="BX1929" s="26"/>
      <c r="BY1929" s="26"/>
      <c r="BZ1929" s="26"/>
      <c r="CA1929" s="26"/>
      <c r="CB1929" s="26"/>
      <c r="CC1929" s="26"/>
      <c r="CD1929" s="26"/>
      <c r="CE1929" s="26"/>
      <c r="CF1929" s="26"/>
      <c r="CG1929" s="26"/>
      <c r="CH1929" s="26"/>
      <c r="CI1929" s="26"/>
      <c r="CJ1929" s="26"/>
      <c r="CK1929" s="26"/>
      <c r="CL1929" s="26"/>
      <c r="CM1929" s="26"/>
      <c r="CN1929" s="26"/>
      <c r="CO1929" s="26"/>
      <c r="CP1929" s="26"/>
      <c r="CQ1929" s="26"/>
      <c r="CR1929" s="26"/>
      <c r="CS1929" s="26"/>
      <c r="CT1929" s="26"/>
      <c r="CU1929" s="26"/>
      <c r="CV1929" s="26"/>
      <c r="CW1929" s="26"/>
      <c r="CX1929" s="26"/>
      <c r="CY1929" s="26"/>
      <c r="CZ1929" s="26"/>
      <c r="DA1929" s="26"/>
      <c r="DB1929" s="26"/>
      <c r="DC1929" s="26"/>
      <c r="DD1929" s="26"/>
      <c r="DE1929" s="26"/>
      <c r="DF1929" s="26"/>
    </row>
    <row r="1930" spans="1:110" x14ac:dyDescent="0.25">
      <c r="A1930" s="26"/>
      <c r="B1930" s="26"/>
      <c r="C1930" s="26"/>
      <c r="D1930" s="26"/>
      <c r="E1930" s="26"/>
      <c r="F1930" s="26"/>
      <c r="G1930" s="26"/>
      <c r="H1930" s="26"/>
      <c r="I1930" s="26"/>
      <c r="J1930" s="26"/>
      <c r="K1930" s="26"/>
      <c r="L1930" s="26"/>
      <c r="M1930" s="26"/>
      <c r="N1930" s="26"/>
      <c r="O1930" s="26"/>
      <c r="P1930" s="26"/>
      <c r="Q1930" s="26"/>
      <c r="R1930" s="26"/>
      <c r="S1930" s="26"/>
      <c r="T1930" s="26"/>
      <c r="U1930" s="26"/>
      <c r="V1930" s="26"/>
      <c r="W1930" s="26"/>
      <c r="X1930" s="26"/>
      <c r="Y1930" s="26"/>
      <c r="Z1930" s="26"/>
      <c r="AA1930" s="26"/>
      <c r="AB1930" s="26"/>
      <c r="AC1930" s="26"/>
      <c r="AD1930" s="26"/>
      <c r="AE1930" s="26"/>
      <c r="AF1930" s="26"/>
      <c r="AG1930" s="26"/>
      <c r="AH1930" s="26"/>
      <c r="AI1930" s="26"/>
      <c r="AJ1930" s="26"/>
      <c r="AK1930" s="26"/>
      <c r="AL1930" s="26"/>
      <c r="AM1930" s="26"/>
      <c r="AN1930" s="26"/>
      <c r="AO1930" s="26"/>
      <c r="AP1930" s="26"/>
      <c r="AQ1930" s="26"/>
      <c r="AR1930" s="26"/>
      <c r="AS1930" s="26"/>
      <c r="AT1930" s="26"/>
      <c r="AU1930" s="26"/>
      <c r="AV1930" s="26"/>
      <c r="AW1930" s="26"/>
      <c r="AX1930" s="26"/>
      <c r="AY1930" s="26"/>
      <c r="AZ1930" s="26"/>
      <c r="BA1930" s="26"/>
      <c r="BB1930" s="26"/>
      <c r="BC1930" s="26"/>
      <c r="BD1930" s="26"/>
      <c r="BE1930" s="26"/>
      <c r="BF1930" s="26"/>
      <c r="BG1930" s="26"/>
      <c r="BH1930" s="26"/>
      <c r="BI1930" s="26"/>
      <c r="BJ1930" s="26"/>
      <c r="BK1930" s="26"/>
      <c r="BL1930" s="26"/>
      <c r="BM1930" s="26"/>
      <c r="BN1930" s="26"/>
      <c r="BO1930" s="26"/>
      <c r="BP1930" s="26"/>
      <c r="BQ1930" s="26"/>
      <c r="BR1930" s="26"/>
      <c r="BS1930" s="26"/>
      <c r="BT1930" s="26"/>
      <c r="BU1930" s="26"/>
      <c r="BV1930" s="26"/>
      <c r="BW1930" s="26"/>
      <c r="BX1930" s="26"/>
      <c r="BY1930" s="26"/>
      <c r="BZ1930" s="26"/>
      <c r="CA1930" s="26"/>
      <c r="CB1930" s="26"/>
      <c r="CC1930" s="26"/>
      <c r="CD1930" s="26"/>
      <c r="CE1930" s="26"/>
      <c r="CF1930" s="26"/>
      <c r="CG1930" s="26"/>
      <c r="CH1930" s="26"/>
      <c r="CI1930" s="26"/>
      <c r="CJ1930" s="26"/>
      <c r="CK1930" s="26"/>
      <c r="CL1930" s="26"/>
      <c r="CM1930" s="26"/>
      <c r="CN1930" s="26"/>
      <c r="CO1930" s="26"/>
      <c r="CP1930" s="26"/>
      <c r="CQ1930" s="26"/>
      <c r="CR1930" s="26"/>
      <c r="CS1930" s="26"/>
      <c r="CT1930" s="26"/>
      <c r="CU1930" s="26"/>
      <c r="CV1930" s="26"/>
      <c r="CW1930" s="26"/>
      <c r="CX1930" s="26"/>
      <c r="CY1930" s="26"/>
      <c r="CZ1930" s="26"/>
      <c r="DA1930" s="26"/>
      <c r="DB1930" s="26"/>
      <c r="DC1930" s="26"/>
      <c r="DD1930" s="26"/>
      <c r="DE1930" s="26"/>
      <c r="DF1930" s="26"/>
    </row>
    <row r="1931" spans="1:110" x14ac:dyDescent="0.25">
      <c r="A1931" s="26"/>
      <c r="B1931" s="26"/>
      <c r="C1931" s="26"/>
      <c r="D1931" s="26"/>
      <c r="E1931" s="26"/>
      <c r="F1931" s="26"/>
      <c r="G1931" s="26"/>
      <c r="H1931" s="26"/>
      <c r="I1931" s="26"/>
      <c r="J1931" s="26"/>
      <c r="K1931" s="26"/>
      <c r="L1931" s="26"/>
      <c r="M1931" s="26"/>
      <c r="N1931" s="26"/>
      <c r="O1931" s="26"/>
      <c r="P1931" s="26"/>
      <c r="Q1931" s="26"/>
      <c r="R1931" s="26"/>
      <c r="S1931" s="26"/>
      <c r="T1931" s="26"/>
      <c r="U1931" s="26"/>
      <c r="V1931" s="26"/>
      <c r="W1931" s="26"/>
      <c r="X1931" s="26"/>
      <c r="Y1931" s="26"/>
      <c r="Z1931" s="26"/>
      <c r="AA1931" s="26"/>
      <c r="AB1931" s="26"/>
      <c r="AC1931" s="26"/>
      <c r="AD1931" s="26"/>
      <c r="AE1931" s="26"/>
      <c r="AF1931" s="26"/>
      <c r="AG1931" s="26"/>
      <c r="AH1931" s="26"/>
      <c r="AI1931" s="26"/>
      <c r="AJ1931" s="26"/>
      <c r="AK1931" s="26"/>
      <c r="AL1931" s="26"/>
      <c r="AM1931" s="26"/>
      <c r="AN1931" s="26"/>
      <c r="AO1931" s="26"/>
      <c r="AP1931" s="26"/>
      <c r="AQ1931" s="26"/>
      <c r="AR1931" s="26"/>
      <c r="AS1931" s="26"/>
      <c r="AT1931" s="26"/>
      <c r="AU1931" s="26"/>
      <c r="AV1931" s="26"/>
      <c r="AW1931" s="26"/>
      <c r="AX1931" s="26"/>
      <c r="AY1931" s="26"/>
      <c r="AZ1931" s="26"/>
      <c r="BA1931" s="26"/>
      <c r="BB1931" s="26"/>
      <c r="BC1931" s="26"/>
      <c r="BD1931" s="26"/>
      <c r="BE1931" s="26"/>
      <c r="BF1931" s="26"/>
      <c r="BG1931" s="26"/>
      <c r="BH1931" s="26"/>
      <c r="BI1931" s="26"/>
      <c r="BJ1931" s="26"/>
      <c r="BK1931" s="26"/>
      <c r="BL1931" s="26"/>
      <c r="BM1931" s="26"/>
      <c r="BN1931" s="26"/>
      <c r="BO1931" s="26"/>
      <c r="BP1931" s="26"/>
      <c r="BQ1931" s="26"/>
      <c r="BR1931" s="26"/>
      <c r="BS1931" s="26"/>
      <c r="BT1931" s="26"/>
      <c r="BU1931" s="26"/>
      <c r="BV1931" s="26"/>
      <c r="BW1931" s="26"/>
      <c r="BX1931" s="26"/>
      <c r="BY1931" s="26"/>
      <c r="BZ1931" s="26"/>
      <c r="CA1931" s="26"/>
      <c r="CB1931" s="26"/>
      <c r="CC1931" s="26"/>
      <c r="CD1931" s="26"/>
      <c r="CE1931" s="26"/>
      <c r="CF1931" s="26"/>
      <c r="CG1931" s="26"/>
      <c r="CH1931" s="26"/>
      <c r="CI1931" s="26"/>
      <c r="CJ1931" s="26"/>
      <c r="CK1931" s="26"/>
      <c r="CL1931" s="26"/>
      <c r="CM1931" s="26"/>
      <c r="CN1931" s="26"/>
      <c r="CO1931" s="26"/>
      <c r="CP1931" s="26"/>
      <c r="CQ1931" s="26"/>
      <c r="CR1931" s="26"/>
      <c r="CS1931" s="26"/>
      <c r="CT1931" s="26"/>
      <c r="CU1931" s="26"/>
      <c r="CV1931" s="26"/>
      <c r="CW1931" s="26"/>
      <c r="CX1931" s="26"/>
      <c r="CY1931" s="26"/>
      <c r="CZ1931" s="26"/>
      <c r="DA1931" s="26"/>
      <c r="DB1931" s="26"/>
      <c r="DC1931" s="26"/>
      <c r="DD1931" s="26"/>
      <c r="DE1931" s="26"/>
      <c r="DF1931" s="26"/>
    </row>
    <row r="1932" spans="1:110" x14ac:dyDescent="0.25">
      <c r="A1932" s="26"/>
      <c r="B1932" s="26"/>
      <c r="C1932" s="26"/>
      <c r="D1932" s="26"/>
      <c r="E1932" s="26"/>
      <c r="F1932" s="26"/>
      <c r="G1932" s="26"/>
      <c r="H1932" s="26"/>
      <c r="I1932" s="26"/>
      <c r="J1932" s="26"/>
      <c r="K1932" s="26"/>
      <c r="L1932" s="26"/>
      <c r="M1932" s="26"/>
      <c r="N1932" s="26"/>
      <c r="O1932" s="26"/>
      <c r="P1932" s="26"/>
      <c r="Q1932" s="26"/>
      <c r="R1932" s="26"/>
      <c r="S1932" s="26"/>
      <c r="T1932" s="26"/>
      <c r="U1932" s="26"/>
      <c r="V1932" s="26"/>
      <c r="W1932" s="26"/>
      <c r="X1932" s="26"/>
      <c r="Y1932" s="26"/>
      <c r="Z1932" s="26"/>
      <c r="AA1932" s="26"/>
      <c r="AB1932" s="26"/>
      <c r="AC1932" s="26"/>
      <c r="AD1932" s="26"/>
      <c r="AE1932" s="26"/>
      <c r="AF1932" s="26"/>
      <c r="AG1932" s="26"/>
      <c r="AH1932" s="26"/>
      <c r="AI1932" s="26"/>
      <c r="AJ1932" s="26"/>
      <c r="AK1932" s="26"/>
      <c r="AL1932" s="26"/>
      <c r="AM1932" s="26"/>
      <c r="AN1932" s="26"/>
      <c r="AO1932" s="26"/>
      <c r="AP1932" s="26"/>
      <c r="AQ1932" s="26"/>
      <c r="AR1932" s="26"/>
      <c r="AS1932" s="26"/>
      <c r="AT1932" s="26"/>
      <c r="AU1932" s="26"/>
      <c r="AV1932" s="26"/>
      <c r="AW1932" s="26"/>
      <c r="AX1932" s="26"/>
      <c r="AY1932" s="26"/>
      <c r="AZ1932" s="26"/>
      <c r="BA1932" s="26"/>
      <c r="BB1932" s="26"/>
      <c r="BC1932" s="26"/>
      <c r="BD1932" s="26"/>
      <c r="BE1932" s="26"/>
      <c r="BF1932" s="26"/>
      <c r="BG1932" s="26"/>
      <c r="BH1932" s="26"/>
      <c r="BI1932" s="26"/>
      <c r="BJ1932" s="26"/>
      <c r="BK1932" s="26"/>
      <c r="BL1932" s="26"/>
      <c r="BM1932" s="26"/>
      <c r="BN1932" s="26"/>
      <c r="BO1932" s="26"/>
      <c r="BP1932" s="26"/>
      <c r="BQ1932" s="26"/>
      <c r="BR1932" s="26"/>
      <c r="BS1932" s="26"/>
      <c r="BT1932" s="26"/>
      <c r="BU1932" s="26"/>
      <c r="BV1932" s="26"/>
      <c r="BW1932" s="26"/>
      <c r="BX1932" s="26"/>
      <c r="BY1932" s="26"/>
      <c r="BZ1932" s="26"/>
      <c r="CA1932" s="26"/>
      <c r="CB1932" s="26"/>
      <c r="CC1932" s="26"/>
      <c r="CD1932" s="26"/>
      <c r="CE1932" s="26"/>
      <c r="CF1932" s="26"/>
      <c r="CG1932" s="26"/>
      <c r="CH1932" s="26"/>
      <c r="CI1932" s="26"/>
      <c r="CJ1932" s="26"/>
      <c r="CK1932" s="26"/>
      <c r="CL1932" s="26"/>
      <c r="CM1932" s="26"/>
      <c r="CN1932" s="26"/>
      <c r="CO1932" s="26"/>
      <c r="CP1932" s="26"/>
      <c r="CQ1932" s="26"/>
      <c r="CR1932" s="26"/>
      <c r="CS1932" s="26"/>
      <c r="CT1932" s="26"/>
      <c r="CU1932" s="26"/>
      <c r="CV1932" s="26"/>
      <c r="CW1932" s="26"/>
      <c r="CX1932" s="26"/>
      <c r="CY1932" s="26"/>
      <c r="CZ1932" s="26"/>
      <c r="DA1932" s="26"/>
      <c r="DB1932" s="26"/>
      <c r="DC1932" s="26"/>
      <c r="DD1932" s="26"/>
      <c r="DE1932" s="26"/>
      <c r="DF1932" s="26"/>
    </row>
    <row r="1933" spans="1:110" x14ac:dyDescent="0.25">
      <c r="A1933" s="26"/>
      <c r="B1933" s="26"/>
      <c r="C1933" s="26"/>
      <c r="D1933" s="26"/>
      <c r="E1933" s="26"/>
      <c r="F1933" s="26"/>
      <c r="G1933" s="26"/>
      <c r="H1933" s="26"/>
      <c r="I1933" s="26"/>
      <c r="J1933" s="26"/>
      <c r="K1933" s="26"/>
      <c r="L1933" s="26"/>
      <c r="M1933" s="26"/>
      <c r="N1933" s="26"/>
      <c r="O1933" s="26"/>
      <c r="P1933" s="26"/>
      <c r="Q1933" s="26"/>
      <c r="R1933" s="26"/>
      <c r="S1933" s="26"/>
      <c r="T1933" s="26"/>
      <c r="U1933" s="26"/>
      <c r="V1933" s="26"/>
      <c r="W1933" s="26"/>
      <c r="X1933" s="26"/>
      <c r="Y1933" s="26"/>
      <c r="Z1933" s="26"/>
      <c r="AA1933" s="26"/>
      <c r="AB1933" s="26"/>
      <c r="AC1933" s="26"/>
      <c r="AD1933" s="26"/>
      <c r="AE1933" s="26"/>
      <c r="AF1933" s="26"/>
      <c r="AG1933" s="26"/>
      <c r="AH1933" s="26"/>
      <c r="AI1933" s="26"/>
      <c r="AJ1933" s="26"/>
      <c r="AK1933" s="26"/>
      <c r="AL1933" s="26"/>
      <c r="AM1933" s="26"/>
      <c r="AN1933" s="26"/>
      <c r="AO1933" s="26"/>
      <c r="AP1933" s="26"/>
      <c r="AQ1933" s="26"/>
      <c r="AR1933" s="26"/>
      <c r="AS1933" s="26"/>
      <c r="AT1933" s="26"/>
      <c r="AU1933" s="26"/>
      <c r="AV1933" s="26"/>
      <c r="AW1933" s="26"/>
      <c r="AX1933" s="26"/>
      <c r="AY1933" s="26"/>
      <c r="AZ1933" s="26"/>
      <c r="BA1933" s="26"/>
      <c r="BB1933" s="26"/>
      <c r="BC1933" s="26"/>
      <c r="BD1933" s="26"/>
      <c r="BE1933" s="26"/>
      <c r="BF1933" s="26"/>
      <c r="BG1933" s="26"/>
      <c r="BH1933" s="26"/>
      <c r="BI1933" s="26"/>
      <c r="BJ1933" s="26"/>
      <c r="BK1933" s="26"/>
      <c r="BL1933" s="26"/>
      <c r="BM1933" s="26"/>
      <c r="BN1933" s="26"/>
      <c r="BO1933" s="26"/>
      <c r="BP1933" s="26"/>
      <c r="BQ1933" s="26"/>
      <c r="BR1933" s="26"/>
      <c r="BS1933" s="26"/>
      <c r="BT1933" s="26"/>
      <c r="BU1933" s="26"/>
      <c r="BV1933" s="26"/>
      <c r="BW1933" s="26"/>
      <c r="BX1933" s="26"/>
      <c r="BY1933" s="26"/>
      <c r="BZ1933" s="26"/>
      <c r="CA1933" s="26"/>
      <c r="CB1933" s="26"/>
      <c r="CC1933" s="26"/>
      <c r="CD1933" s="26"/>
      <c r="CE1933" s="26"/>
      <c r="CF1933" s="26"/>
      <c r="CG1933" s="26"/>
      <c r="CH1933" s="26"/>
      <c r="CI1933" s="26"/>
      <c r="CJ1933" s="26"/>
      <c r="CK1933" s="26"/>
      <c r="CL1933" s="26"/>
      <c r="CM1933" s="26"/>
      <c r="CN1933" s="26"/>
      <c r="CO1933" s="26"/>
      <c r="CP1933" s="26"/>
      <c r="CQ1933" s="26"/>
      <c r="CR1933" s="26"/>
      <c r="CS1933" s="26"/>
      <c r="CT1933" s="26"/>
      <c r="CU1933" s="26"/>
      <c r="CV1933" s="26"/>
      <c r="CW1933" s="26"/>
      <c r="CX1933" s="26"/>
      <c r="CY1933" s="26"/>
      <c r="CZ1933" s="26"/>
      <c r="DA1933" s="26"/>
      <c r="DB1933" s="26"/>
      <c r="DC1933" s="26"/>
      <c r="DD1933" s="26"/>
      <c r="DE1933" s="26"/>
      <c r="DF1933" s="26"/>
    </row>
    <row r="1934" spans="1:110" x14ac:dyDescent="0.25">
      <c r="A1934" s="26"/>
      <c r="B1934" s="26"/>
      <c r="C1934" s="26"/>
      <c r="D1934" s="26"/>
      <c r="E1934" s="26"/>
      <c r="F1934" s="26"/>
      <c r="G1934" s="26"/>
      <c r="H1934" s="26"/>
      <c r="I1934" s="26"/>
      <c r="J1934" s="26"/>
      <c r="K1934" s="26"/>
      <c r="L1934" s="26"/>
      <c r="M1934" s="26"/>
      <c r="N1934" s="26"/>
      <c r="O1934" s="26"/>
      <c r="P1934" s="26"/>
      <c r="Q1934" s="26"/>
      <c r="R1934" s="26"/>
      <c r="S1934" s="26"/>
      <c r="T1934" s="26"/>
      <c r="U1934" s="26"/>
      <c r="V1934" s="26"/>
      <c r="W1934" s="26"/>
      <c r="X1934" s="26"/>
      <c r="Y1934" s="26"/>
      <c r="Z1934" s="26"/>
      <c r="AA1934" s="26"/>
      <c r="AB1934" s="26"/>
      <c r="AC1934" s="26"/>
      <c r="AD1934" s="26"/>
      <c r="AE1934" s="26"/>
      <c r="AF1934" s="26"/>
      <c r="AG1934" s="26"/>
      <c r="AH1934" s="26"/>
      <c r="AI1934" s="26"/>
      <c r="AJ1934" s="26"/>
      <c r="AK1934" s="26"/>
      <c r="AL1934" s="26"/>
      <c r="AM1934" s="26"/>
      <c r="AN1934" s="26"/>
      <c r="AO1934" s="26"/>
      <c r="AP1934" s="26"/>
      <c r="AQ1934" s="26"/>
      <c r="AR1934" s="26"/>
      <c r="AS1934" s="26"/>
      <c r="AT1934" s="26"/>
      <c r="AU1934" s="26"/>
      <c r="AV1934" s="26"/>
      <c r="AW1934" s="26"/>
      <c r="AX1934" s="26"/>
      <c r="AY1934" s="26"/>
      <c r="AZ1934" s="26"/>
      <c r="BA1934" s="26"/>
      <c r="BB1934" s="26"/>
      <c r="BC1934" s="26"/>
      <c r="BD1934" s="26"/>
      <c r="BE1934" s="26"/>
      <c r="BF1934" s="26"/>
      <c r="BG1934" s="26"/>
      <c r="BH1934" s="26"/>
      <c r="BI1934" s="26"/>
      <c r="BJ1934" s="26"/>
      <c r="BK1934" s="26"/>
      <c r="BL1934" s="26"/>
      <c r="BM1934" s="26"/>
      <c r="BN1934" s="26"/>
      <c r="BO1934" s="26"/>
      <c r="BP1934" s="26"/>
      <c r="BQ1934" s="26"/>
      <c r="BR1934" s="26"/>
      <c r="BS1934" s="26"/>
      <c r="BT1934" s="26"/>
      <c r="BU1934" s="26"/>
      <c r="BV1934" s="26"/>
      <c r="BW1934" s="26"/>
      <c r="BX1934" s="26"/>
      <c r="BY1934" s="26"/>
      <c r="BZ1934" s="26"/>
      <c r="CA1934" s="26"/>
      <c r="CB1934" s="26"/>
      <c r="CC1934" s="26"/>
      <c r="CD1934" s="26"/>
      <c r="CE1934" s="26"/>
      <c r="CF1934" s="26"/>
      <c r="CG1934" s="26"/>
      <c r="CH1934" s="26"/>
      <c r="CI1934" s="26"/>
      <c r="CJ1934" s="26"/>
      <c r="CK1934" s="26"/>
      <c r="CL1934" s="26"/>
      <c r="CM1934" s="26"/>
      <c r="CN1934" s="26"/>
      <c r="CO1934" s="26"/>
      <c r="CP1934" s="26"/>
      <c r="CQ1934" s="26"/>
      <c r="CR1934" s="26"/>
      <c r="CS1934" s="26"/>
      <c r="CT1934" s="26"/>
      <c r="CU1934" s="26"/>
      <c r="CV1934" s="26"/>
      <c r="CW1934" s="26"/>
      <c r="CX1934" s="26"/>
      <c r="CY1934" s="26"/>
      <c r="CZ1934" s="26"/>
      <c r="DA1934" s="26"/>
      <c r="DB1934" s="26"/>
      <c r="DC1934" s="26"/>
      <c r="DD1934" s="26"/>
      <c r="DE1934" s="26"/>
      <c r="DF1934" s="26"/>
    </row>
    <row r="1935" spans="1:110" x14ac:dyDescent="0.25">
      <c r="A1935" s="26"/>
      <c r="B1935" s="26"/>
      <c r="C1935" s="26"/>
      <c r="D1935" s="26"/>
      <c r="E1935" s="26"/>
      <c r="F1935" s="26"/>
      <c r="G1935" s="26"/>
      <c r="H1935" s="26"/>
      <c r="I1935" s="26"/>
      <c r="J1935" s="26"/>
      <c r="K1935" s="26"/>
      <c r="L1935" s="26"/>
      <c r="M1935" s="26"/>
      <c r="N1935" s="26"/>
      <c r="O1935" s="26"/>
      <c r="P1935" s="26"/>
      <c r="Q1935" s="26"/>
      <c r="R1935" s="26"/>
      <c r="S1935" s="26"/>
      <c r="T1935" s="26"/>
      <c r="U1935" s="26"/>
      <c r="V1935" s="26"/>
      <c r="W1935" s="26"/>
      <c r="X1935" s="26"/>
      <c r="Y1935" s="26"/>
      <c r="Z1935" s="26"/>
      <c r="AA1935" s="26"/>
      <c r="AB1935" s="26"/>
      <c r="AC1935" s="26"/>
      <c r="AD1935" s="26"/>
      <c r="AE1935" s="26"/>
      <c r="AF1935" s="26"/>
      <c r="AG1935" s="26"/>
      <c r="AH1935" s="26"/>
      <c r="AI1935" s="26"/>
      <c r="AJ1935" s="26"/>
      <c r="AK1935" s="26"/>
      <c r="AL1935" s="26"/>
      <c r="AM1935" s="26"/>
      <c r="AN1935" s="26"/>
      <c r="AO1935" s="26"/>
      <c r="AP1935" s="26"/>
      <c r="AQ1935" s="26"/>
      <c r="AR1935" s="26"/>
      <c r="AS1935" s="26"/>
      <c r="AT1935" s="26"/>
      <c r="AU1935" s="26"/>
      <c r="AV1935" s="26"/>
      <c r="AW1935" s="26"/>
      <c r="AX1935" s="26"/>
      <c r="AY1935" s="26"/>
      <c r="AZ1935" s="26"/>
      <c r="BA1935" s="26"/>
      <c r="BB1935" s="26"/>
      <c r="BC1935" s="26"/>
      <c r="BD1935" s="26"/>
      <c r="BE1935" s="26"/>
      <c r="BF1935" s="26"/>
      <c r="BG1935" s="26"/>
      <c r="BH1935" s="26"/>
      <c r="BI1935" s="26"/>
      <c r="BJ1935" s="26"/>
      <c r="BK1935" s="26"/>
      <c r="BL1935" s="26"/>
      <c r="BM1935" s="26"/>
      <c r="BN1935" s="26"/>
      <c r="BO1935" s="26"/>
      <c r="BP1935" s="26"/>
      <c r="BQ1935" s="26"/>
      <c r="BR1935" s="26"/>
      <c r="BS1935" s="26"/>
      <c r="BT1935" s="26"/>
      <c r="BU1935" s="26"/>
      <c r="BV1935" s="26"/>
      <c r="BW1935" s="26"/>
      <c r="BX1935" s="26"/>
      <c r="BY1935" s="26"/>
      <c r="BZ1935" s="26"/>
      <c r="CA1935" s="26"/>
      <c r="CB1935" s="26"/>
      <c r="CC1935" s="26"/>
      <c r="CD1935" s="26"/>
      <c r="CE1935" s="26"/>
      <c r="CF1935" s="26"/>
      <c r="CG1935" s="26"/>
      <c r="CH1935" s="26"/>
      <c r="CI1935" s="26"/>
      <c r="CJ1935" s="26"/>
      <c r="CK1935" s="26"/>
      <c r="CL1935" s="26"/>
      <c r="CM1935" s="26"/>
      <c r="CN1935" s="26"/>
      <c r="CO1935" s="26"/>
      <c r="CP1935" s="26"/>
      <c r="CQ1935" s="26"/>
      <c r="CR1935" s="26"/>
      <c r="CS1935" s="26"/>
      <c r="CT1935" s="26"/>
      <c r="CU1935" s="26"/>
      <c r="CV1935" s="26"/>
      <c r="CW1935" s="26"/>
      <c r="CX1935" s="26"/>
      <c r="CY1935" s="26"/>
      <c r="CZ1935" s="26"/>
      <c r="DA1935" s="26"/>
      <c r="DB1935" s="26"/>
      <c r="DC1935" s="26"/>
      <c r="DD1935" s="26"/>
      <c r="DE1935" s="26"/>
      <c r="DF1935" s="26"/>
    </row>
    <row r="1936" spans="1:110" x14ac:dyDescent="0.25">
      <c r="A1936" s="26"/>
      <c r="B1936" s="26"/>
      <c r="C1936" s="26"/>
      <c r="D1936" s="26"/>
      <c r="E1936" s="26"/>
      <c r="F1936" s="26"/>
      <c r="G1936" s="26"/>
      <c r="H1936" s="26"/>
      <c r="I1936" s="26"/>
      <c r="J1936" s="26"/>
      <c r="K1936" s="26"/>
      <c r="L1936" s="26"/>
      <c r="M1936" s="26"/>
      <c r="N1936" s="26"/>
      <c r="O1936" s="26"/>
      <c r="P1936" s="26"/>
      <c r="Q1936" s="26"/>
      <c r="R1936" s="26"/>
      <c r="S1936" s="26"/>
      <c r="T1936" s="26"/>
      <c r="U1936" s="26"/>
      <c r="V1936" s="26"/>
      <c r="W1936" s="26"/>
      <c r="X1936" s="26"/>
      <c r="Y1936" s="26"/>
      <c r="Z1936" s="26"/>
      <c r="AA1936" s="26"/>
      <c r="AB1936" s="26"/>
      <c r="AC1936" s="26"/>
      <c r="AD1936" s="26"/>
      <c r="AE1936" s="26"/>
      <c r="AF1936" s="26"/>
      <c r="AG1936" s="26"/>
      <c r="AH1936" s="26"/>
      <c r="AI1936" s="26"/>
      <c r="AJ1936" s="26"/>
      <c r="AK1936" s="26"/>
      <c r="AL1936" s="26"/>
      <c r="AM1936" s="26"/>
      <c r="AN1936" s="26"/>
      <c r="AO1936" s="26"/>
      <c r="AP1936" s="26"/>
      <c r="AQ1936" s="26"/>
      <c r="AR1936" s="26"/>
      <c r="AS1936" s="26"/>
      <c r="AT1936" s="26"/>
      <c r="AU1936" s="26"/>
      <c r="AV1936" s="26"/>
      <c r="AW1936" s="26"/>
      <c r="AX1936" s="26"/>
      <c r="AY1936" s="26"/>
      <c r="AZ1936" s="26"/>
      <c r="BA1936" s="26"/>
      <c r="BB1936" s="26"/>
      <c r="BC1936" s="26"/>
      <c r="BD1936" s="26"/>
      <c r="BE1936" s="26"/>
      <c r="BF1936" s="26"/>
      <c r="BG1936" s="26"/>
      <c r="BH1936" s="26"/>
      <c r="BI1936" s="26"/>
      <c r="BJ1936" s="26"/>
      <c r="BK1936" s="26"/>
      <c r="BL1936" s="26"/>
      <c r="BM1936" s="26"/>
      <c r="BN1936" s="26"/>
      <c r="BO1936" s="26"/>
      <c r="BP1936" s="26"/>
      <c r="BQ1936" s="26"/>
      <c r="BR1936" s="26"/>
      <c r="BS1936" s="26"/>
      <c r="BT1936" s="26"/>
      <c r="BU1936" s="26"/>
      <c r="BV1936" s="26"/>
      <c r="BW1936" s="26"/>
      <c r="BX1936" s="26"/>
      <c r="BY1936" s="26"/>
      <c r="BZ1936" s="26"/>
      <c r="CA1936" s="26"/>
      <c r="CB1936" s="26"/>
      <c r="CC1936" s="26"/>
      <c r="CD1936" s="26"/>
      <c r="CE1936" s="26"/>
      <c r="CF1936" s="26"/>
      <c r="CG1936" s="26"/>
      <c r="CH1936" s="26"/>
      <c r="CI1936" s="26"/>
      <c r="CJ1936" s="26"/>
      <c r="CK1936" s="26"/>
      <c r="CL1936" s="26"/>
      <c r="CM1936" s="26"/>
      <c r="CN1936" s="26"/>
      <c r="CO1936" s="26"/>
      <c r="CP1936" s="26"/>
      <c r="CQ1936" s="26"/>
      <c r="CR1936" s="26"/>
      <c r="CS1936" s="26"/>
      <c r="CT1936" s="26"/>
      <c r="CU1936" s="26"/>
      <c r="CV1936" s="26"/>
      <c r="CW1936" s="26"/>
      <c r="CX1936" s="26"/>
      <c r="CY1936" s="26"/>
      <c r="CZ1936" s="26"/>
      <c r="DA1936" s="26"/>
      <c r="DB1936" s="26"/>
      <c r="DC1936" s="26"/>
      <c r="DD1936" s="26"/>
      <c r="DE1936" s="26"/>
      <c r="DF1936" s="26"/>
    </row>
    <row r="1937" spans="1:110" x14ac:dyDescent="0.25">
      <c r="A1937" s="26"/>
      <c r="B1937" s="26"/>
      <c r="C1937" s="26"/>
      <c r="D1937" s="26"/>
      <c r="E1937" s="26"/>
      <c r="F1937" s="26"/>
      <c r="G1937" s="26"/>
      <c r="H1937" s="26"/>
      <c r="I1937" s="26"/>
      <c r="J1937" s="26"/>
      <c r="K1937" s="26"/>
      <c r="L1937" s="26"/>
      <c r="M1937" s="26"/>
      <c r="N1937" s="26"/>
      <c r="O1937" s="26"/>
      <c r="P1937" s="26"/>
      <c r="Q1937" s="26"/>
      <c r="R1937" s="26"/>
      <c r="S1937" s="26"/>
      <c r="T1937" s="26"/>
      <c r="U1937" s="26"/>
      <c r="V1937" s="26"/>
      <c r="W1937" s="26"/>
      <c r="X1937" s="26"/>
      <c r="Y1937" s="26"/>
      <c r="Z1937" s="26"/>
      <c r="AA1937" s="26"/>
      <c r="AB1937" s="26"/>
      <c r="AC1937" s="26"/>
      <c r="AD1937" s="26"/>
      <c r="AE1937" s="26"/>
      <c r="AF1937" s="26"/>
      <c r="AG1937" s="26"/>
      <c r="AH1937" s="26"/>
      <c r="AI1937" s="26"/>
      <c r="AJ1937" s="26"/>
      <c r="AK1937" s="26"/>
      <c r="AL1937" s="26"/>
      <c r="AM1937" s="26"/>
      <c r="AN1937" s="26"/>
      <c r="AO1937" s="26"/>
      <c r="AP1937" s="26"/>
      <c r="AQ1937" s="26"/>
      <c r="AR1937" s="26"/>
      <c r="AS1937" s="26"/>
      <c r="AT1937" s="26"/>
      <c r="AU1937" s="26"/>
      <c r="AV1937" s="26"/>
      <c r="AW1937" s="26"/>
      <c r="AX1937" s="26"/>
      <c r="AY1937" s="26"/>
      <c r="AZ1937" s="26"/>
      <c r="BA1937" s="26"/>
      <c r="BB1937" s="26"/>
      <c r="BC1937" s="26"/>
      <c r="BD1937" s="26"/>
      <c r="BE1937" s="26"/>
      <c r="BF1937" s="26"/>
      <c r="BG1937" s="26"/>
      <c r="BH1937" s="26"/>
      <c r="BI1937" s="26"/>
      <c r="BJ1937" s="26"/>
      <c r="BK1937" s="26"/>
      <c r="BL1937" s="26"/>
      <c r="BM1937" s="26"/>
      <c r="BN1937" s="26"/>
      <c r="BO1937" s="26"/>
      <c r="BP1937" s="26"/>
      <c r="BQ1937" s="26"/>
      <c r="BR1937" s="26"/>
      <c r="BS1937" s="26"/>
      <c r="BT1937" s="26"/>
      <c r="BU1937" s="26"/>
      <c r="BV1937" s="26"/>
      <c r="BW1937" s="26"/>
      <c r="BX1937" s="26"/>
      <c r="BY1937" s="26"/>
      <c r="BZ1937" s="26"/>
      <c r="CA1937" s="26"/>
      <c r="CB1937" s="26"/>
      <c r="CC1937" s="26"/>
      <c r="CD1937" s="26"/>
      <c r="CE1937" s="26"/>
      <c r="CF1937" s="26"/>
      <c r="CG1937" s="26"/>
      <c r="CH1937" s="26"/>
      <c r="CI1937" s="26"/>
      <c r="CJ1937" s="26"/>
      <c r="CK1937" s="26"/>
      <c r="CL1937" s="26"/>
      <c r="CM1937" s="26"/>
      <c r="CN1937" s="26"/>
      <c r="CO1937" s="26"/>
      <c r="CP1937" s="26"/>
      <c r="CQ1937" s="26"/>
      <c r="CR1937" s="26"/>
      <c r="CS1937" s="26"/>
      <c r="CT1937" s="26"/>
      <c r="CU1937" s="26"/>
      <c r="CV1937" s="26"/>
      <c r="CW1937" s="26"/>
      <c r="CX1937" s="26"/>
      <c r="CY1937" s="26"/>
      <c r="CZ1937" s="26"/>
      <c r="DA1937" s="26"/>
      <c r="DB1937" s="26"/>
      <c r="DC1937" s="26"/>
      <c r="DD1937" s="26"/>
      <c r="DE1937" s="26"/>
      <c r="DF1937" s="26"/>
    </row>
    <row r="1938" spans="1:110" x14ac:dyDescent="0.25">
      <c r="A1938" s="26"/>
      <c r="B1938" s="26"/>
      <c r="C1938" s="26"/>
      <c r="D1938" s="26"/>
      <c r="E1938" s="26"/>
      <c r="F1938" s="26"/>
      <c r="G1938" s="26"/>
      <c r="H1938" s="26"/>
      <c r="I1938" s="26"/>
      <c r="J1938" s="26"/>
      <c r="K1938" s="26"/>
      <c r="L1938" s="26"/>
      <c r="M1938" s="26"/>
      <c r="N1938" s="26"/>
      <c r="O1938" s="26"/>
      <c r="P1938" s="26"/>
      <c r="Q1938" s="26"/>
      <c r="R1938" s="26"/>
      <c r="S1938" s="26"/>
      <c r="T1938" s="26"/>
      <c r="U1938" s="26"/>
      <c r="V1938" s="26"/>
      <c r="W1938" s="26"/>
      <c r="X1938" s="26"/>
      <c r="Y1938" s="26"/>
      <c r="Z1938" s="26"/>
      <c r="AA1938" s="26"/>
      <c r="AB1938" s="26"/>
      <c r="AC1938" s="26"/>
      <c r="AD1938" s="26"/>
      <c r="AE1938" s="26"/>
      <c r="AF1938" s="26"/>
      <c r="AG1938" s="26"/>
      <c r="AH1938" s="26"/>
      <c r="AI1938" s="26"/>
      <c r="AJ1938" s="26"/>
      <c r="AK1938" s="26"/>
      <c r="AL1938" s="26"/>
      <c r="AM1938" s="26"/>
      <c r="AN1938" s="26"/>
      <c r="AO1938" s="26"/>
      <c r="AP1938" s="26"/>
      <c r="AQ1938" s="26"/>
      <c r="AR1938" s="26"/>
      <c r="AS1938" s="26"/>
      <c r="AT1938" s="26"/>
      <c r="AU1938" s="26"/>
      <c r="AV1938" s="26"/>
      <c r="AW1938" s="26"/>
      <c r="AX1938" s="26"/>
      <c r="AY1938" s="26"/>
      <c r="AZ1938" s="26"/>
      <c r="BA1938" s="26"/>
      <c r="BB1938" s="26"/>
      <c r="BC1938" s="26"/>
      <c r="BD1938" s="26"/>
      <c r="BE1938" s="26"/>
      <c r="BF1938" s="26"/>
      <c r="BG1938" s="26"/>
      <c r="BH1938" s="26"/>
      <c r="BI1938" s="26"/>
      <c r="BJ1938" s="26"/>
      <c r="BK1938" s="26"/>
      <c r="BL1938" s="26"/>
      <c r="BM1938" s="26"/>
      <c r="BN1938" s="26"/>
      <c r="BO1938" s="26"/>
      <c r="BP1938" s="26"/>
      <c r="BQ1938" s="26"/>
      <c r="BR1938" s="26"/>
      <c r="BS1938" s="26"/>
      <c r="BT1938" s="26"/>
      <c r="BU1938" s="26"/>
      <c r="BV1938" s="26"/>
      <c r="BW1938" s="26"/>
      <c r="BX1938" s="26"/>
      <c r="BY1938" s="26"/>
      <c r="BZ1938" s="26"/>
      <c r="CA1938" s="26"/>
      <c r="CB1938" s="26"/>
      <c r="CC1938" s="26"/>
      <c r="CD1938" s="26"/>
      <c r="CE1938" s="26"/>
      <c r="CF1938" s="26"/>
      <c r="CG1938" s="26"/>
      <c r="CH1938" s="26"/>
      <c r="CI1938" s="26"/>
      <c r="CJ1938" s="26"/>
      <c r="CK1938" s="26"/>
      <c r="CL1938" s="26"/>
      <c r="CM1938" s="26"/>
      <c r="CN1938" s="26"/>
      <c r="CO1938" s="26"/>
      <c r="CP1938" s="26"/>
      <c r="CQ1938" s="26"/>
      <c r="CR1938" s="26"/>
      <c r="CS1938" s="26"/>
      <c r="CT1938" s="26"/>
      <c r="CU1938" s="26"/>
      <c r="CV1938" s="26"/>
      <c r="CW1938" s="26"/>
      <c r="CX1938" s="26"/>
      <c r="CY1938" s="26"/>
      <c r="CZ1938" s="26"/>
      <c r="DA1938" s="26"/>
      <c r="DB1938" s="26"/>
      <c r="DC1938" s="26"/>
      <c r="DD1938" s="26"/>
      <c r="DE1938" s="26"/>
      <c r="DF1938" s="26"/>
    </row>
    <row r="1939" spans="1:110" x14ac:dyDescent="0.25">
      <c r="A1939" s="26"/>
      <c r="B1939" s="26"/>
      <c r="C1939" s="26"/>
      <c r="D1939" s="26"/>
      <c r="E1939" s="26"/>
      <c r="F1939" s="26"/>
      <c r="G1939" s="26"/>
      <c r="H1939" s="26"/>
      <c r="I1939" s="26"/>
      <c r="J1939" s="26"/>
      <c r="K1939" s="26"/>
      <c r="L1939" s="26"/>
      <c r="M1939" s="26"/>
      <c r="N1939" s="26"/>
      <c r="O1939" s="26"/>
      <c r="P1939" s="26"/>
      <c r="Q1939" s="26"/>
      <c r="R1939" s="26"/>
      <c r="S1939" s="26"/>
      <c r="T1939" s="26"/>
      <c r="U1939" s="26"/>
      <c r="V1939" s="26"/>
      <c r="W1939" s="26"/>
      <c r="X1939" s="26"/>
      <c r="Y1939" s="26"/>
      <c r="Z1939" s="26"/>
      <c r="AA1939" s="26"/>
      <c r="AB1939" s="26"/>
      <c r="AC1939" s="26"/>
      <c r="AD1939" s="26"/>
      <c r="AE1939" s="26"/>
      <c r="AF1939" s="26"/>
      <c r="AG1939" s="26"/>
      <c r="AH1939" s="26"/>
      <c r="AI1939" s="26"/>
      <c r="AJ1939" s="26"/>
      <c r="AK1939" s="26"/>
      <c r="AL1939" s="26"/>
      <c r="AM1939" s="26"/>
      <c r="AN1939" s="26"/>
      <c r="AO1939" s="26"/>
      <c r="AP1939" s="26"/>
      <c r="AQ1939" s="26"/>
      <c r="AR1939" s="26"/>
      <c r="AS1939" s="26"/>
      <c r="AT1939" s="26"/>
      <c r="AU1939" s="26"/>
      <c r="AV1939" s="26"/>
      <c r="AW1939" s="26"/>
      <c r="AX1939" s="26"/>
      <c r="AY1939" s="26"/>
      <c r="AZ1939" s="26"/>
      <c r="BA1939" s="26"/>
      <c r="BB1939" s="26"/>
      <c r="BC1939" s="26"/>
      <c r="BD1939" s="26"/>
      <c r="BE1939" s="26"/>
      <c r="BF1939" s="26"/>
      <c r="BG1939" s="26"/>
      <c r="BH1939" s="26"/>
      <c r="BI1939" s="26"/>
      <c r="BJ1939" s="26"/>
      <c r="BK1939" s="26"/>
      <c r="BL1939" s="26"/>
      <c r="BM1939" s="26"/>
      <c r="BN1939" s="26"/>
      <c r="BO1939" s="26"/>
      <c r="BP1939" s="26"/>
      <c r="BQ1939" s="26"/>
      <c r="BR1939" s="26"/>
      <c r="BS1939" s="26"/>
      <c r="BT1939" s="26"/>
      <c r="BU1939" s="26"/>
      <c r="BV1939" s="26"/>
      <c r="BW1939" s="26"/>
      <c r="BX1939" s="26"/>
      <c r="BY1939" s="26"/>
      <c r="BZ1939" s="26"/>
      <c r="CA1939" s="26"/>
      <c r="CB1939" s="26"/>
      <c r="CC1939" s="26"/>
      <c r="CD1939" s="26"/>
      <c r="CE1939" s="26"/>
      <c r="CF1939" s="26"/>
      <c r="CG1939" s="26"/>
      <c r="CH1939" s="26"/>
      <c r="CI1939" s="26"/>
      <c r="CJ1939" s="26"/>
      <c r="CK1939" s="26"/>
      <c r="CL1939" s="26"/>
      <c r="CM1939" s="26"/>
      <c r="CN1939" s="26"/>
      <c r="CO1939" s="26"/>
      <c r="CP1939" s="26"/>
      <c r="CQ1939" s="26"/>
      <c r="CR1939" s="26"/>
      <c r="CS1939" s="26"/>
      <c r="CT1939" s="26"/>
      <c r="CU1939" s="26"/>
      <c r="CV1939" s="26"/>
      <c r="CW1939" s="26"/>
      <c r="CX1939" s="26"/>
      <c r="CY1939" s="26"/>
      <c r="CZ1939" s="26"/>
      <c r="DA1939" s="26"/>
      <c r="DB1939" s="26"/>
      <c r="DC1939" s="26"/>
      <c r="DD1939" s="26"/>
      <c r="DE1939" s="26"/>
      <c r="DF1939" s="26"/>
    </row>
    <row r="1940" spans="1:110" x14ac:dyDescent="0.25">
      <c r="A1940" s="26"/>
      <c r="B1940" s="26"/>
      <c r="C1940" s="26"/>
      <c r="D1940" s="26"/>
      <c r="E1940" s="26"/>
      <c r="F1940" s="26"/>
      <c r="G1940" s="26"/>
      <c r="H1940" s="26"/>
      <c r="I1940" s="26"/>
      <c r="J1940" s="26"/>
      <c r="K1940" s="26"/>
      <c r="L1940" s="26"/>
      <c r="M1940" s="26"/>
      <c r="N1940" s="26"/>
      <c r="O1940" s="26"/>
      <c r="P1940" s="26"/>
      <c r="Q1940" s="26"/>
      <c r="R1940" s="26"/>
      <c r="S1940" s="26"/>
      <c r="T1940" s="26"/>
      <c r="U1940" s="26"/>
      <c r="V1940" s="26"/>
      <c r="W1940" s="26"/>
      <c r="X1940" s="26"/>
      <c r="Y1940" s="26"/>
      <c r="Z1940" s="26"/>
      <c r="AA1940" s="26"/>
      <c r="AB1940" s="26"/>
      <c r="AC1940" s="26"/>
      <c r="AD1940" s="26"/>
      <c r="AE1940" s="26"/>
      <c r="AF1940" s="26"/>
      <c r="AG1940" s="26"/>
      <c r="AH1940" s="26"/>
      <c r="AI1940" s="26"/>
      <c r="AJ1940" s="26"/>
      <c r="AK1940" s="26"/>
      <c r="AL1940" s="26"/>
      <c r="AM1940" s="26"/>
      <c r="AN1940" s="26"/>
      <c r="AO1940" s="26"/>
      <c r="AP1940" s="26"/>
      <c r="AQ1940" s="26"/>
      <c r="AR1940" s="26"/>
      <c r="AS1940" s="26"/>
      <c r="AT1940" s="26"/>
      <c r="AU1940" s="26"/>
      <c r="AV1940" s="26"/>
      <c r="AW1940" s="26"/>
      <c r="AX1940" s="26"/>
      <c r="AY1940" s="26"/>
      <c r="AZ1940" s="26"/>
      <c r="BA1940" s="26"/>
      <c r="BB1940" s="26"/>
      <c r="BC1940" s="26"/>
      <c r="BD1940" s="26"/>
      <c r="BE1940" s="26"/>
      <c r="BF1940" s="26"/>
      <c r="BG1940" s="26"/>
      <c r="BH1940" s="26"/>
      <c r="BI1940" s="26"/>
      <c r="BJ1940" s="26"/>
      <c r="BK1940" s="26"/>
      <c r="BL1940" s="26"/>
      <c r="BM1940" s="26"/>
      <c r="BN1940" s="26"/>
      <c r="BO1940" s="26"/>
      <c r="BP1940" s="26"/>
      <c r="BQ1940" s="26"/>
      <c r="BR1940" s="26"/>
      <c r="BS1940" s="26"/>
      <c r="BT1940" s="26"/>
      <c r="BU1940" s="26"/>
      <c r="BV1940" s="26"/>
      <c r="BW1940" s="26"/>
      <c r="BX1940" s="26"/>
      <c r="BY1940" s="26"/>
      <c r="BZ1940" s="26"/>
      <c r="CA1940" s="26"/>
      <c r="CB1940" s="26"/>
      <c r="CC1940" s="26"/>
      <c r="CD1940" s="26"/>
      <c r="CE1940" s="26"/>
      <c r="CF1940" s="26"/>
      <c r="CG1940" s="26"/>
      <c r="CH1940" s="26"/>
      <c r="CI1940" s="26"/>
      <c r="CJ1940" s="26"/>
      <c r="CK1940" s="26"/>
      <c r="CL1940" s="26"/>
      <c r="CM1940" s="26"/>
      <c r="CN1940" s="26"/>
      <c r="CO1940" s="26"/>
      <c r="CP1940" s="26"/>
      <c r="CQ1940" s="26"/>
      <c r="CR1940" s="26"/>
      <c r="CS1940" s="26"/>
      <c r="CT1940" s="26"/>
      <c r="CU1940" s="26"/>
      <c r="CV1940" s="26"/>
      <c r="CW1940" s="26"/>
      <c r="CX1940" s="26"/>
      <c r="CY1940" s="26"/>
      <c r="CZ1940" s="26"/>
      <c r="DA1940" s="26"/>
      <c r="DB1940" s="26"/>
      <c r="DC1940" s="26"/>
      <c r="DD1940" s="26"/>
      <c r="DE1940" s="26"/>
      <c r="DF1940" s="26"/>
    </row>
    <row r="1941" spans="1:110" x14ac:dyDescent="0.25">
      <c r="A1941" s="26"/>
      <c r="B1941" s="26"/>
      <c r="C1941" s="26"/>
      <c r="D1941" s="26"/>
      <c r="E1941" s="26"/>
      <c r="F1941" s="26"/>
      <c r="G1941" s="26"/>
      <c r="H1941" s="26"/>
      <c r="I1941" s="26"/>
      <c r="J1941" s="26"/>
      <c r="K1941" s="26"/>
      <c r="L1941" s="26"/>
      <c r="M1941" s="26"/>
      <c r="N1941" s="26"/>
      <c r="O1941" s="26"/>
      <c r="P1941" s="26"/>
      <c r="Q1941" s="26"/>
      <c r="R1941" s="26"/>
      <c r="S1941" s="26"/>
      <c r="T1941" s="26"/>
      <c r="U1941" s="26"/>
      <c r="V1941" s="26"/>
      <c r="W1941" s="26"/>
      <c r="X1941" s="26"/>
      <c r="Y1941" s="26"/>
      <c r="Z1941" s="26"/>
      <c r="AA1941" s="26"/>
      <c r="AB1941" s="26"/>
      <c r="AC1941" s="26"/>
      <c r="AD1941" s="26"/>
      <c r="AE1941" s="26"/>
      <c r="AF1941" s="26"/>
      <c r="AG1941" s="26"/>
      <c r="AH1941" s="26"/>
      <c r="AI1941" s="26"/>
      <c r="AJ1941" s="26"/>
      <c r="AK1941" s="26"/>
      <c r="AL1941" s="26"/>
      <c r="AM1941" s="26"/>
      <c r="AN1941" s="26"/>
      <c r="AO1941" s="26"/>
      <c r="AP1941" s="26"/>
      <c r="AQ1941" s="26"/>
      <c r="AR1941" s="26"/>
      <c r="AS1941" s="26"/>
      <c r="AT1941" s="26"/>
      <c r="AU1941" s="26"/>
      <c r="AV1941" s="26"/>
      <c r="AW1941" s="26"/>
      <c r="AX1941" s="26"/>
      <c r="AY1941" s="26"/>
      <c r="AZ1941" s="26"/>
      <c r="BA1941" s="26"/>
      <c r="BB1941" s="26"/>
      <c r="BC1941" s="26"/>
      <c r="BD1941" s="26"/>
      <c r="BE1941" s="26"/>
      <c r="BF1941" s="26"/>
      <c r="BG1941" s="26"/>
      <c r="BH1941" s="26"/>
      <c r="BI1941" s="26"/>
      <c r="BJ1941" s="26"/>
      <c r="BK1941" s="26"/>
      <c r="BL1941" s="26"/>
      <c r="BM1941" s="26"/>
      <c r="BN1941" s="26"/>
      <c r="BO1941" s="26"/>
      <c r="BP1941" s="26"/>
      <c r="BQ1941" s="26"/>
      <c r="BR1941" s="26"/>
      <c r="BS1941" s="26"/>
      <c r="BT1941" s="26"/>
      <c r="BU1941" s="26"/>
      <c r="BV1941" s="26"/>
      <c r="BW1941" s="26"/>
      <c r="BX1941" s="26"/>
      <c r="BY1941" s="26"/>
      <c r="BZ1941" s="26"/>
      <c r="CA1941" s="26"/>
      <c r="CB1941" s="26"/>
      <c r="CC1941" s="26"/>
      <c r="CD1941" s="26"/>
      <c r="CE1941" s="26"/>
      <c r="CF1941" s="26"/>
      <c r="CG1941" s="26"/>
      <c r="CH1941" s="26"/>
      <c r="CI1941" s="26"/>
      <c r="CJ1941" s="26"/>
      <c r="CK1941" s="26"/>
      <c r="CL1941" s="26"/>
      <c r="CM1941" s="26"/>
      <c r="CN1941" s="26"/>
      <c r="CO1941" s="26"/>
      <c r="CP1941" s="26"/>
      <c r="CQ1941" s="26"/>
      <c r="CR1941" s="26"/>
      <c r="CS1941" s="26"/>
      <c r="CT1941" s="26"/>
      <c r="CU1941" s="26"/>
      <c r="CV1941" s="26"/>
      <c r="CW1941" s="26"/>
      <c r="CX1941" s="26"/>
      <c r="CY1941" s="26"/>
      <c r="CZ1941" s="26"/>
      <c r="DA1941" s="26"/>
      <c r="DB1941" s="26"/>
      <c r="DC1941" s="26"/>
      <c r="DD1941" s="26"/>
      <c r="DE1941" s="26"/>
      <c r="DF1941" s="26"/>
    </row>
    <row r="1942" spans="1:110" x14ac:dyDescent="0.25">
      <c r="A1942" s="26"/>
      <c r="B1942" s="26"/>
      <c r="C1942" s="26"/>
      <c r="D1942" s="26"/>
      <c r="E1942" s="26"/>
      <c r="F1942" s="26"/>
      <c r="G1942" s="26"/>
      <c r="H1942" s="26"/>
      <c r="I1942" s="26"/>
      <c r="J1942" s="26"/>
      <c r="K1942" s="26"/>
      <c r="L1942" s="26"/>
      <c r="M1942" s="26"/>
      <c r="N1942" s="26"/>
      <c r="O1942" s="26"/>
      <c r="P1942" s="26"/>
      <c r="Q1942" s="26"/>
      <c r="R1942" s="26"/>
      <c r="S1942" s="26"/>
      <c r="T1942" s="26"/>
      <c r="U1942" s="26"/>
      <c r="V1942" s="26"/>
      <c r="W1942" s="26"/>
      <c r="X1942" s="26"/>
      <c r="Y1942" s="26"/>
      <c r="Z1942" s="26"/>
      <c r="AA1942" s="26"/>
      <c r="AB1942" s="26"/>
      <c r="AC1942" s="26"/>
      <c r="AD1942" s="26"/>
      <c r="AE1942" s="26"/>
      <c r="AF1942" s="26"/>
      <c r="AG1942" s="26"/>
      <c r="AH1942" s="26"/>
      <c r="AI1942" s="26"/>
      <c r="AJ1942" s="26"/>
      <c r="AK1942" s="26"/>
      <c r="AL1942" s="26"/>
      <c r="AM1942" s="26"/>
      <c r="AN1942" s="26"/>
      <c r="AO1942" s="26"/>
      <c r="AP1942" s="26"/>
      <c r="AQ1942" s="26"/>
      <c r="AR1942" s="26"/>
      <c r="AS1942" s="26"/>
      <c r="AT1942" s="26"/>
      <c r="AU1942" s="26"/>
      <c r="AV1942" s="26"/>
      <c r="AW1942" s="26"/>
      <c r="AX1942" s="26"/>
      <c r="AY1942" s="26"/>
      <c r="AZ1942" s="26"/>
      <c r="BA1942" s="26"/>
      <c r="BB1942" s="26"/>
      <c r="BC1942" s="26"/>
      <c r="BD1942" s="26"/>
      <c r="BE1942" s="26"/>
      <c r="BF1942" s="26"/>
      <c r="BG1942" s="26"/>
      <c r="BH1942" s="26"/>
      <c r="BI1942" s="26"/>
      <c r="BJ1942" s="26"/>
      <c r="BK1942" s="26"/>
      <c r="BL1942" s="26"/>
      <c r="BM1942" s="26"/>
      <c r="BN1942" s="26"/>
      <c r="BO1942" s="26"/>
      <c r="BP1942" s="26"/>
      <c r="BQ1942" s="26"/>
      <c r="BR1942" s="26"/>
      <c r="BS1942" s="26"/>
      <c r="BT1942" s="26"/>
      <c r="BU1942" s="26"/>
      <c r="BV1942" s="26"/>
      <c r="BW1942" s="26"/>
      <c r="BX1942" s="26"/>
      <c r="BY1942" s="26"/>
      <c r="BZ1942" s="26"/>
      <c r="CA1942" s="26"/>
      <c r="CB1942" s="26"/>
      <c r="CC1942" s="26"/>
      <c r="CD1942" s="26"/>
      <c r="CE1942" s="26"/>
      <c r="CF1942" s="26"/>
      <c r="CG1942" s="26"/>
      <c r="CH1942" s="26"/>
      <c r="CI1942" s="26"/>
      <c r="CJ1942" s="26"/>
      <c r="CK1942" s="26"/>
      <c r="CL1942" s="26"/>
      <c r="CM1942" s="26"/>
      <c r="CN1942" s="26"/>
      <c r="CO1942" s="26"/>
      <c r="CP1942" s="26"/>
      <c r="CQ1942" s="26"/>
      <c r="CR1942" s="26"/>
      <c r="CS1942" s="26"/>
      <c r="CT1942" s="26"/>
      <c r="CU1942" s="26"/>
      <c r="CV1942" s="26"/>
      <c r="CW1942" s="26"/>
      <c r="CX1942" s="26"/>
      <c r="CY1942" s="26"/>
      <c r="CZ1942" s="26"/>
      <c r="DA1942" s="26"/>
      <c r="DB1942" s="26"/>
      <c r="DC1942" s="26"/>
      <c r="DD1942" s="26"/>
      <c r="DE1942" s="26"/>
      <c r="DF1942" s="26"/>
    </row>
    <row r="1943" spans="1:110" x14ac:dyDescent="0.25">
      <c r="A1943" s="26"/>
      <c r="B1943" s="26"/>
      <c r="C1943" s="26"/>
      <c r="D1943" s="26"/>
      <c r="E1943" s="26"/>
      <c r="F1943" s="26"/>
      <c r="G1943" s="26"/>
      <c r="H1943" s="26"/>
      <c r="I1943" s="26"/>
      <c r="J1943" s="26"/>
      <c r="K1943" s="26"/>
      <c r="L1943" s="26"/>
      <c r="M1943" s="26"/>
      <c r="N1943" s="26"/>
      <c r="O1943" s="26"/>
      <c r="P1943" s="26"/>
      <c r="Q1943" s="26"/>
      <c r="R1943" s="26"/>
      <c r="S1943" s="26"/>
      <c r="T1943" s="26"/>
      <c r="U1943" s="26"/>
      <c r="V1943" s="26"/>
      <c r="W1943" s="26"/>
      <c r="X1943" s="26"/>
      <c r="Y1943" s="26"/>
      <c r="Z1943" s="26"/>
      <c r="AA1943" s="26"/>
      <c r="AB1943" s="26"/>
      <c r="AC1943" s="26"/>
      <c r="AD1943" s="26"/>
      <c r="AE1943" s="26"/>
      <c r="AF1943" s="26"/>
      <c r="AG1943" s="26"/>
      <c r="AH1943" s="26"/>
      <c r="AI1943" s="26"/>
      <c r="AJ1943" s="26"/>
      <c r="AK1943" s="26"/>
      <c r="AL1943" s="26"/>
      <c r="AM1943" s="26"/>
      <c r="AN1943" s="26"/>
      <c r="AO1943" s="26"/>
      <c r="AP1943" s="26"/>
      <c r="AQ1943" s="26"/>
      <c r="AR1943" s="26"/>
      <c r="AS1943" s="26"/>
      <c r="AT1943" s="26"/>
      <c r="AU1943" s="26"/>
      <c r="AV1943" s="26"/>
      <c r="AW1943" s="26"/>
      <c r="AX1943" s="26"/>
      <c r="AY1943" s="26"/>
      <c r="AZ1943" s="26"/>
      <c r="BA1943" s="26"/>
      <c r="BB1943" s="26"/>
      <c r="BC1943" s="26"/>
      <c r="BD1943" s="26"/>
      <c r="BE1943" s="26"/>
      <c r="BF1943" s="26"/>
      <c r="BG1943" s="26"/>
      <c r="BH1943" s="26"/>
      <c r="BI1943" s="26"/>
      <c r="BJ1943" s="26"/>
      <c r="BK1943" s="26"/>
      <c r="BL1943" s="26"/>
      <c r="BM1943" s="26"/>
      <c r="BN1943" s="26"/>
      <c r="BO1943" s="26"/>
      <c r="BP1943" s="26"/>
      <c r="BQ1943" s="26"/>
      <c r="BR1943" s="26"/>
      <c r="BS1943" s="26"/>
      <c r="BT1943" s="26"/>
      <c r="BU1943" s="26"/>
      <c r="BV1943" s="26"/>
      <c r="BW1943" s="26"/>
      <c r="BX1943" s="26"/>
      <c r="BY1943" s="26"/>
      <c r="BZ1943" s="26"/>
      <c r="CA1943" s="26"/>
      <c r="CB1943" s="26"/>
      <c r="CC1943" s="26"/>
      <c r="CD1943" s="26"/>
      <c r="CE1943" s="26"/>
      <c r="CF1943" s="26"/>
      <c r="CG1943" s="26"/>
      <c r="CH1943" s="26"/>
      <c r="CI1943" s="26"/>
      <c r="CJ1943" s="26"/>
      <c r="CK1943" s="26"/>
      <c r="CL1943" s="26"/>
      <c r="CM1943" s="26"/>
      <c r="CN1943" s="26"/>
      <c r="CO1943" s="26"/>
      <c r="CP1943" s="26"/>
      <c r="CQ1943" s="26"/>
      <c r="CR1943" s="26"/>
      <c r="CS1943" s="26"/>
      <c r="CT1943" s="26"/>
      <c r="CU1943" s="26"/>
      <c r="CV1943" s="26"/>
      <c r="CW1943" s="26"/>
      <c r="CX1943" s="26"/>
      <c r="CY1943" s="26"/>
      <c r="CZ1943" s="26"/>
      <c r="DA1943" s="26"/>
      <c r="DB1943" s="26"/>
      <c r="DC1943" s="26"/>
      <c r="DD1943" s="26"/>
      <c r="DE1943" s="26"/>
      <c r="DF1943" s="26"/>
    </row>
    <row r="1944" spans="1:110" x14ac:dyDescent="0.25">
      <c r="A1944" s="26"/>
      <c r="B1944" s="26"/>
      <c r="C1944" s="26"/>
      <c r="D1944" s="26"/>
      <c r="E1944" s="26"/>
      <c r="F1944" s="26"/>
      <c r="G1944" s="26"/>
      <c r="H1944" s="26"/>
      <c r="I1944" s="26"/>
      <c r="J1944" s="26"/>
      <c r="K1944" s="26"/>
      <c r="L1944" s="26"/>
      <c r="M1944" s="26"/>
      <c r="N1944" s="26"/>
      <c r="O1944" s="26"/>
      <c r="P1944" s="26"/>
      <c r="Q1944" s="26"/>
      <c r="R1944" s="26"/>
      <c r="S1944" s="26"/>
      <c r="T1944" s="26"/>
      <c r="U1944" s="26"/>
      <c r="V1944" s="26"/>
      <c r="W1944" s="26"/>
      <c r="X1944" s="26"/>
      <c r="Y1944" s="26"/>
      <c r="Z1944" s="26"/>
      <c r="AA1944" s="26"/>
      <c r="AB1944" s="26"/>
      <c r="AC1944" s="26"/>
      <c r="AD1944" s="26"/>
      <c r="AE1944" s="26"/>
      <c r="AF1944" s="26"/>
      <c r="AG1944" s="26"/>
      <c r="AH1944" s="26"/>
      <c r="AI1944" s="26"/>
      <c r="AJ1944" s="26"/>
      <c r="AK1944" s="26"/>
      <c r="AL1944" s="26"/>
      <c r="AM1944" s="26"/>
      <c r="AN1944" s="26"/>
      <c r="AO1944" s="26"/>
      <c r="AP1944" s="26"/>
      <c r="AQ1944" s="26"/>
      <c r="AR1944" s="26"/>
      <c r="AS1944" s="26"/>
      <c r="AT1944" s="26"/>
      <c r="AU1944" s="26"/>
      <c r="AV1944" s="26"/>
      <c r="AW1944" s="26"/>
      <c r="AX1944" s="26"/>
      <c r="AY1944" s="26"/>
      <c r="AZ1944" s="26"/>
      <c r="BA1944" s="26"/>
      <c r="BB1944" s="26"/>
      <c r="BC1944" s="26"/>
      <c r="BD1944" s="26"/>
      <c r="BE1944" s="26"/>
      <c r="BF1944" s="26"/>
      <c r="BG1944" s="26"/>
      <c r="BH1944" s="26"/>
      <c r="BI1944" s="26"/>
      <c r="BJ1944" s="26"/>
      <c r="BK1944" s="26"/>
      <c r="BL1944" s="26"/>
      <c r="BM1944" s="26"/>
      <c r="BN1944" s="26"/>
      <c r="BO1944" s="26"/>
      <c r="BP1944" s="26"/>
      <c r="BQ1944" s="26"/>
      <c r="BR1944" s="26"/>
      <c r="BS1944" s="26"/>
      <c r="BT1944" s="26"/>
      <c r="BU1944" s="26"/>
      <c r="BV1944" s="26"/>
      <c r="BW1944" s="26"/>
      <c r="BX1944" s="26"/>
      <c r="BY1944" s="26"/>
      <c r="BZ1944" s="26"/>
      <c r="CA1944" s="26"/>
      <c r="CB1944" s="26"/>
      <c r="CC1944" s="26"/>
      <c r="CD1944" s="26"/>
      <c r="CE1944" s="26"/>
      <c r="CF1944" s="26"/>
      <c r="CG1944" s="26"/>
      <c r="CH1944" s="26"/>
      <c r="CI1944" s="26"/>
      <c r="CJ1944" s="26"/>
      <c r="CK1944" s="26"/>
      <c r="CL1944" s="26"/>
      <c r="CM1944" s="26"/>
      <c r="CN1944" s="26"/>
      <c r="CO1944" s="26"/>
      <c r="CP1944" s="26"/>
      <c r="CQ1944" s="26"/>
      <c r="CR1944" s="26"/>
      <c r="CS1944" s="26"/>
      <c r="CT1944" s="26"/>
      <c r="CU1944" s="26"/>
      <c r="CV1944" s="26"/>
      <c r="CW1944" s="26"/>
      <c r="CX1944" s="26"/>
      <c r="CY1944" s="26"/>
      <c r="CZ1944" s="26"/>
      <c r="DA1944" s="26"/>
      <c r="DB1944" s="26"/>
      <c r="DC1944" s="26"/>
      <c r="DD1944" s="26"/>
      <c r="DE1944" s="26"/>
      <c r="DF1944" s="26"/>
    </row>
    <row r="1945" spans="1:110" x14ac:dyDescent="0.25">
      <c r="A1945" s="26"/>
      <c r="B1945" s="26"/>
      <c r="C1945" s="26"/>
      <c r="D1945" s="26"/>
      <c r="E1945" s="26"/>
      <c r="F1945" s="26"/>
      <c r="G1945" s="26"/>
      <c r="H1945" s="26"/>
      <c r="I1945" s="26"/>
      <c r="J1945" s="26"/>
      <c r="K1945" s="26"/>
      <c r="L1945" s="26"/>
      <c r="M1945" s="26"/>
      <c r="N1945" s="26"/>
      <c r="O1945" s="26"/>
      <c r="P1945" s="26"/>
      <c r="Q1945" s="26"/>
      <c r="R1945" s="26"/>
      <c r="S1945" s="26"/>
      <c r="T1945" s="26"/>
      <c r="U1945" s="26"/>
      <c r="V1945" s="26"/>
      <c r="W1945" s="26"/>
      <c r="X1945" s="26"/>
      <c r="Y1945" s="26"/>
      <c r="Z1945" s="26"/>
      <c r="AA1945" s="26"/>
      <c r="AB1945" s="26"/>
      <c r="AC1945" s="26"/>
      <c r="AD1945" s="26"/>
      <c r="AE1945" s="26"/>
      <c r="AF1945" s="26"/>
      <c r="AG1945" s="26"/>
      <c r="AH1945" s="26"/>
      <c r="AI1945" s="26"/>
      <c r="AJ1945" s="26"/>
      <c r="AK1945" s="26"/>
      <c r="AL1945" s="26"/>
      <c r="AM1945" s="26"/>
      <c r="AN1945" s="26"/>
      <c r="AO1945" s="26"/>
      <c r="AP1945" s="26"/>
      <c r="AQ1945" s="26"/>
      <c r="AR1945" s="26"/>
      <c r="AS1945" s="26"/>
      <c r="AT1945" s="26"/>
      <c r="AU1945" s="26"/>
      <c r="AV1945" s="26"/>
      <c r="AW1945" s="26"/>
      <c r="AX1945" s="26"/>
      <c r="AY1945" s="26"/>
      <c r="AZ1945" s="26"/>
      <c r="BA1945" s="26"/>
      <c r="BB1945" s="26"/>
      <c r="BC1945" s="26"/>
      <c r="BD1945" s="26"/>
      <c r="BE1945" s="26"/>
      <c r="BF1945" s="26"/>
      <c r="BG1945" s="26"/>
      <c r="BH1945" s="26"/>
      <c r="BI1945" s="26"/>
      <c r="BJ1945" s="26"/>
      <c r="BK1945" s="26"/>
      <c r="BL1945" s="26"/>
      <c r="BM1945" s="26"/>
      <c r="BN1945" s="26"/>
      <c r="BO1945" s="26"/>
      <c r="BP1945" s="26"/>
      <c r="BQ1945" s="26"/>
      <c r="BR1945" s="26"/>
      <c r="BS1945" s="26"/>
      <c r="BT1945" s="26"/>
      <c r="BU1945" s="26"/>
      <c r="BV1945" s="26"/>
      <c r="BW1945" s="26"/>
      <c r="BX1945" s="26"/>
      <c r="BY1945" s="26"/>
      <c r="BZ1945" s="26"/>
      <c r="CA1945" s="26"/>
      <c r="CB1945" s="26"/>
      <c r="CC1945" s="26"/>
      <c r="CD1945" s="26"/>
      <c r="CE1945" s="26"/>
      <c r="CF1945" s="26"/>
      <c r="CG1945" s="26"/>
      <c r="CH1945" s="26"/>
      <c r="CI1945" s="26"/>
      <c r="CJ1945" s="26"/>
      <c r="CK1945" s="26"/>
      <c r="CL1945" s="26"/>
      <c r="CM1945" s="26"/>
      <c r="CN1945" s="26"/>
      <c r="CO1945" s="26"/>
      <c r="CP1945" s="26"/>
      <c r="CQ1945" s="26"/>
      <c r="CR1945" s="26"/>
      <c r="CS1945" s="26"/>
      <c r="CT1945" s="26"/>
      <c r="CU1945" s="26"/>
      <c r="CV1945" s="26"/>
      <c r="CW1945" s="26"/>
      <c r="CX1945" s="26"/>
      <c r="CY1945" s="26"/>
      <c r="CZ1945" s="26"/>
      <c r="DA1945" s="26"/>
      <c r="DB1945" s="26"/>
      <c r="DC1945" s="26"/>
      <c r="DD1945" s="26"/>
      <c r="DE1945" s="26"/>
      <c r="DF1945" s="26"/>
    </row>
    <row r="1946" spans="1:110" x14ac:dyDescent="0.25">
      <c r="A1946" s="26"/>
      <c r="B1946" s="26"/>
      <c r="C1946" s="26"/>
      <c r="D1946" s="26"/>
      <c r="E1946" s="26"/>
      <c r="F1946" s="26"/>
      <c r="G1946" s="26"/>
      <c r="H1946" s="26"/>
      <c r="I1946" s="26"/>
      <c r="J1946" s="26"/>
      <c r="K1946" s="26"/>
      <c r="L1946" s="26"/>
      <c r="M1946" s="26"/>
      <c r="N1946" s="26"/>
      <c r="O1946" s="26"/>
      <c r="P1946" s="26"/>
      <c r="Q1946" s="26"/>
      <c r="R1946" s="26"/>
      <c r="S1946" s="26"/>
      <c r="T1946" s="26"/>
      <c r="U1946" s="26"/>
      <c r="V1946" s="26"/>
      <c r="W1946" s="26"/>
      <c r="X1946" s="26"/>
      <c r="Y1946" s="26"/>
      <c r="Z1946" s="26"/>
      <c r="AA1946" s="26"/>
      <c r="AB1946" s="26"/>
      <c r="AC1946" s="26"/>
      <c r="AD1946" s="26"/>
      <c r="AE1946" s="26"/>
      <c r="AF1946" s="26"/>
      <c r="AG1946" s="26"/>
      <c r="AH1946" s="26"/>
      <c r="AI1946" s="26"/>
      <c r="AJ1946" s="26"/>
      <c r="AK1946" s="26"/>
      <c r="AL1946" s="26"/>
      <c r="AM1946" s="26"/>
      <c r="AN1946" s="26"/>
      <c r="AO1946" s="26"/>
      <c r="AP1946" s="26"/>
      <c r="AQ1946" s="26"/>
      <c r="AR1946" s="26"/>
      <c r="AS1946" s="26"/>
      <c r="AT1946" s="26"/>
      <c r="AU1946" s="26"/>
      <c r="AV1946" s="26"/>
      <c r="AW1946" s="26"/>
      <c r="AX1946" s="26"/>
      <c r="AY1946" s="26"/>
      <c r="AZ1946" s="26"/>
      <c r="BA1946" s="26"/>
      <c r="BB1946" s="26"/>
      <c r="BC1946" s="26"/>
      <c r="BD1946" s="26"/>
      <c r="BE1946" s="26"/>
      <c r="BF1946" s="26"/>
      <c r="BG1946" s="26"/>
      <c r="BH1946" s="26"/>
      <c r="BI1946" s="26"/>
      <c r="BJ1946" s="26"/>
      <c r="BK1946" s="26"/>
      <c r="BL1946" s="26"/>
      <c r="BM1946" s="26"/>
      <c r="BN1946" s="26"/>
      <c r="BO1946" s="26"/>
      <c r="BP1946" s="26"/>
      <c r="BQ1946" s="26"/>
      <c r="BR1946" s="26"/>
      <c r="BS1946" s="26"/>
      <c r="BT1946" s="26"/>
      <c r="BU1946" s="26"/>
      <c r="BV1946" s="26"/>
      <c r="BW1946" s="26"/>
      <c r="BX1946" s="26"/>
      <c r="BY1946" s="26"/>
      <c r="BZ1946" s="26"/>
      <c r="CA1946" s="26"/>
      <c r="CB1946" s="26"/>
      <c r="CC1946" s="26"/>
      <c r="CD1946" s="26"/>
      <c r="CE1946" s="26"/>
      <c r="CF1946" s="26"/>
      <c r="CG1946" s="26"/>
      <c r="CH1946" s="26"/>
      <c r="CI1946" s="26"/>
      <c r="CJ1946" s="26"/>
      <c r="CK1946" s="26"/>
      <c r="CL1946" s="26"/>
      <c r="CM1946" s="26"/>
      <c r="CN1946" s="26"/>
      <c r="CO1946" s="26"/>
      <c r="CP1946" s="26"/>
      <c r="CQ1946" s="26"/>
      <c r="CR1946" s="26"/>
      <c r="CS1946" s="26"/>
      <c r="CT1946" s="26"/>
      <c r="CU1946" s="26"/>
      <c r="CV1946" s="26"/>
      <c r="CW1946" s="26"/>
      <c r="CX1946" s="26"/>
      <c r="CY1946" s="26"/>
      <c r="CZ1946" s="26"/>
      <c r="DA1946" s="26"/>
      <c r="DB1946" s="26"/>
      <c r="DC1946" s="26"/>
      <c r="DD1946" s="26"/>
      <c r="DE1946" s="26"/>
      <c r="DF1946" s="26"/>
    </row>
    <row r="1947" spans="1:110" x14ac:dyDescent="0.25">
      <c r="A1947" s="26"/>
      <c r="B1947" s="26"/>
      <c r="C1947" s="26"/>
      <c r="D1947" s="26"/>
      <c r="E1947" s="26"/>
      <c r="F1947" s="26"/>
      <c r="G1947" s="26"/>
      <c r="H1947" s="26"/>
      <c r="I1947" s="26"/>
      <c r="J1947" s="26"/>
      <c r="K1947" s="26"/>
      <c r="L1947" s="26"/>
      <c r="M1947" s="26"/>
      <c r="N1947" s="26"/>
      <c r="O1947" s="26"/>
      <c r="P1947" s="26"/>
      <c r="Q1947" s="26"/>
      <c r="R1947" s="26"/>
      <c r="S1947" s="26"/>
      <c r="T1947" s="26"/>
      <c r="U1947" s="26"/>
      <c r="V1947" s="26"/>
      <c r="W1947" s="26"/>
      <c r="X1947" s="26"/>
      <c r="Y1947" s="26"/>
      <c r="Z1947" s="26"/>
      <c r="AA1947" s="26"/>
      <c r="AB1947" s="26"/>
      <c r="AC1947" s="26"/>
      <c r="AD1947" s="26"/>
      <c r="AE1947" s="26"/>
      <c r="AF1947" s="26"/>
      <c r="AG1947" s="26"/>
      <c r="AH1947" s="26"/>
      <c r="AI1947" s="26"/>
      <c r="AJ1947" s="26"/>
      <c r="AK1947" s="26"/>
      <c r="AL1947" s="26"/>
      <c r="AM1947" s="26"/>
      <c r="AN1947" s="26"/>
      <c r="AO1947" s="26"/>
      <c r="AP1947" s="26"/>
      <c r="AQ1947" s="26"/>
      <c r="AR1947" s="26"/>
      <c r="AS1947" s="26"/>
      <c r="AT1947" s="26"/>
      <c r="AU1947" s="26"/>
      <c r="AV1947" s="26"/>
      <c r="AW1947" s="26"/>
      <c r="AX1947" s="26"/>
      <c r="AY1947" s="26"/>
      <c r="AZ1947" s="26"/>
      <c r="BA1947" s="26"/>
      <c r="BB1947" s="26"/>
      <c r="BC1947" s="26"/>
      <c r="BD1947" s="26"/>
      <c r="BE1947" s="26"/>
      <c r="BF1947" s="26"/>
      <c r="BG1947" s="26"/>
      <c r="BH1947" s="26"/>
      <c r="BI1947" s="26"/>
      <c r="BJ1947" s="26"/>
      <c r="BK1947" s="26"/>
      <c r="BL1947" s="26"/>
      <c r="BM1947" s="26"/>
      <c r="BN1947" s="26"/>
      <c r="BO1947" s="26"/>
      <c r="BP1947" s="26"/>
      <c r="BQ1947" s="26"/>
      <c r="BR1947" s="26"/>
      <c r="BS1947" s="26"/>
      <c r="BT1947" s="26"/>
      <c r="BU1947" s="26"/>
      <c r="BV1947" s="26"/>
      <c r="BW1947" s="26"/>
      <c r="BX1947" s="26"/>
      <c r="BY1947" s="26"/>
      <c r="BZ1947" s="26"/>
      <c r="CA1947" s="26"/>
      <c r="CB1947" s="26"/>
      <c r="CC1947" s="26"/>
      <c r="CD1947" s="26"/>
      <c r="CE1947" s="26"/>
      <c r="CF1947" s="26"/>
      <c r="CG1947" s="26"/>
      <c r="CH1947" s="26"/>
      <c r="CI1947" s="26"/>
      <c r="CJ1947" s="26"/>
      <c r="CK1947" s="26"/>
      <c r="CL1947" s="26"/>
      <c r="CM1947" s="26"/>
      <c r="CN1947" s="26"/>
      <c r="CO1947" s="26"/>
      <c r="CP1947" s="26"/>
      <c r="CQ1947" s="26"/>
      <c r="CR1947" s="26"/>
      <c r="CS1947" s="26"/>
      <c r="CT1947" s="26"/>
      <c r="CU1947" s="26"/>
      <c r="CV1947" s="26"/>
      <c r="CW1947" s="26"/>
      <c r="CX1947" s="26"/>
      <c r="CY1947" s="26"/>
      <c r="CZ1947" s="26"/>
      <c r="DA1947" s="26"/>
      <c r="DB1947" s="26"/>
      <c r="DC1947" s="26"/>
      <c r="DD1947" s="26"/>
      <c r="DE1947" s="26"/>
      <c r="DF1947" s="26"/>
    </row>
    <row r="1948" spans="1:110" x14ac:dyDescent="0.25">
      <c r="A1948" s="26"/>
      <c r="B1948" s="26"/>
      <c r="C1948" s="26"/>
      <c r="D1948" s="26"/>
      <c r="E1948" s="26"/>
      <c r="F1948" s="26"/>
      <c r="G1948" s="26"/>
      <c r="H1948" s="26"/>
      <c r="I1948" s="26"/>
      <c r="J1948" s="26"/>
      <c r="K1948" s="26"/>
      <c r="L1948" s="26"/>
      <c r="M1948" s="26"/>
      <c r="N1948" s="26"/>
      <c r="O1948" s="26"/>
      <c r="P1948" s="26"/>
      <c r="Q1948" s="26"/>
      <c r="R1948" s="26"/>
      <c r="S1948" s="26"/>
      <c r="T1948" s="26"/>
      <c r="U1948" s="26"/>
      <c r="V1948" s="26"/>
      <c r="W1948" s="26"/>
      <c r="X1948" s="26"/>
      <c r="Y1948" s="26"/>
      <c r="Z1948" s="26"/>
      <c r="AA1948" s="26"/>
      <c r="AB1948" s="26"/>
      <c r="AC1948" s="26"/>
      <c r="AD1948" s="26"/>
      <c r="AE1948" s="26"/>
      <c r="AF1948" s="26"/>
      <c r="AG1948" s="26"/>
      <c r="AH1948" s="26"/>
      <c r="AI1948" s="26"/>
      <c r="AJ1948" s="26"/>
      <c r="AK1948" s="26"/>
      <c r="AL1948" s="26"/>
      <c r="AM1948" s="26"/>
      <c r="AN1948" s="26"/>
      <c r="AO1948" s="26"/>
      <c r="AP1948" s="26"/>
      <c r="AQ1948" s="26"/>
      <c r="AR1948" s="26"/>
      <c r="AS1948" s="26"/>
      <c r="AT1948" s="26"/>
      <c r="AU1948" s="26"/>
      <c r="AV1948" s="26"/>
      <c r="AW1948" s="26"/>
      <c r="AX1948" s="26"/>
      <c r="AY1948" s="26"/>
      <c r="AZ1948" s="26"/>
      <c r="BA1948" s="26"/>
      <c r="BB1948" s="26"/>
      <c r="BC1948" s="26"/>
      <c r="BD1948" s="26"/>
      <c r="BE1948" s="26"/>
      <c r="BF1948" s="26"/>
      <c r="BG1948" s="26"/>
      <c r="BH1948" s="26"/>
      <c r="BI1948" s="26"/>
      <c r="BJ1948" s="26"/>
      <c r="BK1948" s="26"/>
      <c r="BL1948" s="26"/>
      <c r="BM1948" s="26"/>
      <c r="BN1948" s="26"/>
      <c r="BO1948" s="26"/>
      <c r="BP1948" s="26"/>
      <c r="BQ1948" s="26"/>
      <c r="BR1948" s="26"/>
      <c r="BS1948" s="26"/>
      <c r="BT1948" s="26"/>
      <c r="BU1948" s="26"/>
      <c r="BV1948" s="26"/>
      <c r="BW1948" s="26"/>
      <c r="BX1948" s="26"/>
      <c r="BY1948" s="26"/>
      <c r="BZ1948" s="26"/>
      <c r="CA1948" s="26"/>
      <c r="CB1948" s="26"/>
      <c r="CC1948" s="26"/>
      <c r="CD1948" s="26"/>
      <c r="CE1948" s="26"/>
      <c r="CF1948" s="26"/>
      <c r="CG1948" s="26"/>
      <c r="CH1948" s="26"/>
      <c r="CI1948" s="26"/>
      <c r="CJ1948" s="26"/>
      <c r="CK1948" s="26"/>
      <c r="CL1948" s="26"/>
      <c r="CM1948" s="26"/>
      <c r="CN1948" s="26"/>
      <c r="CO1948" s="26"/>
      <c r="CP1948" s="26"/>
      <c r="CQ1948" s="26"/>
      <c r="CR1948" s="26"/>
      <c r="CS1948" s="26"/>
      <c r="CT1948" s="26"/>
      <c r="CU1948" s="26"/>
      <c r="CV1948" s="26"/>
      <c r="CW1948" s="26"/>
      <c r="CX1948" s="26"/>
      <c r="CY1948" s="26"/>
      <c r="CZ1948" s="26"/>
      <c r="DA1948" s="26"/>
      <c r="DB1948" s="26"/>
      <c r="DC1948" s="26"/>
      <c r="DD1948" s="26"/>
      <c r="DE1948" s="26"/>
      <c r="DF1948" s="26"/>
    </row>
    <row r="1949" spans="1:110" x14ac:dyDescent="0.25">
      <c r="A1949" s="26"/>
      <c r="B1949" s="26"/>
      <c r="C1949" s="26"/>
      <c r="D1949" s="26"/>
      <c r="E1949" s="26"/>
      <c r="F1949" s="26"/>
      <c r="G1949" s="26"/>
      <c r="H1949" s="26"/>
      <c r="I1949" s="26"/>
      <c r="J1949" s="26"/>
      <c r="K1949" s="26"/>
      <c r="L1949" s="26"/>
      <c r="M1949" s="26"/>
      <c r="N1949" s="26"/>
      <c r="O1949" s="26"/>
      <c r="P1949" s="26"/>
      <c r="Q1949" s="26"/>
      <c r="R1949" s="26"/>
      <c r="S1949" s="26"/>
      <c r="T1949" s="26"/>
      <c r="U1949" s="26"/>
      <c r="V1949" s="26"/>
      <c r="W1949" s="26"/>
      <c r="X1949" s="26"/>
      <c r="Y1949" s="26"/>
      <c r="Z1949" s="26"/>
      <c r="AA1949" s="26"/>
      <c r="AB1949" s="26"/>
      <c r="AC1949" s="26"/>
      <c r="AD1949" s="26"/>
      <c r="AE1949" s="26"/>
      <c r="AF1949" s="26"/>
      <c r="AG1949" s="26"/>
      <c r="AH1949" s="26"/>
      <c r="AI1949" s="26"/>
      <c r="AJ1949" s="26"/>
      <c r="AK1949" s="26"/>
      <c r="AL1949" s="26"/>
      <c r="AM1949" s="26"/>
      <c r="AN1949" s="26"/>
      <c r="AO1949" s="26"/>
      <c r="AP1949" s="26"/>
      <c r="AQ1949" s="26"/>
      <c r="AR1949" s="26"/>
      <c r="AS1949" s="26"/>
      <c r="AT1949" s="26"/>
      <c r="AU1949" s="26"/>
      <c r="AV1949" s="26"/>
      <c r="AW1949" s="26"/>
      <c r="AX1949" s="26"/>
      <c r="AY1949" s="26"/>
      <c r="AZ1949" s="26"/>
      <c r="BA1949" s="26"/>
      <c r="BB1949" s="26"/>
      <c r="BC1949" s="26"/>
      <c r="BD1949" s="26"/>
      <c r="BE1949" s="26"/>
      <c r="BF1949" s="26"/>
      <c r="BG1949" s="26"/>
      <c r="BH1949" s="26"/>
      <c r="BI1949" s="26"/>
      <c r="BJ1949" s="26"/>
      <c r="BK1949" s="26"/>
      <c r="BL1949" s="26"/>
      <c r="BM1949" s="26"/>
      <c r="BN1949" s="26"/>
      <c r="BO1949" s="26"/>
      <c r="BP1949" s="26"/>
      <c r="BQ1949" s="26"/>
      <c r="BR1949" s="26"/>
      <c r="BS1949" s="26"/>
      <c r="BT1949" s="26"/>
      <c r="BU1949" s="26"/>
      <c r="BV1949" s="26"/>
      <c r="BW1949" s="26"/>
      <c r="BX1949" s="26"/>
      <c r="BY1949" s="26"/>
      <c r="BZ1949" s="26"/>
      <c r="CA1949" s="26"/>
      <c r="CB1949" s="26"/>
      <c r="CC1949" s="26"/>
      <c r="CD1949" s="26"/>
      <c r="CE1949" s="26"/>
      <c r="CF1949" s="26"/>
      <c r="CG1949" s="26"/>
      <c r="CH1949" s="26"/>
      <c r="CI1949" s="26"/>
      <c r="CJ1949" s="26"/>
      <c r="CK1949" s="26"/>
      <c r="CL1949" s="26"/>
      <c r="CM1949" s="26"/>
      <c r="CN1949" s="26"/>
      <c r="CO1949" s="26"/>
      <c r="CP1949" s="26"/>
      <c r="CQ1949" s="26"/>
      <c r="CR1949" s="26"/>
      <c r="CS1949" s="26"/>
      <c r="CT1949" s="26"/>
      <c r="CU1949" s="26"/>
      <c r="CV1949" s="26"/>
      <c r="CW1949" s="26"/>
      <c r="CX1949" s="26"/>
      <c r="CY1949" s="26"/>
      <c r="CZ1949" s="26"/>
      <c r="DA1949" s="26"/>
      <c r="DB1949" s="26"/>
      <c r="DC1949" s="26"/>
      <c r="DD1949" s="26"/>
      <c r="DE1949" s="26"/>
      <c r="DF1949" s="26"/>
    </row>
    <row r="1950" spans="1:110" x14ac:dyDescent="0.25">
      <c r="A1950" s="26"/>
      <c r="B1950" s="26"/>
      <c r="C1950" s="26"/>
      <c r="D1950" s="26"/>
      <c r="E1950" s="26"/>
      <c r="F1950" s="26"/>
      <c r="G1950" s="26"/>
      <c r="H1950" s="26"/>
      <c r="I1950" s="26"/>
      <c r="J1950" s="26"/>
      <c r="K1950" s="26"/>
      <c r="L1950" s="26"/>
      <c r="M1950" s="26"/>
      <c r="N1950" s="26"/>
      <c r="O1950" s="26"/>
      <c r="P1950" s="26"/>
      <c r="Q1950" s="26"/>
      <c r="R1950" s="26"/>
      <c r="S1950" s="26"/>
      <c r="T1950" s="26"/>
      <c r="U1950" s="26"/>
      <c r="V1950" s="26"/>
      <c r="W1950" s="26"/>
      <c r="X1950" s="26"/>
      <c r="Y1950" s="26"/>
      <c r="Z1950" s="26"/>
      <c r="AA1950" s="26"/>
      <c r="AB1950" s="26"/>
      <c r="AC1950" s="26"/>
      <c r="AD1950" s="26"/>
      <c r="AE1950" s="26"/>
      <c r="AF1950" s="26"/>
      <c r="AG1950" s="26"/>
      <c r="AH1950" s="26"/>
      <c r="AI1950" s="26"/>
      <c r="AJ1950" s="26"/>
      <c r="AK1950" s="26"/>
      <c r="AL1950" s="26"/>
      <c r="AM1950" s="26"/>
      <c r="AN1950" s="26"/>
      <c r="AO1950" s="26"/>
      <c r="AP1950" s="26"/>
      <c r="AQ1950" s="26"/>
      <c r="AR1950" s="26"/>
      <c r="AS1950" s="26"/>
      <c r="AT1950" s="26"/>
      <c r="AU1950" s="26"/>
      <c r="AV1950" s="26"/>
      <c r="AW1950" s="26"/>
      <c r="AX1950" s="26"/>
      <c r="AY1950" s="26"/>
      <c r="AZ1950" s="26"/>
      <c r="BA1950" s="26"/>
      <c r="BB1950" s="26"/>
      <c r="BC1950" s="26"/>
      <c r="BD1950" s="26"/>
      <c r="BE1950" s="26"/>
      <c r="BF1950" s="26"/>
      <c r="BG1950" s="26"/>
      <c r="BH1950" s="26"/>
      <c r="BI1950" s="26"/>
      <c r="BJ1950" s="26"/>
      <c r="BK1950" s="26"/>
      <c r="BL1950" s="26"/>
      <c r="BM1950" s="26"/>
      <c r="BN1950" s="26"/>
      <c r="BO1950" s="26"/>
      <c r="BP1950" s="26"/>
      <c r="BQ1950" s="26"/>
      <c r="BR1950" s="26"/>
      <c r="BS1950" s="26"/>
      <c r="BT1950" s="26"/>
      <c r="BU1950" s="26"/>
      <c r="BV1950" s="26"/>
      <c r="BW1950" s="26"/>
      <c r="BX1950" s="26"/>
      <c r="BY1950" s="26"/>
      <c r="BZ1950" s="26"/>
      <c r="CA1950" s="26"/>
      <c r="CB1950" s="26"/>
      <c r="CC1950" s="26"/>
      <c r="CD1950" s="26"/>
      <c r="CE1950" s="26"/>
      <c r="CF1950" s="26"/>
      <c r="CG1950" s="26"/>
      <c r="CH1950" s="26"/>
      <c r="CI1950" s="26"/>
      <c r="CJ1950" s="26"/>
      <c r="CK1950" s="26"/>
      <c r="CL1950" s="26"/>
      <c r="CM1950" s="26"/>
      <c r="CN1950" s="26"/>
      <c r="CO1950" s="26"/>
      <c r="CP1950" s="26"/>
      <c r="CQ1950" s="26"/>
      <c r="CR1950" s="26"/>
      <c r="CS1950" s="26"/>
      <c r="CT1950" s="26"/>
      <c r="CU1950" s="26"/>
      <c r="CV1950" s="26"/>
      <c r="CW1950" s="26"/>
      <c r="CX1950" s="26"/>
      <c r="CY1950" s="26"/>
      <c r="CZ1950" s="26"/>
      <c r="DA1950" s="26"/>
      <c r="DB1950" s="26"/>
      <c r="DC1950" s="26"/>
      <c r="DD1950" s="26"/>
      <c r="DE1950" s="26"/>
      <c r="DF1950" s="26"/>
    </row>
    <row r="1951" spans="1:110" x14ac:dyDescent="0.25">
      <c r="A1951" s="26"/>
      <c r="B1951" s="26"/>
      <c r="C1951" s="26"/>
      <c r="D1951" s="26"/>
      <c r="E1951" s="26"/>
      <c r="F1951" s="26"/>
      <c r="G1951" s="26"/>
      <c r="H1951" s="26"/>
      <c r="I1951" s="26"/>
      <c r="J1951" s="26"/>
      <c r="K1951" s="26"/>
      <c r="L1951" s="26"/>
      <c r="M1951" s="26"/>
      <c r="N1951" s="26"/>
      <c r="O1951" s="26"/>
      <c r="P1951" s="26"/>
      <c r="Q1951" s="26"/>
      <c r="R1951" s="26"/>
      <c r="S1951" s="26"/>
      <c r="T1951" s="26"/>
      <c r="U1951" s="26"/>
      <c r="V1951" s="26"/>
      <c r="W1951" s="26"/>
      <c r="X1951" s="26"/>
      <c r="Y1951" s="26"/>
      <c r="Z1951" s="26"/>
      <c r="AA1951" s="26"/>
      <c r="AB1951" s="26"/>
      <c r="AC1951" s="26"/>
      <c r="AD1951" s="26"/>
      <c r="AE1951" s="26"/>
      <c r="AF1951" s="26"/>
      <c r="AG1951" s="26"/>
      <c r="AH1951" s="26"/>
      <c r="AI1951" s="26"/>
      <c r="AJ1951" s="26"/>
      <c r="AK1951" s="26"/>
      <c r="AL1951" s="26"/>
      <c r="AM1951" s="26"/>
      <c r="AN1951" s="26"/>
      <c r="AO1951" s="26"/>
      <c r="AP1951" s="26"/>
      <c r="AQ1951" s="26"/>
      <c r="AR1951" s="26"/>
      <c r="AS1951" s="26"/>
      <c r="AT1951" s="26"/>
      <c r="AU1951" s="26"/>
      <c r="AV1951" s="26"/>
      <c r="AW1951" s="26"/>
      <c r="AX1951" s="26"/>
      <c r="AY1951" s="26"/>
      <c r="AZ1951" s="26"/>
      <c r="BA1951" s="26"/>
      <c r="BB1951" s="26"/>
      <c r="BC1951" s="26"/>
      <c r="BD1951" s="26"/>
      <c r="BE1951" s="26"/>
      <c r="BF1951" s="26"/>
      <c r="BG1951" s="26"/>
      <c r="BH1951" s="26"/>
      <c r="BI1951" s="26"/>
      <c r="BJ1951" s="26"/>
      <c r="BK1951" s="26"/>
      <c r="BL1951" s="26"/>
      <c r="BM1951" s="26"/>
      <c r="BN1951" s="26"/>
      <c r="BO1951" s="26"/>
      <c r="BP1951" s="26"/>
      <c r="BQ1951" s="26"/>
      <c r="BR1951" s="26"/>
      <c r="BS1951" s="26"/>
      <c r="BT1951" s="26"/>
      <c r="BU1951" s="26"/>
      <c r="BV1951" s="26"/>
      <c r="BW1951" s="26"/>
      <c r="BX1951" s="26"/>
      <c r="BY1951" s="26"/>
      <c r="BZ1951" s="26"/>
      <c r="CA1951" s="26"/>
      <c r="CB1951" s="26"/>
      <c r="CC1951" s="26"/>
      <c r="CD1951" s="26"/>
      <c r="CE1951" s="26"/>
      <c r="CF1951" s="26"/>
      <c r="CG1951" s="26"/>
      <c r="CH1951" s="26"/>
      <c r="CI1951" s="26"/>
      <c r="CJ1951" s="26"/>
      <c r="CK1951" s="26"/>
      <c r="CL1951" s="26"/>
      <c r="CM1951" s="26"/>
      <c r="CN1951" s="26"/>
      <c r="CO1951" s="26"/>
      <c r="CP1951" s="26"/>
      <c r="CQ1951" s="26"/>
      <c r="CR1951" s="26"/>
      <c r="CS1951" s="26"/>
      <c r="CT1951" s="26"/>
      <c r="CU1951" s="26"/>
      <c r="CV1951" s="26"/>
      <c r="CW1951" s="26"/>
      <c r="CX1951" s="26"/>
      <c r="CY1951" s="26"/>
      <c r="CZ1951" s="26"/>
      <c r="DA1951" s="26"/>
      <c r="DB1951" s="26"/>
      <c r="DC1951" s="26"/>
      <c r="DD1951" s="26"/>
      <c r="DE1951" s="26"/>
      <c r="DF1951" s="26"/>
    </row>
    <row r="1952" spans="1:110" x14ac:dyDescent="0.25">
      <c r="A1952" s="26"/>
      <c r="B1952" s="26"/>
      <c r="C1952" s="26"/>
      <c r="D1952" s="26"/>
      <c r="E1952" s="26"/>
      <c r="F1952" s="26"/>
      <c r="G1952" s="26"/>
      <c r="H1952" s="26"/>
      <c r="I1952" s="26"/>
      <c r="J1952" s="26"/>
      <c r="K1952" s="26"/>
      <c r="L1952" s="26"/>
      <c r="M1952" s="26"/>
      <c r="N1952" s="26"/>
      <c r="O1952" s="26"/>
      <c r="P1952" s="26"/>
      <c r="Q1952" s="26"/>
      <c r="R1952" s="26"/>
      <c r="S1952" s="26"/>
      <c r="T1952" s="26"/>
      <c r="U1952" s="26"/>
      <c r="V1952" s="26"/>
      <c r="W1952" s="26"/>
      <c r="X1952" s="26"/>
      <c r="Y1952" s="26"/>
      <c r="Z1952" s="26"/>
      <c r="AA1952" s="26"/>
      <c r="AB1952" s="26"/>
      <c r="AC1952" s="26"/>
      <c r="AD1952" s="26"/>
      <c r="AE1952" s="26"/>
      <c r="AF1952" s="26"/>
      <c r="AG1952" s="26"/>
      <c r="AH1952" s="26"/>
      <c r="AI1952" s="26"/>
      <c r="AJ1952" s="26"/>
      <c r="AK1952" s="26"/>
      <c r="AL1952" s="26"/>
      <c r="AM1952" s="26"/>
      <c r="AN1952" s="26"/>
      <c r="AO1952" s="26"/>
      <c r="AP1952" s="26"/>
      <c r="AQ1952" s="26"/>
      <c r="AR1952" s="26"/>
      <c r="AS1952" s="26"/>
      <c r="AT1952" s="26"/>
      <c r="AU1952" s="26"/>
      <c r="AV1952" s="26"/>
      <c r="AW1952" s="26"/>
      <c r="AX1952" s="26"/>
      <c r="AY1952" s="26"/>
      <c r="AZ1952" s="26"/>
      <c r="BA1952" s="26"/>
      <c r="BB1952" s="26"/>
      <c r="BC1952" s="26"/>
      <c r="BD1952" s="26"/>
      <c r="BE1952" s="26"/>
      <c r="BF1952" s="26"/>
      <c r="BG1952" s="26"/>
      <c r="BH1952" s="26"/>
      <c r="BI1952" s="26"/>
      <c r="BJ1952" s="26"/>
      <c r="BK1952" s="26"/>
      <c r="BL1952" s="26"/>
      <c r="BM1952" s="26"/>
      <c r="BN1952" s="26"/>
      <c r="BO1952" s="26"/>
      <c r="BP1952" s="26"/>
      <c r="BQ1952" s="26"/>
      <c r="BR1952" s="26"/>
      <c r="BS1952" s="26"/>
      <c r="BT1952" s="26"/>
      <c r="BU1952" s="26"/>
      <c r="BV1952" s="26"/>
      <c r="BW1952" s="26"/>
      <c r="BX1952" s="26"/>
      <c r="BY1952" s="26"/>
      <c r="BZ1952" s="26"/>
      <c r="CA1952" s="26"/>
      <c r="CB1952" s="26"/>
      <c r="CC1952" s="26"/>
      <c r="CD1952" s="26"/>
      <c r="CE1952" s="26"/>
      <c r="CF1952" s="26"/>
      <c r="CG1952" s="26"/>
      <c r="CH1952" s="26"/>
      <c r="CI1952" s="26"/>
      <c r="CJ1952" s="26"/>
      <c r="CK1952" s="26"/>
      <c r="CL1952" s="26"/>
      <c r="CM1952" s="26"/>
      <c r="CN1952" s="26"/>
      <c r="CO1952" s="26"/>
      <c r="CP1952" s="26"/>
      <c r="CQ1952" s="26"/>
      <c r="CR1952" s="26"/>
      <c r="CS1952" s="26"/>
      <c r="CT1952" s="26"/>
      <c r="CU1952" s="26"/>
      <c r="CV1952" s="26"/>
      <c r="CW1952" s="26"/>
      <c r="CX1952" s="26"/>
      <c r="CY1952" s="26"/>
      <c r="CZ1952" s="26"/>
      <c r="DA1952" s="26"/>
      <c r="DB1952" s="26"/>
      <c r="DC1952" s="26"/>
      <c r="DD1952" s="26"/>
      <c r="DE1952" s="26"/>
      <c r="DF1952" s="26"/>
    </row>
    <row r="1953" spans="1:110" x14ac:dyDescent="0.25">
      <c r="A1953" s="26"/>
      <c r="B1953" s="26"/>
      <c r="C1953" s="26"/>
      <c r="D1953" s="26"/>
      <c r="E1953" s="26"/>
      <c r="F1953" s="26"/>
      <c r="G1953" s="26"/>
      <c r="H1953" s="26"/>
      <c r="I1953" s="26"/>
      <c r="J1953" s="26"/>
      <c r="K1953" s="26"/>
      <c r="L1953" s="26"/>
      <c r="M1953" s="26"/>
      <c r="N1953" s="26"/>
      <c r="O1953" s="26"/>
      <c r="P1953" s="26"/>
      <c r="Q1953" s="26"/>
      <c r="R1953" s="26"/>
      <c r="S1953" s="26"/>
      <c r="T1953" s="26"/>
      <c r="U1953" s="26"/>
      <c r="V1953" s="26"/>
      <c r="W1953" s="26"/>
      <c r="X1953" s="26"/>
      <c r="Y1953" s="26"/>
      <c r="Z1953" s="26"/>
      <c r="AA1953" s="26"/>
      <c r="AB1953" s="26"/>
      <c r="AC1953" s="26"/>
      <c r="AD1953" s="26"/>
      <c r="AE1953" s="26"/>
      <c r="AF1953" s="26"/>
      <c r="AG1953" s="26"/>
      <c r="AH1953" s="26"/>
      <c r="AI1953" s="26"/>
      <c r="AJ1953" s="26"/>
      <c r="AK1953" s="26"/>
      <c r="AL1953" s="26"/>
      <c r="AM1953" s="26"/>
      <c r="AN1953" s="26"/>
      <c r="AO1953" s="26"/>
      <c r="AP1953" s="26"/>
      <c r="AQ1953" s="26"/>
      <c r="AR1953" s="26"/>
      <c r="AS1953" s="26"/>
      <c r="AT1953" s="26"/>
      <c r="AU1953" s="26"/>
      <c r="AV1953" s="26"/>
      <c r="AW1953" s="26"/>
      <c r="AX1953" s="26"/>
      <c r="AY1953" s="26"/>
      <c r="AZ1953" s="26"/>
      <c r="BA1953" s="26"/>
      <c r="BB1953" s="26"/>
      <c r="BC1953" s="26"/>
      <c r="BD1953" s="26"/>
      <c r="BE1953" s="26"/>
      <c r="BF1953" s="26"/>
      <c r="BG1953" s="26"/>
      <c r="BH1953" s="26"/>
      <c r="BI1953" s="26"/>
      <c r="BJ1953" s="26"/>
      <c r="BK1953" s="26"/>
      <c r="BL1953" s="26"/>
      <c r="BM1953" s="26"/>
      <c r="BN1953" s="26"/>
      <c r="BO1953" s="26"/>
      <c r="BP1953" s="26"/>
      <c r="BQ1953" s="26"/>
      <c r="BR1953" s="26"/>
      <c r="BS1953" s="26"/>
      <c r="BT1953" s="26"/>
      <c r="BU1953" s="26"/>
      <c r="BV1953" s="26"/>
      <c r="BW1953" s="26"/>
      <c r="BX1953" s="26"/>
      <c r="BY1953" s="26"/>
      <c r="BZ1953" s="26"/>
      <c r="CA1953" s="26"/>
      <c r="CB1953" s="26"/>
      <c r="CC1953" s="26"/>
      <c r="CD1953" s="26"/>
      <c r="CE1953" s="26"/>
      <c r="CF1953" s="26"/>
      <c r="CG1953" s="26"/>
      <c r="CH1953" s="26"/>
      <c r="CI1953" s="26"/>
      <c r="CJ1953" s="26"/>
      <c r="CK1953" s="26"/>
      <c r="CL1953" s="26"/>
      <c r="CM1953" s="26"/>
      <c r="CN1953" s="26"/>
      <c r="CO1953" s="26"/>
      <c r="CP1953" s="26"/>
      <c r="CQ1953" s="26"/>
      <c r="CR1953" s="26"/>
      <c r="CS1953" s="26"/>
      <c r="CT1953" s="26"/>
      <c r="CU1953" s="26"/>
      <c r="CV1953" s="26"/>
      <c r="CW1953" s="26"/>
      <c r="CX1953" s="26"/>
      <c r="CY1953" s="26"/>
      <c r="CZ1953" s="26"/>
      <c r="DA1953" s="26"/>
      <c r="DB1953" s="26"/>
      <c r="DC1953" s="26"/>
      <c r="DD1953" s="26"/>
      <c r="DE1953" s="26"/>
      <c r="DF1953" s="26"/>
    </row>
    <row r="1954" spans="1:110" x14ac:dyDescent="0.25">
      <c r="A1954" s="26"/>
      <c r="B1954" s="26"/>
      <c r="C1954" s="26"/>
      <c r="D1954" s="26"/>
      <c r="E1954" s="26"/>
      <c r="F1954" s="26"/>
      <c r="G1954" s="26"/>
      <c r="H1954" s="26"/>
      <c r="I1954" s="26"/>
      <c r="J1954" s="26"/>
      <c r="K1954" s="26"/>
      <c r="L1954" s="26"/>
      <c r="M1954" s="26"/>
      <c r="N1954" s="26"/>
      <c r="O1954" s="26"/>
      <c r="P1954" s="26"/>
      <c r="Q1954" s="26"/>
      <c r="R1954" s="26"/>
      <c r="S1954" s="26"/>
      <c r="T1954" s="26"/>
      <c r="U1954" s="26"/>
      <c r="V1954" s="26"/>
      <c r="W1954" s="26"/>
      <c r="X1954" s="26"/>
      <c r="Y1954" s="26"/>
      <c r="Z1954" s="26"/>
      <c r="AA1954" s="26"/>
      <c r="AB1954" s="26"/>
      <c r="AC1954" s="26"/>
      <c r="AD1954" s="26"/>
      <c r="AE1954" s="26"/>
      <c r="AF1954" s="26"/>
      <c r="AG1954" s="26"/>
      <c r="AH1954" s="26"/>
      <c r="AI1954" s="26"/>
      <c r="AJ1954" s="26"/>
      <c r="AK1954" s="26"/>
      <c r="AL1954" s="26"/>
      <c r="AM1954" s="26"/>
      <c r="AN1954" s="26"/>
      <c r="AO1954" s="26"/>
      <c r="AP1954" s="26"/>
      <c r="AQ1954" s="26"/>
      <c r="AR1954" s="26"/>
      <c r="AS1954" s="26"/>
      <c r="AT1954" s="26"/>
      <c r="AU1954" s="26"/>
      <c r="AV1954" s="26"/>
      <c r="AW1954" s="26"/>
      <c r="AX1954" s="26"/>
      <c r="AY1954" s="26"/>
      <c r="AZ1954" s="26"/>
      <c r="BA1954" s="26"/>
      <c r="BB1954" s="26"/>
      <c r="BC1954" s="26"/>
      <c r="BD1954" s="26"/>
      <c r="BE1954" s="26"/>
      <c r="BF1954" s="26"/>
      <c r="BG1954" s="26"/>
      <c r="BH1954" s="26"/>
      <c r="BI1954" s="26"/>
      <c r="BJ1954" s="26"/>
      <c r="BK1954" s="26"/>
      <c r="BL1954" s="26"/>
      <c r="BM1954" s="26"/>
      <c r="BN1954" s="26"/>
      <c r="BO1954" s="26"/>
      <c r="BP1954" s="26"/>
      <c r="BQ1954" s="26"/>
      <c r="BR1954" s="26"/>
      <c r="BS1954" s="26"/>
      <c r="BT1954" s="26"/>
      <c r="BU1954" s="26"/>
      <c r="BV1954" s="26"/>
      <c r="BW1954" s="26"/>
      <c r="BX1954" s="26"/>
      <c r="BY1954" s="26"/>
      <c r="BZ1954" s="26"/>
      <c r="CA1954" s="26"/>
      <c r="CB1954" s="26"/>
      <c r="CC1954" s="26"/>
      <c r="CD1954" s="26"/>
      <c r="CE1954" s="26"/>
      <c r="CF1954" s="26"/>
      <c r="CG1954" s="26"/>
      <c r="CH1954" s="26"/>
      <c r="CI1954" s="26"/>
      <c r="CJ1954" s="26"/>
      <c r="CK1954" s="26"/>
      <c r="CL1954" s="26"/>
      <c r="CM1954" s="26"/>
      <c r="CN1954" s="26"/>
      <c r="CO1954" s="26"/>
      <c r="CP1954" s="26"/>
      <c r="CQ1954" s="26"/>
      <c r="CR1954" s="26"/>
      <c r="CS1954" s="26"/>
      <c r="CT1954" s="26"/>
      <c r="CU1954" s="26"/>
      <c r="CV1954" s="26"/>
      <c r="CW1954" s="26"/>
      <c r="CX1954" s="26"/>
      <c r="CY1954" s="26"/>
      <c r="CZ1954" s="26"/>
      <c r="DA1954" s="26"/>
      <c r="DB1954" s="26"/>
      <c r="DC1954" s="26"/>
      <c r="DD1954" s="26"/>
      <c r="DE1954" s="26"/>
      <c r="DF1954" s="26"/>
    </row>
    <row r="1955" spans="1:110" x14ac:dyDescent="0.25">
      <c r="A1955" s="26"/>
      <c r="B1955" s="26"/>
      <c r="C1955" s="26"/>
      <c r="D1955" s="26"/>
      <c r="E1955" s="26"/>
      <c r="F1955" s="26"/>
      <c r="G1955" s="26"/>
      <c r="H1955" s="26"/>
      <c r="I1955" s="26"/>
      <c r="J1955" s="26"/>
      <c r="K1955" s="26"/>
      <c r="L1955" s="26"/>
      <c r="M1955" s="26"/>
      <c r="N1955" s="26"/>
      <c r="O1955" s="26"/>
      <c r="P1955" s="26"/>
      <c r="Q1955" s="26"/>
      <c r="R1955" s="26"/>
      <c r="S1955" s="26"/>
      <c r="T1955" s="26"/>
      <c r="U1955" s="26"/>
      <c r="V1955" s="26"/>
      <c r="W1955" s="26"/>
      <c r="X1955" s="26"/>
      <c r="Y1955" s="26"/>
      <c r="Z1955" s="26"/>
      <c r="AA1955" s="26"/>
      <c r="AB1955" s="26"/>
      <c r="AC1955" s="26"/>
      <c r="AD1955" s="26"/>
      <c r="AE1955" s="26"/>
      <c r="AF1955" s="26"/>
      <c r="AG1955" s="26"/>
      <c r="AH1955" s="26"/>
      <c r="AI1955" s="26"/>
      <c r="AJ1955" s="26"/>
      <c r="AK1955" s="26"/>
      <c r="AL1955" s="26"/>
      <c r="AM1955" s="26"/>
      <c r="AN1955" s="26"/>
      <c r="AO1955" s="26"/>
      <c r="AP1955" s="26"/>
      <c r="AQ1955" s="26"/>
      <c r="AR1955" s="26"/>
      <c r="AS1955" s="26"/>
      <c r="AT1955" s="26"/>
      <c r="AU1955" s="26"/>
      <c r="AV1955" s="26"/>
      <c r="AW1955" s="26"/>
      <c r="AX1955" s="26"/>
      <c r="AY1955" s="26"/>
      <c r="AZ1955" s="26"/>
      <c r="BA1955" s="26"/>
      <c r="BB1955" s="26"/>
      <c r="BC1955" s="26"/>
      <c r="BD1955" s="26"/>
      <c r="BE1955" s="26"/>
      <c r="BF1955" s="26"/>
      <c r="BG1955" s="26"/>
      <c r="BH1955" s="26"/>
      <c r="BI1955" s="26"/>
      <c r="BJ1955" s="26"/>
      <c r="BK1955" s="26"/>
      <c r="BL1955" s="26"/>
      <c r="BM1955" s="26"/>
      <c r="BN1955" s="26"/>
      <c r="BO1955" s="26"/>
      <c r="BP1955" s="26"/>
      <c r="BQ1955" s="26"/>
      <c r="BR1955" s="26"/>
      <c r="BS1955" s="26"/>
      <c r="BT1955" s="26"/>
      <c r="BU1955" s="26"/>
      <c r="BV1955" s="26"/>
      <c r="BW1955" s="26"/>
      <c r="BX1955" s="26"/>
      <c r="BY1955" s="26"/>
      <c r="BZ1955" s="26"/>
      <c r="CA1955" s="26"/>
      <c r="CB1955" s="26"/>
      <c r="CC1955" s="26"/>
      <c r="CD1955" s="26"/>
      <c r="CE1955" s="26"/>
      <c r="CF1955" s="26"/>
      <c r="CG1955" s="26"/>
      <c r="CH1955" s="26"/>
      <c r="CI1955" s="26"/>
      <c r="CJ1955" s="26"/>
      <c r="CK1955" s="26"/>
      <c r="CL1955" s="26"/>
      <c r="CM1955" s="26"/>
      <c r="CN1955" s="26"/>
      <c r="CO1955" s="26"/>
      <c r="CP1955" s="26"/>
      <c r="CQ1955" s="26"/>
      <c r="CR1955" s="26"/>
      <c r="CS1955" s="26"/>
      <c r="CT1955" s="26"/>
      <c r="CU1955" s="26"/>
      <c r="CV1955" s="26"/>
      <c r="CW1955" s="26"/>
      <c r="CX1955" s="26"/>
      <c r="CY1955" s="26"/>
      <c r="CZ1955" s="26"/>
      <c r="DA1955" s="26"/>
      <c r="DB1955" s="26"/>
      <c r="DC1955" s="26"/>
      <c r="DD1955" s="26"/>
      <c r="DE1955" s="26"/>
      <c r="DF1955" s="26"/>
    </row>
    <row r="1956" spans="1:110" x14ac:dyDescent="0.25">
      <c r="A1956" s="26"/>
      <c r="B1956" s="26"/>
      <c r="C1956" s="26"/>
      <c r="D1956" s="26"/>
      <c r="E1956" s="26"/>
      <c r="F1956" s="26"/>
      <c r="G1956" s="26"/>
      <c r="H1956" s="26"/>
      <c r="I1956" s="26"/>
      <c r="J1956" s="26"/>
      <c r="K1956" s="26"/>
      <c r="L1956" s="26"/>
      <c r="M1956" s="26"/>
      <c r="N1956" s="26"/>
      <c r="O1956" s="26"/>
      <c r="P1956" s="26"/>
      <c r="Q1956" s="26"/>
      <c r="R1956" s="26"/>
      <c r="S1956" s="26"/>
      <c r="T1956" s="26"/>
      <c r="U1956" s="26"/>
      <c r="V1956" s="26"/>
      <c r="W1956" s="26"/>
      <c r="X1956" s="26"/>
      <c r="Y1956" s="26"/>
      <c r="Z1956" s="26"/>
      <c r="AA1956" s="26"/>
      <c r="AB1956" s="26"/>
      <c r="AC1956" s="26"/>
      <c r="AD1956" s="26"/>
      <c r="AE1956" s="26"/>
      <c r="AF1956" s="26"/>
      <c r="AG1956" s="26"/>
      <c r="AH1956" s="26"/>
      <c r="AI1956" s="26"/>
      <c r="AJ1956" s="26"/>
      <c r="AK1956" s="26"/>
      <c r="AL1956" s="26"/>
      <c r="AM1956" s="26"/>
      <c r="AN1956" s="26"/>
      <c r="AO1956" s="26"/>
      <c r="AP1956" s="26"/>
      <c r="AQ1956" s="26"/>
      <c r="AR1956" s="26"/>
      <c r="AS1956" s="26"/>
      <c r="AT1956" s="26"/>
      <c r="AU1956" s="26"/>
      <c r="AV1956" s="26"/>
      <c r="AW1956" s="26"/>
      <c r="AX1956" s="26"/>
      <c r="AY1956" s="26"/>
      <c r="AZ1956" s="26"/>
      <c r="BA1956" s="26"/>
      <c r="BB1956" s="26"/>
      <c r="BC1956" s="26"/>
      <c r="BD1956" s="26"/>
      <c r="BE1956" s="26"/>
      <c r="BF1956" s="26"/>
      <c r="BG1956" s="26"/>
      <c r="BH1956" s="26"/>
      <c r="BI1956" s="26"/>
      <c r="BJ1956" s="26"/>
      <c r="BK1956" s="26"/>
      <c r="BL1956" s="26"/>
      <c r="BM1956" s="26"/>
      <c r="BN1956" s="26"/>
      <c r="BO1956" s="26"/>
      <c r="BP1956" s="26"/>
      <c r="BQ1956" s="26"/>
      <c r="BR1956" s="26"/>
      <c r="BS1956" s="26"/>
      <c r="BT1956" s="26"/>
      <c r="BU1956" s="26"/>
      <c r="BV1956" s="26"/>
      <c r="BW1956" s="26"/>
      <c r="BX1956" s="26"/>
      <c r="BY1956" s="26"/>
      <c r="BZ1956" s="26"/>
      <c r="CA1956" s="26"/>
      <c r="CB1956" s="26"/>
      <c r="CC1956" s="26"/>
      <c r="CD1956" s="26"/>
      <c r="CE1956" s="26"/>
      <c r="CF1956" s="26"/>
      <c r="CG1956" s="26"/>
      <c r="CH1956" s="26"/>
      <c r="CI1956" s="26"/>
      <c r="CJ1956" s="26"/>
      <c r="CK1956" s="26"/>
      <c r="CL1956" s="26"/>
      <c r="CM1956" s="26"/>
      <c r="CN1956" s="26"/>
      <c r="CO1956" s="26"/>
      <c r="CP1956" s="26"/>
      <c r="CQ1956" s="26"/>
      <c r="CR1956" s="26"/>
      <c r="CS1956" s="26"/>
      <c r="CT1956" s="26"/>
      <c r="CU1956" s="26"/>
      <c r="CV1956" s="26"/>
      <c r="CW1956" s="26"/>
      <c r="CX1956" s="26"/>
      <c r="CY1956" s="26"/>
      <c r="CZ1956" s="26"/>
      <c r="DA1956" s="26"/>
      <c r="DB1956" s="26"/>
      <c r="DC1956" s="26"/>
      <c r="DD1956" s="26"/>
      <c r="DE1956" s="26"/>
      <c r="DF1956" s="26"/>
    </row>
    <row r="1957" spans="1:110" x14ac:dyDescent="0.25">
      <c r="A1957" s="26"/>
      <c r="B1957" s="26"/>
      <c r="C1957" s="26"/>
      <c r="D1957" s="26"/>
      <c r="E1957" s="26"/>
      <c r="F1957" s="26"/>
      <c r="G1957" s="26"/>
      <c r="H1957" s="26"/>
      <c r="I1957" s="26"/>
      <c r="J1957" s="26"/>
      <c r="K1957" s="26"/>
      <c r="L1957" s="26"/>
      <c r="M1957" s="26"/>
      <c r="N1957" s="26"/>
      <c r="O1957" s="26"/>
      <c r="P1957" s="26"/>
      <c r="Q1957" s="26"/>
      <c r="R1957" s="26"/>
      <c r="S1957" s="26"/>
      <c r="T1957" s="26"/>
      <c r="U1957" s="26"/>
      <c r="V1957" s="26"/>
      <c r="W1957" s="26"/>
      <c r="X1957" s="26"/>
      <c r="Y1957" s="26"/>
      <c r="Z1957" s="26"/>
      <c r="AA1957" s="26"/>
      <c r="AB1957" s="26"/>
      <c r="AC1957" s="26"/>
      <c r="AD1957" s="26"/>
      <c r="AE1957" s="26"/>
      <c r="AF1957" s="26"/>
      <c r="AG1957" s="26"/>
      <c r="AH1957" s="26"/>
      <c r="AI1957" s="26"/>
      <c r="AJ1957" s="26"/>
      <c r="AK1957" s="26"/>
      <c r="AL1957" s="26"/>
      <c r="AM1957" s="26"/>
      <c r="AN1957" s="26"/>
      <c r="AO1957" s="26"/>
      <c r="AP1957" s="26"/>
      <c r="AQ1957" s="26"/>
      <c r="AR1957" s="26"/>
      <c r="AS1957" s="26"/>
      <c r="AT1957" s="26"/>
      <c r="AU1957" s="26"/>
      <c r="AV1957" s="26"/>
      <c r="AW1957" s="26"/>
      <c r="AX1957" s="26"/>
      <c r="AY1957" s="26"/>
      <c r="AZ1957" s="26"/>
      <c r="BA1957" s="26"/>
      <c r="BB1957" s="26"/>
      <c r="BC1957" s="26"/>
      <c r="BD1957" s="26"/>
      <c r="BE1957" s="26"/>
      <c r="BF1957" s="26"/>
      <c r="BG1957" s="26"/>
      <c r="BH1957" s="26"/>
      <c r="BI1957" s="26"/>
      <c r="BJ1957" s="26"/>
      <c r="BK1957" s="26"/>
      <c r="BL1957" s="26"/>
      <c r="BM1957" s="26"/>
      <c r="BN1957" s="26"/>
      <c r="BO1957" s="26"/>
      <c r="BP1957" s="26"/>
      <c r="BQ1957" s="26"/>
      <c r="BR1957" s="26"/>
      <c r="BS1957" s="26"/>
      <c r="BT1957" s="26"/>
      <c r="BU1957" s="26"/>
      <c r="BV1957" s="26"/>
      <c r="BW1957" s="26"/>
      <c r="BX1957" s="26"/>
      <c r="BY1957" s="26"/>
      <c r="BZ1957" s="26"/>
      <c r="CA1957" s="26"/>
      <c r="CB1957" s="26"/>
      <c r="CC1957" s="26"/>
      <c r="CD1957" s="26"/>
      <c r="CE1957" s="26"/>
      <c r="CF1957" s="26"/>
      <c r="CG1957" s="26"/>
      <c r="CH1957" s="26"/>
      <c r="CI1957" s="26"/>
      <c r="CJ1957" s="26"/>
      <c r="CK1957" s="26"/>
      <c r="CL1957" s="26"/>
      <c r="CM1957" s="26"/>
      <c r="CN1957" s="26"/>
      <c r="CO1957" s="26"/>
      <c r="CP1957" s="26"/>
      <c r="CQ1957" s="26"/>
      <c r="CR1957" s="26"/>
      <c r="CS1957" s="26"/>
      <c r="CT1957" s="26"/>
      <c r="CU1957" s="26"/>
      <c r="CV1957" s="26"/>
      <c r="CW1957" s="26"/>
      <c r="CX1957" s="26"/>
      <c r="CY1957" s="26"/>
      <c r="CZ1957" s="26"/>
      <c r="DA1957" s="26"/>
      <c r="DB1957" s="26"/>
      <c r="DC1957" s="26"/>
      <c r="DD1957" s="26"/>
      <c r="DE1957" s="26"/>
      <c r="DF1957" s="26"/>
    </row>
    <row r="1958" spans="1:110" x14ac:dyDescent="0.25">
      <c r="A1958" s="26"/>
      <c r="B1958" s="26"/>
      <c r="C1958" s="26"/>
      <c r="D1958" s="26"/>
      <c r="E1958" s="26"/>
      <c r="F1958" s="26"/>
      <c r="G1958" s="26"/>
      <c r="H1958" s="26"/>
      <c r="I1958" s="26"/>
      <c r="J1958" s="26"/>
      <c r="K1958" s="26"/>
      <c r="L1958" s="26"/>
      <c r="M1958" s="26"/>
      <c r="N1958" s="26"/>
      <c r="O1958" s="26"/>
      <c r="P1958" s="26"/>
      <c r="Q1958" s="26"/>
      <c r="R1958" s="26"/>
      <c r="S1958" s="26"/>
      <c r="T1958" s="26"/>
      <c r="U1958" s="26"/>
      <c r="V1958" s="26"/>
      <c r="W1958" s="26"/>
      <c r="X1958" s="26"/>
      <c r="Y1958" s="26"/>
      <c r="Z1958" s="26"/>
      <c r="AA1958" s="26"/>
      <c r="AB1958" s="26"/>
      <c r="AC1958" s="26"/>
      <c r="AD1958" s="26"/>
      <c r="AE1958" s="26"/>
      <c r="AF1958" s="26"/>
      <c r="AG1958" s="26"/>
      <c r="AH1958" s="26"/>
      <c r="AI1958" s="26"/>
      <c r="AJ1958" s="26"/>
      <c r="AK1958" s="26"/>
      <c r="AL1958" s="26"/>
      <c r="AM1958" s="26"/>
      <c r="AN1958" s="26"/>
      <c r="AO1958" s="26"/>
      <c r="AP1958" s="26"/>
      <c r="AQ1958" s="26"/>
      <c r="AR1958" s="26"/>
      <c r="AS1958" s="26"/>
      <c r="AT1958" s="26"/>
      <c r="AU1958" s="26"/>
      <c r="AV1958" s="26"/>
      <c r="AW1958" s="26"/>
      <c r="AX1958" s="26"/>
      <c r="AY1958" s="26"/>
      <c r="AZ1958" s="26"/>
      <c r="BA1958" s="26"/>
      <c r="BB1958" s="26"/>
      <c r="BC1958" s="26"/>
      <c r="BD1958" s="26"/>
      <c r="BE1958" s="26"/>
      <c r="BF1958" s="26"/>
      <c r="BG1958" s="26"/>
      <c r="BH1958" s="26"/>
      <c r="BI1958" s="26"/>
      <c r="BJ1958" s="26"/>
      <c r="BK1958" s="26"/>
      <c r="BL1958" s="26"/>
      <c r="BM1958" s="26"/>
      <c r="BN1958" s="26"/>
      <c r="BO1958" s="26"/>
      <c r="BP1958" s="26"/>
      <c r="BQ1958" s="26"/>
      <c r="BR1958" s="26"/>
      <c r="BS1958" s="26"/>
      <c r="BT1958" s="26"/>
      <c r="BU1958" s="26"/>
      <c r="BV1958" s="26"/>
      <c r="BW1958" s="26"/>
      <c r="BX1958" s="26"/>
      <c r="BY1958" s="26"/>
      <c r="BZ1958" s="26"/>
      <c r="CA1958" s="26"/>
      <c r="CB1958" s="26"/>
      <c r="CC1958" s="26"/>
      <c r="CD1958" s="26"/>
      <c r="CE1958" s="26"/>
      <c r="CF1958" s="26"/>
      <c r="CG1958" s="26"/>
      <c r="CH1958" s="26"/>
      <c r="CI1958" s="26"/>
      <c r="CJ1958" s="26"/>
      <c r="CK1958" s="26"/>
      <c r="CL1958" s="26"/>
      <c r="CM1958" s="26"/>
      <c r="CN1958" s="26"/>
      <c r="CO1958" s="26"/>
      <c r="CP1958" s="26"/>
      <c r="CQ1958" s="26"/>
      <c r="CR1958" s="26"/>
      <c r="CS1958" s="26"/>
      <c r="CT1958" s="26"/>
      <c r="CU1958" s="26"/>
      <c r="CV1958" s="26"/>
      <c r="CW1958" s="26"/>
      <c r="CX1958" s="26"/>
      <c r="CY1958" s="26"/>
      <c r="CZ1958" s="26"/>
      <c r="DA1958" s="26"/>
      <c r="DB1958" s="26"/>
      <c r="DC1958" s="26"/>
      <c r="DD1958" s="26"/>
      <c r="DE1958" s="26"/>
      <c r="DF1958" s="26"/>
    </row>
    <row r="1959" spans="1:110" x14ac:dyDescent="0.25">
      <c r="A1959" s="26"/>
      <c r="B1959" s="26"/>
      <c r="C1959" s="26"/>
      <c r="D1959" s="26"/>
      <c r="E1959" s="26"/>
      <c r="F1959" s="26"/>
      <c r="G1959" s="26"/>
      <c r="H1959" s="26"/>
      <c r="I1959" s="26"/>
      <c r="J1959" s="26"/>
      <c r="K1959" s="26"/>
      <c r="L1959" s="26"/>
      <c r="M1959" s="26"/>
      <c r="N1959" s="26"/>
      <c r="O1959" s="26"/>
      <c r="P1959" s="26"/>
      <c r="Q1959" s="26"/>
      <c r="R1959" s="26"/>
      <c r="S1959" s="26"/>
      <c r="T1959" s="26"/>
      <c r="U1959" s="26"/>
      <c r="V1959" s="26"/>
      <c r="W1959" s="26"/>
      <c r="X1959" s="26"/>
      <c r="Y1959" s="26"/>
      <c r="Z1959" s="26"/>
      <c r="AA1959" s="26"/>
      <c r="AB1959" s="26"/>
      <c r="AC1959" s="26"/>
      <c r="AD1959" s="26"/>
      <c r="AE1959" s="26"/>
      <c r="AF1959" s="26"/>
      <c r="AG1959" s="26"/>
      <c r="AH1959" s="26"/>
      <c r="AI1959" s="26"/>
      <c r="AJ1959" s="26"/>
      <c r="AK1959" s="26"/>
      <c r="AL1959" s="26"/>
      <c r="AM1959" s="26"/>
      <c r="AN1959" s="26"/>
      <c r="AO1959" s="26"/>
      <c r="AP1959" s="26"/>
      <c r="AQ1959" s="26"/>
      <c r="AR1959" s="26"/>
      <c r="AS1959" s="26"/>
      <c r="AT1959" s="26"/>
      <c r="AU1959" s="26"/>
      <c r="AV1959" s="26"/>
      <c r="AW1959" s="26"/>
      <c r="AX1959" s="26"/>
      <c r="AY1959" s="26"/>
      <c r="AZ1959" s="26"/>
      <c r="BA1959" s="26"/>
      <c r="BB1959" s="26"/>
      <c r="BC1959" s="26"/>
      <c r="BD1959" s="26"/>
      <c r="BE1959" s="26"/>
      <c r="BF1959" s="26"/>
      <c r="BG1959" s="26"/>
      <c r="BH1959" s="26"/>
      <c r="BI1959" s="26"/>
      <c r="BJ1959" s="26"/>
      <c r="BK1959" s="26"/>
      <c r="BL1959" s="26"/>
      <c r="BM1959" s="26"/>
      <c r="BN1959" s="26"/>
      <c r="BO1959" s="26"/>
      <c r="BP1959" s="26"/>
      <c r="BQ1959" s="26"/>
      <c r="BR1959" s="26"/>
      <c r="BS1959" s="26"/>
      <c r="BT1959" s="26"/>
      <c r="BU1959" s="26"/>
      <c r="BV1959" s="26"/>
      <c r="BW1959" s="26"/>
      <c r="BX1959" s="26"/>
      <c r="BY1959" s="26"/>
      <c r="BZ1959" s="26"/>
      <c r="CA1959" s="26"/>
      <c r="CB1959" s="26"/>
      <c r="CC1959" s="26"/>
      <c r="CD1959" s="26"/>
      <c r="CE1959" s="26"/>
      <c r="CF1959" s="26"/>
      <c r="CG1959" s="26"/>
      <c r="CH1959" s="26"/>
      <c r="CI1959" s="26"/>
      <c r="CJ1959" s="26"/>
      <c r="CK1959" s="26"/>
      <c r="CL1959" s="26"/>
      <c r="CM1959" s="26"/>
      <c r="CN1959" s="26"/>
      <c r="CO1959" s="26"/>
      <c r="CP1959" s="26"/>
      <c r="CQ1959" s="26"/>
      <c r="CR1959" s="26"/>
      <c r="CS1959" s="26"/>
      <c r="CT1959" s="26"/>
      <c r="CU1959" s="26"/>
      <c r="CV1959" s="26"/>
      <c r="CW1959" s="26"/>
      <c r="CX1959" s="26"/>
      <c r="CY1959" s="26"/>
      <c r="CZ1959" s="26"/>
      <c r="DA1959" s="26"/>
      <c r="DB1959" s="26"/>
      <c r="DC1959" s="26"/>
      <c r="DD1959" s="26"/>
      <c r="DE1959" s="26"/>
      <c r="DF1959" s="26"/>
    </row>
    <row r="1960" spans="1:110" x14ac:dyDescent="0.25">
      <c r="A1960" s="26"/>
      <c r="B1960" s="26"/>
      <c r="C1960" s="26"/>
      <c r="D1960" s="26"/>
      <c r="E1960" s="26"/>
      <c r="F1960" s="26"/>
      <c r="G1960" s="26"/>
      <c r="H1960" s="26"/>
      <c r="I1960" s="26"/>
      <c r="J1960" s="26"/>
      <c r="K1960" s="26"/>
      <c r="L1960" s="26"/>
      <c r="M1960" s="26"/>
      <c r="N1960" s="26"/>
      <c r="O1960" s="26"/>
      <c r="P1960" s="26"/>
      <c r="Q1960" s="26"/>
      <c r="R1960" s="26"/>
      <c r="S1960" s="26"/>
      <c r="T1960" s="26"/>
      <c r="U1960" s="26"/>
      <c r="V1960" s="26"/>
      <c r="W1960" s="26"/>
      <c r="X1960" s="26"/>
      <c r="Y1960" s="26"/>
      <c r="Z1960" s="26"/>
      <c r="AA1960" s="26"/>
      <c r="AB1960" s="26"/>
      <c r="AC1960" s="26"/>
      <c r="AD1960" s="26"/>
      <c r="AE1960" s="26"/>
      <c r="AF1960" s="26"/>
      <c r="AG1960" s="26"/>
      <c r="AH1960" s="26"/>
      <c r="AI1960" s="26"/>
      <c r="AJ1960" s="26"/>
      <c r="AK1960" s="26"/>
      <c r="AL1960" s="26"/>
      <c r="AM1960" s="26"/>
      <c r="AN1960" s="26"/>
      <c r="AO1960" s="26"/>
      <c r="AP1960" s="26"/>
      <c r="AQ1960" s="26"/>
      <c r="AR1960" s="26"/>
      <c r="AS1960" s="26"/>
      <c r="AT1960" s="26"/>
      <c r="AU1960" s="26"/>
      <c r="AV1960" s="26"/>
      <c r="AW1960" s="26"/>
      <c r="AX1960" s="26"/>
      <c r="AY1960" s="26"/>
      <c r="AZ1960" s="26"/>
      <c r="BA1960" s="26"/>
      <c r="BB1960" s="26"/>
      <c r="BC1960" s="26"/>
      <c r="BD1960" s="26"/>
      <c r="BE1960" s="26"/>
      <c r="BF1960" s="26"/>
      <c r="BG1960" s="26"/>
      <c r="BH1960" s="26"/>
      <c r="BI1960" s="26"/>
      <c r="BJ1960" s="26"/>
      <c r="BK1960" s="26"/>
      <c r="BL1960" s="26"/>
      <c r="BM1960" s="26"/>
      <c r="BN1960" s="26"/>
      <c r="BO1960" s="26"/>
      <c r="BP1960" s="26"/>
      <c r="BQ1960" s="26"/>
      <c r="BR1960" s="26"/>
      <c r="BS1960" s="26"/>
      <c r="BT1960" s="26"/>
      <c r="BU1960" s="26"/>
      <c r="BV1960" s="26"/>
      <c r="BW1960" s="26"/>
      <c r="BX1960" s="26"/>
      <c r="BY1960" s="26"/>
      <c r="BZ1960" s="26"/>
      <c r="CA1960" s="26"/>
      <c r="CB1960" s="26"/>
      <c r="CC1960" s="26"/>
      <c r="CD1960" s="26"/>
      <c r="CE1960" s="26"/>
      <c r="CF1960" s="26"/>
      <c r="CG1960" s="26"/>
      <c r="CH1960" s="26"/>
      <c r="CI1960" s="26"/>
      <c r="CJ1960" s="26"/>
      <c r="CK1960" s="26"/>
      <c r="CL1960" s="26"/>
      <c r="CM1960" s="26"/>
      <c r="CN1960" s="26"/>
      <c r="CO1960" s="26"/>
      <c r="CP1960" s="26"/>
      <c r="CQ1960" s="26"/>
      <c r="CR1960" s="26"/>
      <c r="CS1960" s="26"/>
      <c r="CT1960" s="26"/>
      <c r="CU1960" s="26"/>
      <c r="CV1960" s="26"/>
      <c r="CW1960" s="26"/>
      <c r="CX1960" s="26"/>
      <c r="CY1960" s="26"/>
      <c r="CZ1960" s="26"/>
      <c r="DA1960" s="26"/>
      <c r="DB1960" s="26"/>
      <c r="DC1960" s="26"/>
      <c r="DD1960" s="26"/>
      <c r="DE1960" s="26"/>
      <c r="DF1960" s="26"/>
    </row>
    <row r="1961" spans="1:110" x14ac:dyDescent="0.25">
      <c r="A1961" s="26"/>
      <c r="B1961" s="26"/>
      <c r="C1961" s="26"/>
      <c r="D1961" s="26"/>
      <c r="E1961" s="26"/>
      <c r="F1961" s="26"/>
      <c r="G1961" s="26"/>
      <c r="H1961" s="26"/>
      <c r="I1961" s="26"/>
      <c r="J1961" s="26"/>
      <c r="K1961" s="26"/>
      <c r="L1961" s="26"/>
      <c r="M1961" s="26"/>
      <c r="N1961" s="26"/>
      <c r="O1961" s="26"/>
      <c r="P1961" s="26"/>
      <c r="Q1961" s="26"/>
      <c r="R1961" s="26"/>
      <c r="S1961" s="26"/>
      <c r="T1961" s="26"/>
      <c r="U1961" s="26"/>
      <c r="V1961" s="26"/>
      <c r="W1961" s="26"/>
      <c r="X1961" s="26"/>
      <c r="Y1961" s="26"/>
      <c r="Z1961" s="26"/>
      <c r="AA1961" s="26"/>
      <c r="AB1961" s="26"/>
      <c r="AC1961" s="26"/>
      <c r="AD1961" s="26"/>
      <c r="AE1961" s="26"/>
      <c r="AF1961" s="26"/>
      <c r="AG1961" s="26"/>
      <c r="AH1961" s="26"/>
      <c r="AI1961" s="26"/>
      <c r="AJ1961" s="26"/>
      <c r="AK1961" s="26"/>
      <c r="AL1961" s="26"/>
      <c r="AM1961" s="26"/>
      <c r="AN1961" s="26"/>
      <c r="AO1961" s="26"/>
      <c r="AP1961" s="26"/>
      <c r="AQ1961" s="26"/>
      <c r="AR1961" s="26"/>
      <c r="AS1961" s="26"/>
      <c r="AT1961" s="26"/>
      <c r="AU1961" s="26"/>
      <c r="AV1961" s="26"/>
      <c r="AW1961" s="26"/>
      <c r="AX1961" s="26"/>
      <c r="AY1961" s="26"/>
      <c r="AZ1961" s="26"/>
      <c r="BA1961" s="26"/>
      <c r="BB1961" s="26"/>
      <c r="BC1961" s="26"/>
      <c r="BD1961" s="26"/>
      <c r="BE1961" s="26"/>
      <c r="BF1961" s="26"/>
      <c r="BG1961" s="26"/>
      <c r="BH1961" s="26"/>
      <c r="BI1961" s="26"/>
      <c r="BJ1961" s="26"/>
      <c r="BK1961" s="26"/>
      <c r="BL1961" s="26"/>
      <c r="BM1961" s="26"/>
      <c r="BN1961" s="26"/>
      <c r="BO1961" s="26"/>
      <c r="BP1961" s="26"/>
      <c r="BQ1961" s="26"/>
      <c r="BR1961" s="26"/>
      <c r="BS1961" s="26"/>
      <c r="BT1961" s="26"/>
      <c r="BU1961" s="26"/>
      <c r="BV1961" s="26"/>
      <c r="BW1961" s="26"/>
      <c r="BX1961" s="26"/>
      <c r="BY1961" s="26"/>
      <c r="BZ1961" s="26"/>
      <c r="CA1961" s="26"/>
      <c r="CB1961" s="26"/>
      <c r="CC1961" s="26"/>
      <c r="CD1961" s="26"/>
      <c r="CE1961" s="26"/>
      <c r="CF1961" s="26"/>
      <c r="CG1961" s="26"/>
      <c r="CH1961" s="26"/>
      <c r="CI1961" s="26"/>
      <c r="CJ1961" s="26"/>
      <c r="CK1961" s="26"/>
      <c r="CL1961" s="26"/>
      <c r="CM1961" s="26"/>
      <c r="CN1961" s="26"/>
      <c r="CO1961" s="26"/>
      <c r="CP1961" s="26"/>
      <c r="CQ1961" s="26"/>
      <c r="CR1961" s="26"/>
      <c r="CS1961" s="26"/>
      <c r="CT1961" s="26"/>
      <c r="CU1961" s="26"/>
      <c r="CV1961" s="26"/>
      <c r="CW1961" s="26"/>
      <c r="CX1961" s="26"/>
      <c r="CY1961" s="26"/>
      <c r="CZ1961" s="26"/>
      <c r="DA1961" s="26"/>
      <c r="DB1961" s="26"/>
      <c r="DC1961" s="26"/>
      <c r="DD1961" s="26"/>
      <c r="DE1961" s="26"/>
      <c r="DF1961" s="26"/>
    </row>
    <row r="1962" spans="1:110" x14ac:dyDescent="0.25">
      <c r="A1962" s="26"/>
      <c r="B1962" s="26"/>
      <c r="C1962" s="26"/>
      <c r="D1962" s="26"/>
      <c r="E1962" s="26"/>
      <c r="F1962" s="26"/>
      <c r="G1962" s="26"/>
      <c r="H1962" s="26"/>
      <c r="I1962" s="26"/>
      <c r="J1962" s="26"/>
      <c r="K1962" s="26"/>
      <c r="L1962" s="26"/>
      <c r="M1962" s="26"/>
      <c r="N1962" s="26"/>
      <c r="O1962" s="26"/>
      <c r="P1962" s="26"/>
      <c r="Q1962" s="26"/>
      <c r="R1962" s="26"/>
      <c r="S1962" s="26"/>
      <c r="T1962" s="26"/>
      <c r="U1962" s="26"/>
      <c r="V1962" s="26"/>
      <c r="W1962" s="26"/>
      <c r="X1962" s="26"/>
      <c r="Y1962" s="26"/>
      <c r="Z1962" s="26"/>
      <c r="AA1962" s="26"/>
      <c r="AB1962" s="26"/>
      <c r="AC1962" s="26"/>
      <c r="AD1962" s="26"/>
      <c r="AE1962" s="26"/>
      <c r="AF1962" s="26"/>
      <c r="AG1962" s="26"/>
      <c r="AH1962" s="26"/>
      <c r="AI1962" s="26"/>
      <c r="AJ1962" s="26"/>
      <c r="AK1962" s="26"/>
      <c r="AL1962" s="26"/>
      <c r="AM1962" s="26"/>
      <c r="AN1962" s="26"/>
      <c r="AO1962" s="26"/>
      <c r="AP1962" s="26"/>
      <c r="AQ1962" s="26"/>
      <c r="AR1962" s="26"/>
      <c r="AS1962" s="26"/>
      <c r="AT1962" s="26"/>
      <c r="AU1962" s="26"/>
      <c r="AV1962" s="26"/>
      <c r="AW1962" s="26"/>
      <c r="AX1962" s="26"/>
      <c r="AY1962" s="26"/>
      <c r="AZ1962" s="26"/>
      <c r="BA1962" s="26"/>
      <c r="BB1962" s="26"/>
      <c r="BC1962" s="26"/>
      <c r="BD1962" s="26"/>
      <c r="BE1962" s="26"/>
      <c r="BF1962" s="26"/>
      <c r="BG1962" s="26"/>
      <c r="BH1962" s="26"/>
      <c r="BI1962" s="26"/>
      <c r="BJ1962" s="26"/>
      <c r="BK1962" s="26"/>
      <c r="BL1962" s="26"/>
      <c r="BM1962" s="26"/>
      <c r="BN1962" s="26"/>
      <c r="BO1962" s="26"/>
      <c r="BP1962" s="26"/>
      <c r="BQ1962" s="26"/>
      <c r="BR1962" s="26"/>
      <c r="BS1962" s="26"/>
      <c r="BT1962" s="26"/>
      <c r="BU1962" s="26"/>
      <c r="BV1962" s="26"/>
      <c r="BW1962" s="26"/>
      <c r="BX1962" s="26"/>
      <c r="BY1962" s="26"/>
      <c r="BZ1962" s="26"/>
      <c r="CA1962" s="26"/>
      <c r="CB1962" s="26"/>
      <c r="CC1962" s="26"/>
      <c r="CD1962" s="26"/>
      <c r="CE1962" s="26"/>
      <c r="CF1962" s="26"/>
      <c r="CG1962" s="26"/>
      <c r="CH1962" s="26"/>
      <c r="CI1962" s="26"/>
      <c r="CJ1962" s="26"/>
      <c r="CK1962" s="26"/>
      <c r="CL1962" s="26"/>
      <c r="CM1962" s="26"/>
      <c r="CN1962" s="26"/>
      <c r="CO1962" s="26"/>
      <c r="CP1962" s="26"/>
      <c r="CQ1962" s="26"/>
      <c r="CR1962" s="26"/>
      <c r="CS1962" s="26"/>
      <c r="CT1962" s="26"/>
      <c r="CU1962" s="26"/>
      <c r="CV1962" s="26"/>
      <c r="CW1962" s="26"/>
      <c r="CX1962" s="26"/>
      <c r="CY1962" s="26"/>
      <c r="CZ1962" s="26"/>
      <c r="DA1962" s="26"/>
      <c r="DB1962" s="26"/>
      <c r="DC1962" s="26"/>
      <c r="DD1962" s="26"/>
      <c r="DE1962" s="26"/>
      <c r="DF1962" s="26"/>
    </row>
    <row r="1963" spans="1:110" x14ac:dyDescent="0.25">
      <c r="A1963" s="26"/>
      <c r="B1963" s="26"/>
      <c r="C1963" s="26"/>
      <c r="D1963" s="26"/>
      <c r="E1963" s="26"/>
      <c r="F1963" s="26"/>
      <c r="G1963" s="26"/>
      <c r="H1963" s="26"/>
      <c r="I1963" s="26"/>
      <c r="J1963" s="26"/>
      <c r="K1963" s="26"/>
      <c r="L1963" s="26"/>
      <c r="M1963" s="26"/>
      <c r="N1963" s="26"/>
      <c r="O1963" s="26"/>
      <c r="P1963" s="26"/>
      <c r="Q1963" s="26"/>
      <c r="R1963" s="26"/>
      <c r="S1963" s="26"/>
      <c r="T1963" s="26"/>
      <c r="U1963" s="26"/>
      <c r="V1963" s="26"/>
      <c r="W1963" s="26"/>
      <c r="X1963" s="26"/>
      <c r="Y1963" s="26"/>
      <c r="Z1963" s="26"/>
      <c r="AA1963" s="26"/>
      <c r="AB1963" s="26"/>
      <c r="AC1963" s="26"/>
      <c r="AD1963" s="26"/>
      <c r="AE1963" s="26"/>
      <c r="AF1963" s="26"/>
      <c r="AG1963" s="26"/>
      <c r="AH1963" s="26"/>
      <c r="AI1963" s="26"/>
      <c r="AJ1963" s="26"/>
      <c r="AK1963" s="26"/>
      <c r="AL1963" s="26"/>
      <c r="AM1963" s="26"/>
      <c r="AN1963" s="26"/>
      <c r="AO1963" s="26"/>
      <c r="AP1963" s="26"/>
      <c r="AQ1963" s="26"/>
      <c r="AR1963" s="26"/>
      <c r="AS1963" s="26"/>
      <c r="AT1963" s="26"/>
      <c r="AU1963" s="26"/>
      <c r="AV1963" s="26"/>
      <c r="AW1963" s="26"/>
      <c r="AX1963" s="26"/>
      <c r="AY1963" s="26"/>
      <c r="AZ1963" s="26"/>
      <c r="BA1963" s="26"/>
      <c r="BB1963" s="26"/>
      <c r="BC1963" s="26"/>
      <c r="BD1963" s="26"/>
      <c r="BE1963" s="26"/>
      <c r="BF1963" s="26"/>
      <c r="BG1963" s="26"/>
      <c r="BH1963" s="26"/>
      <c r="BI1963" s="26"/>
      <c r="BJ1963" s="26"/>
      <c r="BK1963" s="26"/>
      <c r="BL1963" s="26"/>
      <c r="BM1963" s="26"/>
      <c r="BN1963" s="26"/>
      <c r="BO1963" s="26"/>
      <c r="BP1963" s="26"/>
      <c r="BQ1963" s="26"/>
      <c r="BR1963" s="26"/>
      <c r="BS1963" s="26"/>
      <c r="BT1963" s="26"/>
      <c r="BU1963" s="26"/>
      <c r="BV1963" s="26"/>
      <c r="BW1963" s="26"/>
      <c r="BX1963" s="26"/>
      <c r="BY1963" s="26"/>
      <c r="BZ1963" s="26"/>
      <c r="CA1963" s="26"/>
      <c r="CB1963" s="26"/>
      <c r="CC1963" s="26"/>
      <c r="CD1963" s="26"/>
      <c r="CE1963" s="26"/>
      <c r="CF1963" s="26"/>
      <c r="CG1963" s="26"/>
      <c r="CH1963" s="26"/>
      <c r="CI1963" s="26"/>
      <c r="CJ1963" s="26"/>
      <c r="CK1963" s="26"/>
      <c r="CL1963" s="26"/>
      <c r="CM1963" s="26"/>
      <c r="CN1963" s="26"/>
      <c r="CO1963" s="26"/>
      <c r="CP1963" s="26"/>
      <c r="CQ1963" s="26"/>
      <c r="CR1963" s="26"/>
      <c r="CS1963" s="26"/>
      <c r="CT1963" s="26"/>
      <c r="CU1963" s="26"/>
      <c r="CV1963" s="26"/>
      <c r="CW1963" s="26"/>
      <c r="CX1963" s="26"/>
      <c r="CY1963" s="26"/>
      <c r="CZ1963" s="26"/>
      <c r="DA1963" s="26"/>
      <c r="DB1963" s="26"/>
      <c r="DC1963" s="26"/>
      <c r="DD1963" s="26"/>
      <c r="DE1963" s="26"/>
      <c r="DF1963" s="26"/>
    </row>
    <row r="1964" spans="1:110" x14ac:dyDescent="0.25">
      <c r="A1964" s="26"/>
      <c r="B1964" s="26"/>
      <c r="C1964" s="26"/>
      <c r="D1964" s="26"/>
      <c r="E1964" s="26"/>
      <c r="F1964" s="26"/>
      <c r="G1964" s="26"/>
      <c r="H1964" s="26"/>
      <c r="I1964" s="26"/>
      <c r="J1964" s="26"/>
      <c r="K1964" s="26"/>
      <c r="L1964" s="26"/>
      <c r="M1964" s="26"/>
      <c r="N1964" s="26"/>
      <c r="O1964" s="26"/>
      <c r="P1964" s="26"/>
      <c r="Q1964" s="26"/>
      <c r="R1964" s="26"/>
      <c r="S1964" s="26"/>
      <c r="T1964" s="26"/>
      <c r="U1964" s="26"/>
      <c r="V1964" s="26"/>
      <c r="W1964" s="26"/>
      <c r="X1964" s="26"/>
      <c r="Y1964" s="26"/>
      <c r="Z1964" s="26"/>
      <c r="AA1964" s="26"/>
      <c r="AB1964" s="26"/>
      <c r="AC1964" s="26"/>
      <c r="AD1964" s="26"/>
      <c r="AE1964" s="26"/>
      <c r="AF1964" s="26"/>
      <c r="AG1964" s="26"/>
      <c r="AH1964" s="26"/>
      <c r="AI1964" s="26"/>
      <c r="AJ1964" s="26"/>
      <c r="AK1964" s="26"/>
      <c r="AL1964" s="26"/>
      <c r="AM1964" s="26"/>
      <c r="AN1964" s="26"/>
      <c r="AO1964" s="26"/>
      <c r="AP1964" s="26"/>
      <c r="AQ1964" s="26"/>
      <c r="AR1964" s="26"/>
      <c r="AS1964" s="26"/>
      <c r="AT1964" s="26"/>
      <c r="AU1964" s="26"/>
      <c r="AV1964" s="26"/>
      <c r="AW1964" s="26"/>
      <c r="AX1964" s="26"/>
      <c r="AY1964" s="26"/>
      <c r="AZ1964" s="26"/>
      <c r="BA1964" s="26"/>
      <c r="BB1964" s="26"/>
      <c r="BC1964" s="26"/>
      <c r="BD1964" s="26"/>
      <c r="BE1964" s="26"/>
      <c r="BF1964" s="26"/>
      <c r="BG1964" s="26"/>
      <c r="BH1964" s="26"/>
      <c r="BI1964" s="26"/>
      <c r="BJ1964" s="26"/>
      <c r="BK1964" s="26"/>
      <c r="BL1964" s="26"/>
      <c r="BM1964" s="26"/>
      <c r="BN1964" s="26"/>
      <c r="BO1964" s="26"/>
      <c r="BP1964" s="26"/>
      <c r="BQ1964" s="26"/>
      <c r="BR1964" s="26"/>
      <c r="BS1964" s="26"/>
      <c r="BT1964" s="26"/>
      <c r="BU1964" s="26"/>
      <c r="BV1964" s="26"/>
      <c r="BW1964" s="26"/>
      <c r="BX1964" s="26"/>
      <c r="BY1964" s="26"/>
      <c r="BZ1964" s="26"/>
      <c r="CA1964" s="26"/>
      <c r="CB1964" s="26"/>
      <c r="CC1964" s="26"/>
      <c r="CD1964" s="26"/>
      <c r="CE1964" s="26"/>
      <c r="CF1964" s="26"/>
      <c r="CG1964" s="26"/>
      <c r="CH1964" s="26"/>
      <c r="CI1964" s="26"/>
      <c r="CJ1964" s="26"/>
      <c r="CK1964" s="26"/>
      <c r="CL1964" s="26"/>
      <c r="CM1964" s="26"/>
      <c r="CN1964" s="26"/>
      <c r="CO1964" s="26"/>
      <c r="CP1964" s="26"/>
      <c r="CQ1964" s="26"/>
      <c r="CR1964" s="26"/>
      <c r="CS1964" s="26"/>
      <c r="CT1964" s="26"/>
      <c r="CU1964" s="26"/>
      <c r="CV1964" s="26"/>
      <c r="CW1964" s="26"/>
      <c r="CX1964" s="26"/>
      <c r="CY1964" s="26"/>
      <c r="CZ1964" s="26"/>
      <c r="DA1964" s="26"/>
      <c r="DB1964" s="26"/>
      <c r="DC1964" s="26"/>
      <c r="DD1964" s="26"/>
      <c r="DE1964" s="26"/>
      <c r="DF1964" s="26"/>
    </row>
    <row r="1965" spans="1:110" x14ac:dyDescent="0.25">
      <c r="A1965" s="26"/>
      <c r="B1965" s="26"/>
      <c r="C1965" s="26"/>
      <c r="D1965" s="26"/>
      <c r="E1965" s="26"/>
      <c r="F1965" s="26"/>
      <c r="G1965" s="26"/>
      <c r="H1965" s="26"/>
      <c r="I1965" s="26"/>
      <c r="J1965" s="26"/>
      <c r="K1965" s="26"/>
      <c r="L1965" s="26"/>
      <c r="M1965" s="26"/>
      <c r="N1965" s="26"/>
      <c r="O1965" s="26"/>
      <c r="P1965" s="26"/>
      <c r="Q1965" s="26"/>
      <c r="R1965" s="26"/>
      <c r="S1965" s="26"/>
      <c r="T1965" s="26"/>
      <c r="U1965" s="26"/>
      <c r="V1965" s="26"/>
      <c r="W1965" s="26"/>
      <c r="X1965" s="26"/>
      <c r="Y1965" s="26"/>
      <c r="Z1965" s="26"/>
      <c r="AA1965" s="26"/>
      <c r="AB1965" s="26"/>
      <c r="AC1965" s="26"/>
      <c r="AD1965" s="26"/>
      <c r="AE1965" s="26"/>
      <c r="AF1965" s="26"/>
      <c r="AG1965" s="26"/>
      <c r="AH1965" s="26"/>
      <c r="AI1965" s="26"/>
      <c r="AJ1965" s="26"/>
      <c r="AK1965" s="26"/>
      <c r="AL1965" s="26"/>
      <c r="AM1965" s="26"/>
      <c r="AN1965" s="26"/>
      <c r="AO1965" s="26"/>
      <c r="AP1965" s="26"/>
      <c r="AQ1965" s="26"/>
      <c r="AR1965" s="26"/>
      <c r="AS1965" s="26"/>
      <c r="AT1965" s="26"/>
      <c r="AU1965" s="26"/>
      <c r="AV1965" s="26"/>
      <c r="AW1965" s="26"/>
      <c r="AX1965" s="26"/>
      <c r="AY1965" s="26"/>
      <c r="AZ1965" s="26"/>
      <c r="BA1965" s="26"/>
      <c r="BB1965" s="26"/>
      <c r="BC1965" s="26"/>
      <c r="BD1965" s="26"/>
      <c r="BE1965" s="26"/>
      <c r="BF1965" s="26"/>
      <c r="BG1965" s="26"/>
      <c r="BH1965" s="26"/>
      <c r="BI1965" s="26"/>
      <c r="BJ1965" s="26"/>
      <c r="BK1965" s="26"/>
      <c r="BL1965" s="26"/>
      <c r="BM1965" s="26"/>
      <c r="BN1965" s="26"/>
      <c r="BO1965" s="26"/>
      <c r="BP1965" s="26"/>
      <c r="BQ1965" s="26"/>
      <c r="BR1965" s="26"/>
      <c r="BS1965" s="26"/>
      <c r="BT1965" s="26"/>
      <c r="BU1965" s="26"/>
      <c r="BV1965" s="26"/>
      <c r="BW1965" s="26"/>
      <c r="BX1965" s="26"/>
      <c r="BY1965" s="26"/>
      <c r="BZ1965" s="26"/>
      <c r="CA1965" s="26"/>
      <c r="CB1965" s="26"/>
      <c r="CC1965" s="26"/>
      <c r="CD1965" s="26"/>
      <c r="CE1965" s="26"/>
      <c r="CF1965" s="26"/>
      <c r="CG1965" s="26"/>
      <c r="CH1965" s="26"/>
      <c r="CI1965" s="26"/>
      <c r="CJ1965" s="26"/>
      <c r="CK1965" s="26"/>
      <c r="CL1965" s="26"/>
      <c r="CM1965" s="26"/>
      <c r="CN1965" s="26"/>
      <c r="CO1965" s="26"/>
      <c r="CP1965" s="26"/>
      <c r="CQ1965" s="26"/>
      <c r="CR1965" s="26"/>
      <c r="CS1965" s="26"/>
      <c r="CT1965" s="26"/>
      <c r="CU1965" s="26"/>
      <c r="CV1965" s="26"/>
      <c r="CW1965" s="26"/>
      <c r="CX1965" s="26"/>
      <c r="CY1965" s="26"/>
      <c r="CZ1965" s="26"/>
      <c r="DA1965" s="26"/>
      <c r="DB1965" s="26"/>
      <c r="DC1965" s="26"/>
      <c r="DD1965" s="26"/>
      <c r="DE1965" s="26"/>
      <c r="DF1965" s="26"/>
    </row>
    <row r="1966" spans="1:110" x14ac:dyDescent="0.25">
      <c r="A1966" s="26"/>
      <c r="B1966" s="26"/>
      <c r="C1966" s="26"/>
      <c r="D1966" s="26"/>
      <c r="E1966" s="26"/>
      <c r="F1966" s="26"/>
      <c r="G1966" s="26"/>
      <c r="H1966" s="26"/>
      <c r="I1966" s="26"/>
      <c r="J1966" s="26"/>
      <c r="K1966" s="26"/>
      <c r="L1966" s="26"/>
      <c r="M1966" s="26"/>
      <c r="N1966" s="26"/>
      <c r="O1966" s="26"/>
      <c r="P1966" s="26"/>
      <c r="Q1966" s="26"/>
      <c r="R1966" s="26"/>
      <c r="S1966" s="26"/>
      <c r="T1966" s="26"/>
      <c r="U1966" s="26"/>
      <c r="V1966" s="26"/>
      <c r="W1966" s="26"/>
      <c r="X1966" s="26"/>
      <c r="Y1966" s="26"/>
      <c r="Z1966" s="26"/>
      <c r="AA1966" s="26"/>
      <c r="AB1966" s="26"/>
      <c r="AC1966" s="26"/>
      <c r="AD1966" s="26"/>
      <c r="AE1966" s="26"/>
      <c r="AF1966" s="26"/>
      <c r="AG1966" s="26"/>
      <c r="AH1966" s="26"/>
      <c r="AI1966" s="26"/>
      <c r="AJ1966" s="26"/>
      <c r="AK1966" s="26"/>
      <c r="AL1966" s="26"/>
      <c r="AM1966" s="26"/>
      <c r="AN1966" s="26"/>
      <c r="AO1966" s="26"/>
      <c r="AP1966" s="26"/>
      <c r="AQ1966" s="26"/>
      <c r="AR1966" s="26"/>
      <c r="AS1966" s="26"/>
      <c r="AT1966" s="26"/>
      <c r="AU1966" s="26"/>
      <c r="AV1966" s="26"/>
      <c r="AW1966" s="26"/>
      <c r="AX1966" s="26"/>
      <c r="AY1966" s="26"/>
      <c r="AZ1966" s="26"/>
      <c r="BA1966" s="26"/>
      <c r="BB1966" s="26"/>
      <c r="BC1966" s="26"/>
      <c r="BD1966" s="26"/>
      <c r="BE1966" s="26"/>
      <c r="BF1966" s="26"/>
      <c r="BG1966" s="26"/>
      <c r="BH1966" s="26"/>
      <c r="BI1966" s="26"/>
      <c r="BJ1966" s="26"/>
      <c r="BK1966" s="26"/>
      <c r="BL1966" s="26"/>
      <c r="BM1966" s="26"/>
      <c r="BN1966" s="26"/>
      <c r="BO1966" s="26"/>
      <c r="BP1966" s="26"/>
      <c r="BQ1966" s="26"/>
      <c r="BR1966" s="26"/>
      <c r="BS1966" s="26"/>
      <c r="BT1966" s="26"/>
      <c r="BU1966" s="26"/>
      <c r="BV1966" s="26"/>
      <c r="BW1966" s="26"/>
      <c r="BX1966" s="26"/>
      <c r="BY1966" s="26"/>
      <c r="BZ1966" s="26"/>
      <c r="CA1966" s="26"/>
      <c r="CB1966" s="26"/>
      <c r="CC1966" s="26"/>
      <c r="CD1966" s="26"/>
      <c r="CE1966" s="26"/>
      <c r="CF1966" s="26"/>
      <c r="CG1966" s="26"/>
      <c r="CH1966" s="26"/>
      <c r="CI1966" s="26"/>
      <c r="CJ1966" s="26"/>
      <c r="CK1966" s="26"/>
      <c r="CL1966" s="26"/>
      <c r="CM1966" s="26"/>
      <c r="CN1966" s="26"/>
      <c r="CO1966" s="26"/>
      <c r="CP1966" s="26"/>
      <c r="CQ1966" s="26"/>
      <c r="CR1966" s="26"/>
      <c r="CS1966" s="26"/>
      <c r="CT1966" s="26"/>
      <c r="CU1966" s="26"/>
      <c r="CV1966" s="26"/>
      <c r="CW1966" s="26"/>
      <c r="CX1966" s="26"/>
      <c r="CY1966" s="26"/>
      <c r="CZ1966" s="26"/>
      <c r="DA1966" s="26"/>
      <c r="DB1966" s="26"/>
      <c r="DC1966" s="26"/>
      <c r="DD1966" s="26"/>
      <c r="DE1966" s="26"/>
      <c r="DF1966" s="26"/>
    </row>
    <row r="1967" spans="1:110" x14ac:dyDescent="0.25">
      <c r="A1967" s="26"/>
      <c r="B1967" s="26"/>
      <c r="C1967" s="26"/>
      <c r="D1967" s="26"/>
      <c r="E1967" s="26"/>
      <c r="F1967" s="26"/>
      <c r="G1967" s="26"/>
      <c r="H1967" s="26"/>
      <c r="I1967" s="26"/>
      <c r="J1967" s="26"/>
      <c r="K1967" s="26"/>
      <c r="L1967" s="26"/>
      <c r="M1967" s="26"/>
      <c r="N1967" s="26"/>
      <c r="O1967" s="26"/>
      <c r="P1967" s="26"/>
      <c r="Q1967" s="26"/>
      <c r="R1967" s="26"/>
      <c r="S1967" s="26"/>
      <c r="T1967" s="26"/>
      <c r="U1967" s="26"/>
      <c r="V1967" s="26"/>
      <c r="W1967" s="26"/>
      <c r="X1967" s="26"/>
      <c r="Y1967" s="26"/>
      <c r="Z1967" s="26"/>
      <c r="AA1967" s="26"/>
      <c r="AB1967" s="26"/>
      <c r="AC1967" s="26"/>
      <c r="AD1967" s="26"/>
      <c r="AE1967" s="26"/>
      <c r="AF1967" s="26"/>
      <c r="AG1967" s="26"/>
      <c r="AH1967" s="26"/>
      <c r="AI1967" s="26"/>
      <c r="AJ1967" s="26"/>
      <c r="AK1967" s="26"/>
      <c r="AL1967" s="26"/>
      <c r="AM1967" s="26"/>
      <c r="AN1967" s="26"/>
      <c r="AO1967" s="26"/>
      <c r="AP1967" s="26"/>
      <c r="AQ1967" s="26"/>
      <c r="AR1967" s="26"/>
      <c r="AS1967" s="26"/>
      <c r="AT1967" s="26"/>
      <c r="AU1967" s="26"/>
      <c r="AV1967" s="26"/>
      <c r="AW1967" s="26"/>
      <c r="AX1967" s="26"/>
      <c r="AY1967" s="26"/>
      <c r="AZ1967" s="26"/>
      <c r="BA1967" s="26"/>
      <c r="BB1967" s="26"/>
      <c r="BC1967" s="26"/>
      <c r="BD1967" s="26"/>
      <c r="BE1967" s="26"/>
      <c r="BF1967" s="26"/>
      <c r="BG1967" s="26"/>
      <c r="BH1967" s="26"/>
      <c r="BI1967" s="26"/>
      <c r="BJ1967" s="26"/>
      <c r="BK1967" s="26"/>
      <c r="BL1967" s="26"/>
      <c r="BM1967" s="26"/>
      <c r="BN1967" s="26"/>
      <c r="BO1967" s="26"/>
      <c r="BP1967" s="26"/>
      <c r="BQ1967" s="26"/>
      <c r="BR1967" s="26"/>
      <c r="BS1967" s="26"/>
      <c r="BT1967" s="26"/>
      <c r="BU1967" s="26"/>
      <c r="BV1967" s="26"/>
      <c r="BW1967" s="26"/>
      <c r="BX1967" s="26"/>
      <c r="BY1967" s="26"/>
      <c r="BZ1967" s="26"/>
      <c r="CA1967" s="26"/>
      <c r="CB1967" s="26"/>
      <c r="CC1967" s="26"/>
      <c r="CD1967" s="26"/>
      <c r="CE1967" s="26"/>
      <c r="CF1967" s="26"/>
      <c r="CG1967" s="26"/>
      <c r="CH1967" s="26"/>
      <c r="CI1967" s="26"/>
      <c r="CJ1967" s="26"/>
      <c r="CK1967" s="26"/>
      <c r="CL1967" s="26"/>
      <c r="CM1967" s="26"/>
      <c r="CN1967" s="26"/>
      <c r="CO1967" s="26"/>
      <c r="CP1967" s="26"/>
      <c r="CQ1967" s="26"/>
      <c r="CR1967" s="26"/>
      <c r="CS1967" s="26"/>
      <c r="CT1967" s="26"/>
      <c r="CU1967" s="26"/>
      <c r="CV1967" s="26"/>
      <c r="CW1967" s="26"/>
      <c r="CX1967" s="26"/>
      <c r="CY1967" s="26"/>
      <c r="CZ1967" s="26"/>
      <c r="DA1967" s="26"/>
      <c r="DB1967" s="26"/>
      <c r="DC1967" s="26"/>
      <c r="DD1967" s="26"/>
      <c r="DE1967" s="26"/>
      <c r="DF1967" s="26"/>
    </row>
    <row r="1968" spans="1:110" x14ac:dyDescent="0.25">
      <c r="A1968" s="26"/>
      <c r="B1968" s="26"/>
      <c r="C1968" s="26"/>
      <c r="D1968" s="26"/>
      <c r="E1968" s="26"/>
      <c r="F1968" s="26"/>
      <c r="G1968" s="26"/>
      <c r="H1968" s="26"/>
      <c r="I1968" s="26"/>
      <c r="J1968" s="26"/>
      <c r="K1968" s="26"/>
      <c r="L1968" s="26"/>
      <c r="M1968" s="26"/>
      <c r="N1968" s="26"/>
      <c r="O1968" s="26"/>
      <c r="P1968" s="26"/>
      <c r="Q1968" s="26"/>
      <c r="R1968" s="26"/>
      <c r="S1968" s="26"/>
      <c r="T1968" s="26"/>
      <c r="U1968" s="26"/>
      <c r="V1968" s="26"/>
      <c r="W1968" s="26"/>
      <c r="X1968" s="26"/>
      <c r="Y1968" s="26"/>
      <c r="Z1968" s="26"/>
      <c r="AA1968" s="26"/>
      <c r="AB1968" s="26"/>
      <c r="AC1968" s="26"/>
      <c r="AD1968" s="26"/>
      <c r="AE1968" s="26"/>
      <c r="AF1968" s="26"/>
      <c r="AG1968" s="26"/>
      <c r="AH1968" s="26"/>
      <c r="AI1968" s="26"/>
      <c r="AJ1968" s="26"/>
      <c r="AK1968" s="26"/>
      <c r="AL1968" s="26"/>
      <c r="AM1968" s="26"/>
      <c r="AN1968" s="26"/>
      <c r="AO1968" s="26"/>
      <c r="AP1968" s="26"/>
      <c r="AQ1968" s="26"/>
      <c r="AR1968" s="26"/>
      <c r="AS1968" s="26"/>
      <c r="AT1968" s="26"/>
      <c r="AU1968" s="26"/>
      <c r="AV1968" s="26"/>
      <c r="AW1968" s="26"/>
      <c r="AX1968" s="26"/>
      <c r="AY1968" s="26"/>
      <c r="AZ1968" s="26"/>
      <c r="BA1968" s="26"/>
      <c r="BB1968" s="26"/>
      <c r="BC1968" s="26"/>
      <c r="BD1968" s="26"/>
      <c r="BE1968" s="26"/>
      <c r="BF1968" s="26"/>
      <c r="BG1968" s="26"/>
      <c r="BH1968" s="26"/>
      <c r="BI1968" s="26"/>
      <c r="BJ1968" s="26"/>
      <c r="BK1968" s="26"/>
      <c r="BL1968" s="26"/>
      <c r="BM1968" s="26"/>
      <c r="BN1968" s="26"/>
      <c r="BO1968" s="26"/>
      <c r="BP1968" s="26"/>
      <c r="BQ1968" s="26"/>
      <c r="BR1968" s="26"/>
      <c r="BS1968" s="26"/>
      <c r="BT1968" s="26"/>
      <c r="BU1968" s="26"/>
      <c r="BV1968" s="26"/>
      <c r="BW1968" s="26"/>
      <c r="BX1968" s="26"/>
      <c r="BY1968" s="26"/>
      <c r="BZ1968" s="26"/>
      <c r="CA1968" s="26"/>
      <c r="CB1968" s="26"/>
      <c r="CC1968" s="26"/>
      <c r="CD1968" s="26"/>
      <c r="CE1968" s="26"/>
      <c r="CF1968" s="26"/>
      <c r="CG1968" s="26"/>
      <c r="CH1968" s="26"/>
      <c r="CI1968" s="26"/>
      <c r="CJ1968" s="26"/>
      <c r="CK1968" s="26"/>
      <c r="CL1968" s="26"/>
      <c r="CM1968" s="26"/>
      <c r="CN1968" s="26"/>
      <c r="CO1968" s="26"/>
      <c r="CP1968" s="26"/>
      <c r="CQ1968" s="26"/>
      <c r="CR1968" s="26"/>
      <c r="CS1968" s="26"/>
      <c r="CT1968" s="26"/>
      <c r="CU1968" s="26"/>
      <c r="CV1968" s="26"/>
      <c r="CW1968" s="26"/>
      <c r="CX1968" s="26"/>
      <c r="CY1968" s="26"/>
      <c r="CZ1968" s="26"/>
      <c r="DA1968" s="26"/>
      <c r="DB1968" s="26"/>
      <c r="DC1968" s="26"/>
      <c r="DD1968" s="26"/>
      <c r="DE1968" s="26"/>
      <c r="DF1968" s="26"/>
    </row>
    <row r="1969" spans="1:110" x14ac:dyDescent="0.25">
      <c r="A1969" s="26"/>
      <c r="B1969" s="26"/>
      <c r="C1969" s="26"/>
      <c r="D1969" s="26"/>
      <c r="E1969" s="26"/>
      <c r="F1969" s="26"/>
      <c r="G1969" s="26"/>
      <c r="H1969" s="26"/>
      <c r="I1969" s="26"/>
      <c r="J1969" s="26"/>
      <c r="K1969" s="26"/>
      <c r="L1969" s="26"/>
      <c r="M1969" s="26"/>
      <c r="N1969" s="26"/>
      <c r="O1969" s="26"/>
      <c r="P1969" s="26"/>
      <c r="Q1969" s="26"/>
      <c r="R1969" s="26"/>
      <c r="S1969" s="26"/>
      <c r="T1969" s="26"/>
      <c r="U1969" s="26"/>
      <c r="V1969" s="26"/>
      <c r="W1969" s="26"/>
      <c r="X1969" s="26"/>
      <c r="Y1969" s="26"/>
      <c r="Z1969" s="26"/>
      <c r="AA1969" s="26"/>
      <c r="AB1969" s="26"/>
      <c r="AC1969" s="26"/>
      <c r="AD1969" s="26"/>
      <c r="AE1969" s="26"/>
      <c r="AF1969" s="26"/>
      <c r="AG1969" s="26"/>
      <c r="AH1969" s="26"/>
      <c r="AI1969" s="26"/>
      <c r="AJ1969" s="26"/>
      <c r="AK1969" s="26"/>
      <c r="AL1969" s="26"/>
      <c r="AM1969" s="26"/>
      <c r="AN1969" s="26"/>
      <c r="AO1969" s="26"/>
      <c r="AP1969" s="26"/>
      <c r="AQ1969" s="26"/>
      <c r="AR1969" s="26"/>
      <c r="AS1969" s="26"/>
      <c r="AT1969" s="26"/>
      <c r="AU1969" s="26"/>
      <c r="AV1969" s="26"/>
      <c r="AW1969" s="26"/>
      <c r="AX1969" s="26"/>
      <c r="AY1969" s="26"/>
      <c r="AZ1969" s="26"/>
      <c r="BA1969" s="26"/>
      <c r="BB1969" s="26"/>
      <c r="BC1969" s="26"/>
      <c r="BD1969" s="26"/>
      <c r="BE1969" s="26"/>
      <c r="BF1969" s="26"/>
      <c r="BG1969" s="26"/>
      <c r="BH1969" s="26"/>
      <c r="BI1969" s="26"/>
      <c r="BJ1969" s="26"/>
      <c r="BK1969" s="26"/>
      <c r="BL1969" s="26"/>
      <c r="BM1969" s="26"/>
      <c r="BN1969" s="26"/>
      <c r="BO1969" s="26"/>
      <c r="BP1969" s="26"/>
      <c r="BQ1969" s="26"/>
      <c r="BR1969" s="26"/>
      <c r="BS1969" s="26"/>
      <c r="BT1969" s="26"/>
      <c r="BU1969" s="26"/>
      <c r="BV1969" s="26"/>
      <c r="BW1969" s="26"/>
      <c r="BX1969" s="26"/>
      <c r="BY1969" s="26"/>
      <c r="BZ1969" s="26"/>
      <c r="CA1969" s="26"/>
      <c r="CB1969" s="26"/>
      <c r="CC1969" s="26"/>
      <c r="CD1969" s="26"/>
      <c r="CE1969" s="26"/>
      <c r="CF1969" s="26"/>
      <c r="CG1969" s="26"/>
      <c r="CH1969" s="26"/>
      <c r="CI1969" s="26"/>
      <c r="CJ1969" s="26"/>
      <c r="CK1969" s="26"/>
      <c r="CL1969" s="26"/>
      <c r="CM1969" s="26"/>
      <c r="CN1969" s="26"/>
      <c r="CO1969" s="26"/>
      <c r="CP1969" s="26"/>
      <c r="CQ1969" s="26"/>
      <c r="CR1969" s="26"/>
      <c r="CS1969" s="26"/>
      <c r="CT1969" s="26"/>
      <c r="CU1969" s="26"/>
      <c r="CV1969" s="26"/>
      <c r="CW1969" s="26"/>
      <c r="CX1969" s="26"/>
      <c r="CY1969" s="26"/>
      <c r="CZ1969" s="26"/>
      <c r="DA1969" s="26"/>
      <c r="DB1969" s="26"/>
      <c r="DC1969" s="26"/>
      <c r="DD1969" s="26"/>
      <c r="DE1969" s="26"/>
      <c r="DF1969" s="26"/>
    </row>
    <row r="1970" spans="1:110" x14ac:dyDescent="0.25">
      <c r="A1970" s="26"/>
      <c r="B1970" s="26"/>
      <c r="C1970" s="26"/>
      <c r="D1970" s="26"/>
      <c r="E1970" s="26"/>
      <c r="F1970" s="26"/>
      <c r="G1970" s="26"/>
      <c r="H1970" s="26"/>
      <c r="I1970" s="26"/>
      <c r="J1970" s="26"/>
      <c r="K1970" s="26"/>
      <c r="L1970" s="26"/>
      <c r="M1970" s="26"/>
      <c r="N1970" s="26"/>
      <c r="O1970" s="26"/>
      <c r="P1970" s="26"/>
      <c r="Q1970" s="26"/>
      <c r="R1970" s="26"/>
      <c r="S1970" s="26"/>
      <c r="T1970" s="26"/>
      <c r="U1970" s="26"/>
      <c r="V1970" s="26"/>
      <c r="W1970" s="26"/>
      <c r="X1970" s="26"/>
      <c r="Y1970" s="26"/>
      <c r="Z1970" s="26"/>
      <c r="AA1970" s="26"/>
      <c r="AB1970" s="26"/>
      <c r="AC1970" s="26"/>
      <c r="AD1970" s="26"/>
      <c r="AE1970" s="26"/>
      <c r="AF1970" s="26"/>
      <c r="AG1970" s="26"/>
      <c r="AH1970" s="26"/>
      <c r="AI1970" s="26"/>
      <c r="AJ1970" s="26"/>
      <c r="AK1970" s="26"/>
      <c r="AL1970" s="26"/>
      <c r="AM1970" s="26"/>
      <c r="AN1970" s="26"/>
      <c r="AO1970" s="26"/>
      <c r="AP1970" s="26"/>
      <c r="AQ1970" s="26"/>
      <c r="AR1970" s="26"/>
      <c r="AS1970" s="26"/>
      <c r="AT1970" s="26"/>
      <c r="AU1970" s="26"/>
      <c r="AV1970" s="26"/>
      <c r="AW1970" s="26"/>
      <c r="AX1970" s="26"/>
      <c r="AY1970" s="26"/>
      <c r="AZ1970" s="26"/>
      <c r="BA1970" s="26"/>
      <c r="BB1970" s="26"/>
      <c r="BC1970" s="26"/>
      <c r="BD1970" s="26"/>
      <c r="BE1970" s="26"/>
      <c r="BF1970" s="26"/>
      <c r="BG1970" s="26"/>
      <c r="BH1970" s="26"/>
      <c r="BI1970" s="26"/>
      <c r="BJ1970" s="26"/>
      <c r="BK1970" s="26"/>
      <c r="BL1970" s="26"/>
      <c r="BM1970" s="26"/>
      <c r="BN1970" s="26"/>
      <c r="BO1970" s="26"/>
      <c r="BP1970" s="26"/>
      <c r="BQ1970" s="26"/>
      <c r="BR1970" s="26"/>
      <c r="BS1970" s="26"/>
      <c r="BT1970" s="26"/>
      <c r="BU1970" s="26"/>
      <c r="BV1970" s="26"/>
      <c r="BW1970" s="26"/>
      <c r="BX1970" s="26"/>
      <c r="BY1970" s="26"/>
      <c r="BZ1970" s="26"/>
      <c r="CA1970" s="26"/>
      <c r="CB1970" s="26"/>
      <c r="CC1970" s="26"/>
      <c r="CD1970" s="26"/>
      <c r="CE1970" s="26"/>
      <c r="CF1970" s="26"/>
      <c r="CG1970" s="26"/>
      <c r="CH1970" s="26"/>
      <c r="CI1970" s="26"/>
      <c r="CJ1970" s="26"/>
      <c r="CK1970" s="26"/>
      <c r="CL1970" s="26"/>
      <c r="CM1970" s="26"/>
      <c r="CN1970" s="26"/>
      <c r="CO1970" s="26"/>
      <c r="CP1970" s="26"/>
      <c r="CQ1970" s="26"/>
      <c r="CR1970" s="26"/>
      <c r="CS1970" s="26"/>
      <c r="CT1970" s="26"/>
      <c r="CU1970" s="26"/>
      <c r="CV1970" s="26"/>
      <c r="CW1970" s="26"/>
      <c r="CX1970" s="26"/>
      <c r="CY1970" s="26"/>
      <c r="CZ1970" s="26"/>
      <c r="DA1970" s="26"/>
      <c r="DB1970" s="26"/>
      <c r="DC1970" s="26"/>
      <c r="DD1970" s="26"/>
      <c r="DE1970" s="26"/>
      <c r="DF1970" s="26"/>
    </row>
    <row r="1971" spans="1:110" x14ac:dyDescent="0.25">
      <c r="A1971" s="26"/>
      <c r="B1971" s="26"/>
      <c r="C1971" s="26"/>
      <c r="D1971" s="26"/>
      <c r="E1971" s="26"/>
      <c r="F1971" s="26"/>
      <c r="G1971" s="26"/>
      <c r="H1971" s="26"/>
      <c r="I1971" s="26"/>
      <c r="J1971" s="26"/>
      <c r="K1971" s="26"/>
      <c r="L1971" s="26"/>
      <c r="M1971" s="26"/>
      <c r="N1971" s="26"/>
      <c r="O1971" s="26"/>
      <c r="P1971" s="26"/>
      <c r="Q1971" s="26"/>
      <c r="R1971" s="26"/>
      <c r="S1971" s="26"/>
      <c r="T1971" s="26"/>
      <c r="U1971" s="26"/>
      <c r="V1971" s="26"/>
      <c r="W1971" s="26"/>
      <c r="X1971" s="26"/>
      <c r="Y1971" s="26"/>
      <c r="Z1971" s="26"/>
      <c r="AA1971" s="26"/>
      <c r="AB1971" s="26"/>
      <c r="AC1971" s="26"/>
      <c r="AD1971" s="26"/>
      <c r="AE1971" s="26"/>
      <c r="AF1971" s="26"/>
      <c r="AG1971" s="26"/>
      <c r="AH1971" s="26"/>
      <c r="AI1971" s="26"/>
      <c r="AJ1971" s="26"/>
      <c r="AK1971" s="26"/>
      <c r="AL1971" s="26"/>
      <c r="AM1971" s="26"/>
      <c r="AN1971" s="26"/>
      <c r="AO1971" s="26"/>
      <c r="AP1971" s="26"/>
      <c r="AQ1971" s="26"/>
      <c r="AR1971" s="26"/>
      <c r="AS1971" s="26"/>
      <c r="AT1971" s="26"/>
      <c r="AU1971" s="26"/>
      <c r="AV1971" s="26"/>
      <c r="AW1971" s="26"/>
      <c r="AX1971" s="26"/>
      <c r="AY1971" s="26"/>
      <c r="AZ1971" s="26"/>
      <c r="BA1971" s="26"/>
      <c r="BB1971" s="26"/>
      <c r="BC1971" s="26"/>
      <c r="BD1971" s="26"/>
      <c r="BE1971" s="26"/>
      <c r="BF1971" s="26"/>
      <c r="BG1971" s="26"/>
      <c r="BH1971" s="26"/>
      <c r="BI1971" s="26"/>
      <c r="BJ1971" s="26"/>
      <c r="BK1971" s="26"/>
      <c r="BL1971" s="26"/>
      <c r="BM1971" s="26"/>
      <c r="BN1971" s="26"/>
      <c r="BO1971" s="26"/>
      <c r="BP1971" s="26"/>
      <c r="BQ1971" s="26"/>
      <c r="BR1971" s="26"/>
      <c r="BS1971" s="26"/>
      <c r="BT1971" s="26"/>
      <c r="BU1971" s="26"/>
      <c r="BV1971" s="26"/>
      <c r="BW1971" s="26"/>
      <c r="BX1971" s="26"/>
      <c r="BY1971" s="26"/>
      <c r="BZ1971" s="26"/>
      <c r="CA1971" s="26"/>
      <c r="CB1971" s="26"/>
      <c r="CC1971" s="26"/>
      <c r="CD1971" s="26"/>
      <c r="CE1971" s="26"/>
      <c r="CF1971" s="26"/>
      <c r="CG1971" s="26"/>
      <c r="CH1971" s="26"/>
      <c r="CI1971" s="26"/>
      <c r="CJ1971" s="26"/>
      <c r="CK1971" s="26"/>
      <c r="CL1971" s="26"/>
      <c r="CM1971" s="26"/>
      <c r="CN1971" s="26"/>
      <c r="CO1971" s="26"/>
      <c r="CP1971" s="26"/>
      <c r="CQ1971" s="26"/>
      <c r="CR1971" s="26"/>
      <c r="CS1971" s="26"/>
      <c r="CT1971" s="26"/>
      <c r="CU1971" s="26"/>
      <c r="CV1971" s="26"/>
      <c r="CW1971" s="26"/>
      <c r="CX1971" s="26"/>
      <c r="CY1971" s="26"/>
      <c r="CZ1971" s="26"/>
      <c r="DA1971" s="26"/>
      <c r="DB1971" s="26"/>
      <c r="DC1971" s="26"/>
      <c r="DD1971" s="26"/>
      <c r="DE1971" s="26"/>
      <c r="DF1971" s="26"/>
    </row>
    <row r="1972" spans="1:110" x14ac:dyDescent="0.25">
      <c r="A1972" s="26"/>
      <c r="B1972" s="26"/>
      <c r="C1972" s="26"/>
      <c r="D1972" s="26"/>
      <c r="E1972" s="26"/>
      <c r="F1972" s="26"/>
      <c r="G1972" s="26"/>
      <c r="H1972" s="26"/>
      <c r="I1972" s="26"/>
      <c r="J1972" s="26"/>
      <c r="K1972" s="26"/>
      <c r="L1972" s="26"/>
      <c r="M1972" s="26"/>
      <c r="N1972" s="26"/>
      <c r="O1972" s="26"/>
      <c r="P1972" s="26"/>
      <c r="Q1972" s="26"/>
      <c r="R1972" s="26"/>
      <c r="S1972" s="26"/>
      <c r="T1972" s="26"/>
      <c r="U1972" s="26"/>
      <c r="V1972" s="26"/>
      <c r="W1972" s="26"/>
      <c r="X1972" s="26"/>
      <c r="Y1972" s="26"/>
      <c r="Z1972" s="26"/>
      <c r="AA1972" s="26"/>
      <c r="AB1972" s="26"/>
      <c r="AC1972" s="26"/>
      <c r="AD1972" s="26"/>
      <c r="AE1972" s="26"/>
      <c r="AF1972" s="26"/>
      <c r="AG1972" s="26"/>
      <c r="AH1972" s="26"/>
      <c r="AI1972" s="26"/>
      <c r="AJ1972" s="26"/>
      <c r="AK1972" s="26"/>
      <c r="AL1972" s="26"/>
      <c r="AM1972" s="26"/>
      <c r="AN1972" s="26"/>
      <c r="AO1972" s="26"/>
      <c r="AP1972" s="26"/>
      <c r="AQ1972" s="26"/>
      <c r="AR1972" s="26"/>
      <c r="AS1972" s="26"/>
      <c r="AT1972" s="26"/>
      <c r="AU1972" s="26"/>
      <c r="AV1972" s="26"/>
      <c r="AW1972" s="26"/>
      <c r="AX1972" s="26"/>
      <c r="AY1972" s="26"/>
      <c r="AZ1972" s="26"/>
      <c r="BA1972" s="26"/>
      <c r="BB1972" s="26"/>
      <c r="BC1972" s="26"/>
      <c r="BD1972" s="26"/>
      <c r="BE1972" s="26"/>
      <c r="BF1972" s="26"/>
      <c r="BG1972" s="26"/>
      <c r="BH1972" s="26"/>
      <c r="BI1972" s="26"/>
      <c r="BJ1972" s="26"/>
      <c r="BK1972" s="26"/>
      <c r="BL1972" s="26"/>
      <c r="BM1972" s="26"/>
      <c r="BN1972" s="26"/>
      <c r="BO1972" s="26"/>
      <c r="BP1972" s="26"/>
      <c r="BQ1972" s="26"/>
      <c r="BR1972" s="26"/>
      <c r="BS1972" s="26"/>
      <c r="BT1972" s="26"/>
      <c r="BU1972" s="26"/>
      <c r="BV1972" s="26"/>
      <c r="BW1972" s="26"/>
      <c r="BX1972" s="26"/>
      <c r="BY1972" s="26"/>
      <c r="BZ1972" s="26"/>
      <c r="CA1972" s="26"/>
      <c r="CB1972" s="26"/>
      <c r="CC1972" s="26"/>
      <c r="CD1972" s="26"/>
      <c r="CE1972" s="26"/>
      <c r="CF1972" s="26"/>
      <c r="CG1972" s="26"/>
      <c r="CH1972" s="26"/>
      <c r="CI1972" s="26"/>
      <c r="CJ1972" s="26"/>
      <c r="CK1972" s="26"/>
      <c r="CL1972" s="26"/>
      <c r="CM1972" s="26"/>
      <c r="CN1972" s="26"/>
      <c r="CO1972" s="26"/>
      <c r="CP1972" s="26"/>
      <c r="CQ1972" s="26"/>
      <c r="CR1972" s="26"/>
      <c r="CS1972" s="26"/>
      <c r="CT1972" s="26"/>
      <c r="CU1972" s="26"/>
      <c r="CV1972" s="26"/>
      <c r="CW1972" s="26"/>
      <c r="CX1972" s="26"/>
      <c r="CY1972" s="26"/>
      <c r="CZ1972" s="26"/>
      <c r="DA1972" s="26"/>
      <c r="DB1972" s="26"/>
      <c r="DC1972" s="26"/>
      <c r="DD1972" s="26"/>
      <c r="DE1972" s="26"/>
      <c r="DF1972" s="26"/>
    </row>
    <row r="1973" spans="1:110" x14ac:dyDescent="0.25">
      <c r="A1973" s="26"/>
      <c r="B1973" s="26"/>
      <c r="C1973" s="26"/>
      <c r="D1973" s="26"/>
      <c r="E1973" s="26"/>
      <c r="F1973" s="26"/>
      <c r="G1973" s="26"/>
      <c r="H1973" s="26"/>
      <c r="I1973" s="26"/>
      <c r="J1973" s="26"/>
      <c r="K1973" s="26"/>
      <c r="L1973" s="26"/>
      <c r="M1973" s="26"/>
      <c r="N1973" s="26"/>
      <c r="O1973" s="26"/>
      <c r="P1973" s="26"/>
      <c r="Q1973" s="26"/>
      <c r="R1973" s="26"/>
      <c r="S1973" s="26"/>
      <c r="T1973" s="26"/>
      <c r="U1973" s="26"/>
      <c r="V1973" s="26"/>
      <c r="W1973" s="26"/>
      <c r="X1973" s="26"/>
      <c r="Y1973" s="26"/>
      <c r="Z1973" s="26"/>
      <c r="AA1973" s="26"/>
      <c r="AB1973" s="26"/>
      <c r="AC1973" s="26"/>
      <c r="AD1973" s="26"/>
      <c r="AE1973" s="26"/>
      <c r="AF1973" s="26"/>
      <c r="AG1973" s="26"/>
      <c r="AH1973" s="26"/>
      <c r="AI1973" s="26"/>
      <c r="AJ1973" s="26"/>
      <c r="AK1973" s="26"/>
      <c r="AL1973" s="26"/>
      <c r="AM1973" s="26"/>
      <c r="AN1973" s="26"/>
      <c r="AO1973" s="26"/>
      <c r="AP1973" s="26"/>
      <c r="AQ1973" s="26"/>
      <c r="AR1973" s="26"/>
      <c r="AS1973" s="26"/>
      <c r="AT1973" s="26"/>
      <c r="AU1973" s="26"/>
      <c r="AV1973" s="26"/>
      <c r="AW1973" s="26"/>
      <c r="AX1973" s="26"/>
      <c r="AY1973" s="26"/>
      <c r="AZ1973" s="26"/>
      <c r="BA1973" s="26"/>
      <c r="BB1973" s="26"/>
      <c r="BC1973" s="26"/>
      <c r="BD1973" s="26"/>
      <c r="BE1973" s="26"/>
      <c r="BF1973" s="26"/>
      <c r="BG1973" s="26"/>
      <c r="BH1973" s="26"/>
      <c r="BI1973" s="26"/>
      <c r="BJ1973" s="26"/>
      <c r="BK1973" s="26"/>
      <c r="BL1973" s="26"/>
      <c r="BM1973" s="26"/>
      <c r="BN1973" s="26"/>
      <c r="BO1973" s="26"/>
      <c r="BP1973" s="26"/>
      <c r="BQ1973" s="26"/>
      <c r="BR1973" s="26"/>
      <c r="BS1973" s="26"/>
      <c r="BT1973" s="26"/>
      <c r="BU1973" s="26"/>
      <c r="BV1973" s="26"/>
      <c r="BW1973" s="26"/>
      <c r="BX1973" s="26"/>
      <c r="BY1973" s="26"/>
      <c r="BZ1973" s="26"/>
      <c r="CA1973" s="26"/>
      <c r="CB1973" s="26"/>
      <c r="CC1973" s="26"/>
      <c r="CD1973" s="26"/>
      <c r="CE1973" s="26"/>
      <c r="CF1973" s="26"/>
      <c r="CG1973" s="26"/>
      <c r="CH1973" s="26"/>
      <c r="CI1973" s="26"/>
      <c r="CJ1973" s="26"/>
      <c r="CK1973" s="26"/>
      <c r="CL1973" s="26"/>
      <c r="CM1973" s="26"/>
      <c r="CN1973" s="26"/>
      <c r="CO1973" s="26"/>
      <c r="CP1973" s="26"/>
      <c r="CQ1973" s="26"/>
      <c r="CR1973" s="26"/>
      <c r="CS1973" s="26"/>
      <c r="CT1973" s="26"/>
      <c r="CU1973" s="26"/>
      <c r="CV1973" s="26"/>
      <c r="CW1973" s="26"/>
      <c r="CX1973" s="26"/>
      <c r="CY1973" s="26"/>
      <c r="CZ1973" s="26"/>
      <c r="DA1973" s="26"/>
      <c r="DB1973" s="26"/>
      <c r="DC1973" s="26"/>
      <c r="DD1973" s="26"/>
      <c r="DE1973" s="26"/>
      <c r="DF1973" s="26"/>
    </row>
    <row r="1974" spans="1:110" x14ac:dyDescent="0.25">
      <c r="A1974" s="26"/>
      <c r="B1974" s="26"/>
      <c r="C1974" s="26"/>
      <c r="D1974" s="26"/>
      <c r="E1974" s="26"/>
      <c r="F1974" s="26"/>
      <c r="G1974" s="26"/>
      <c r="H1974" s="26"/>
      <c r="I1974" s="26"/>
      <c r="J1974" s="26"/>
      <c r="K1974" s="26"/>
      <c r="L1974" s="26"/>
      <c r="M1974" s="26"/>
      <c r="N1974" s="26"/>
      <c r="O1974" s="26"/>
      <c r="P1974" s="26"/>
      <c r="Q1974" s="26"/>
      <c r="R1974" s="26"/>
      <c r="S1974" s="26"/>
      <c r="T1974" s="26"/>
      <c r="U1974" s="26"/>
      <c r="V1974" s="26"/>
      <c r="W1974" s="26"/>
      <c r="X1974" s="26"/>
      <c r="Y1974" s="26"/>
      <c r="Z1974" s="26"/>
      <c r="AA1974" s="26"/>
      <c r="AB1974" s="26"/>
      <c r="AC1974" s="26"/>
      <c r="AD1974" s="26"/>
      <c r="AE1974" s="26"/>
      <c r="AF1974" s="26"/>
      <c r="AG1974" s="26"/>
      <c r="AH1974" s="26"/>
      <c r="AI1974" s="26"/>
      <c r="AJ1974" s="26"/>
      <c r="AK1974" s="26"/>
      <c r="AL1974" s="26"/>
      <c r="AM1974" s="26"/>
      <c r="AN1974" s="26"/>
      <c r="AO1974" s="26"/>
      <c r="AP1974" s="26"/>
      <c r="AQ1974" s="26"/>
      <c r="AR1974" s="26"/>
      <c r="AS1974" s="26"/>
      <c r="AT1974" s="26"/>
      <c r="AU1974" s="26"/>
      <c r="AV1974" s="26"/>
      <c r="AW1974" s="26"/>
      <c r="AX1974" s="26"/>
      <c r="AY1974" s="26"/>
      <c r="AZ1974" s="26"/>
      <c r="BA1974" s="26"/>
      <c r="BB1974" s="26"/>
      <c r="BC1974" s="26"/>
      <c r="BD1974" s="26"/>
      <c r="BE1974" s="26"/>
      <c r="BF1974" s="26"/>
      <c r="BG1974" s="26"/>
      <c r="BH1974" s="26"/>
      <c r="BI1974" s="26"/>
      <c r="BJ1974" s="26"/>
      <c r="BK1974" s="26"/>
      <c r="BL1974" s="26"/>
      <c r="BM1974" s="26"/>
      <c r="BN1974" s="26"/>
      <c r="BO1974" s="26"/>
      <c r="BP1974" s="26"/>
      <c r="BQ1974" s="26"/>
      <c r="BR1974" s="26"/>
      <c r="BS1974" s="26"/>
      <c r="BT1974" s="26"/>
      <c r="BU1974" s="26"/>
      <c r="BV1974" s="26"/>
      <c r="BW1974" s="26"/>
      <c r="BX1974" s="26"/>
      <c r="BY1974" s="26"/>
      <c r="BZ1974" s="26"/>
      <c r="CA1974" s="26"/>
      <c r="CB1974" s="26"/>
      <c r="CC1974" s="26"/>
      <c r="CD1974" s="26"/>
      <c r="CE1974" s="26"/>
      <c r="CF1974" s="26"/>
      <c r="CG1974" s="26"/>
      <c r="CH1974" s="26"/>
      <c r="CI1974" s="26"/>
      <c r="CJ1974" s="26"/>
      <c r="CK1974" s="26"/>
      <c r="CL1974" s="26"/>
      <c r="CM1974" s="26"/>
      <c r="CN1974" s="26"/>
      <c r="CO1974" s="26"/>
      <c r="CP1974" s="26"/>
      <c r="CQ1974" s="26"/>
      <c r="CR1974" s="26"/>
      <c r="CS1974" s="26"/>
      <c r="CT1974" s="26"/>
      <c r="CU1974" s="26"/>
      <c r="CV1974" s="26"/>
      <c r="CW1974" s="26"/>
      <c r="CX1974" s="26"/>
      <c r="CY1974" s="26"/>
      <c r="CZ1974" s="26"/>
      <c r="DA1974" s="26"/>
      <c r="DB1974" s="26"/>
      <c r="DC1974" s="26"/>
      <c r="DD1974" s="26"/>
      <c r="DE1974" s="26"/>
      <c r="DF1974" s="26"/>
    </row>
    <row r="1975" spans="1:110" x14ac:dyDescent="0.25">
      <c r="A1975" s="26"/>
      <c r="B1975" s="26"/>
      <c r="C1975" s="26"/>
      <c r="D1975" s="26"/>
      <c r="E1975" s="26"/>
      <c r="F1975" s="26"/>
      <c r="G1975" s="26"/>
      <c r="H1975" s="26"/>
      <c r="I1975" s="26"/>
      <c r="J1975" s="26"/>
      <c r="K1975" s="26"/>
      <c r="L1975" s="26"/>
      <c r="M1975" s="26"/>
      <c r="N1975" s="26"/>
      <c r="O1975" s="26"/>
      <c r="P1975" s="26"/>
      <c r="Q1975" s="26"/>
      <c r="R1975" s="26"/>
      <c r="S1975" s="26"/>
      <c r="T1975" s="26"/>
      <c r="U1975" s="26"/>
      <c r="V1975" s="26"/>
      <c r="W1975" s="26"/>
      <c r="X1975" s="26"/>
      <c r="Y1975" s="26"/>
      <c r="Z1975" s="26"/>
      <c r="AA1975" s="26"/>
      <c r="AB1975" s="26"/>
      <c r="AC1975" s="26"/>
      <c r="AD1975" s="26"/>
      <c r="AE1975" s="26"/>
      <c r="AF1975" s="26"/>
      <c r="AG1975" s="26"/>
      <c r="AH1975" s="26"/>
      <c r="AI1975" s="26"/>
      <c r="AJ1975" s="26"/>
      <c r="AK1975" s="26"/>
      <c r="AL1975" s="26"/>
      <c r="AM1975" s="26"/>
      <c r="AN1975" s="26"/>
      <c r="AO1975" s="26"/>
      <c r="AP1975" s="26"/>
      <c r="AQ1975" s="26"/>
      <c r="AR1975" s="26"/>
      <c r="AS1975" s="26"/>
      <c r="AT1975" s="26"/>
      <c r="AU1975" s="26"/>
      <c r="AV1975" s="26"/>
      <c r="AW1975" s="26"/>
      <c r="AX1975" s="26"/>
      <c r="AY1975" s="26"/>
      <c r="AZ1975" s="26"/>
      <c r="BA1975" s="26"/>
      <c r="BB1975" s="26"/>
      <c r="BC1975" s="26"/>
      <c r="BD1975" s="26"/>
      <c r="BE1975" s="26"/>
      <c r="BF1975" s="26"/>
      <c r="BG1975" s="26"/>
      <c r="BH1975" s="26"/>
      <c r="BI1975" s="26"/>
      <c r="BJ1975" s="26"/>
      <c r="BK1975" s="26"/>
      <c r="BL1975" s="26"/>
      <c r="BM1975" s="26"/>
      <c r="BN1975" s="26"/>
      <c r="BO1975" s="26"/>
      <c r="BP1975" s="26"/>
      <c r="BQ1975" s="26"/>
      <c r="BR1975" s="26"/>
      <c r="BS1975" s="26"/>
      <c r="BT1975" s="26"/>
      <c r="BU1975" s="26"/>
      <c r="BV1975" s="26"/>
      <c r="BW1975" s="26"/>
      <c r="BX1975" s="26"/>
      <c r="BY1975" s="26"/>
      <c r="BZ1975" s="26"/>
      <c r="CA1975" s="26"/>
      <c r="CB1975" s="26"/>
      <c r="CC1975" s="26"/>
      <c r="CD1975" s="26"/>
      <c r="CE1975" s="26"/>
      <c r="CF1975" s="26"/>
      <c r="CG1975" s="26"/>
      <c r="CH1975" s="26"/>
      <c r="CI1975" s="26"/>
      <c r="CJ1975" s="26"/>
      <c r="CK1975" s="26"/>
      <c r="CL1975" s="26"/>
      <c r="CM1975" s="26"/>
      <c r="CN1975" s="26"/>
      <c r="CO1975" s="26"/>
      <c r="CP1975" s="26"/>
      <c r="CQ1975" s="26"/>
      <c r="CR1975" s="26"/>
      <c r="CS1975" s="26"/>
      <c r="CT1975" s="26"/>
      <c r="CU1975" s="26"/>
      <c r="CV1975" s="26"/>
      <c r="CW1975" s="26"/>
      <c r="CX1975" s="26"/>
      <c r="CY1975" s="26"/>
      <c r="CZ1975" s="26"/>
      <c r="DA1975" s="26"/>
      <c r="DB1975" s="26"/>
      <c r="DC1975" s="26"/>
      <c r="DD1975" s="26"/>
      <c r="DE1975" s="26"/>
      <c r="DF1975" s="26"/>
    </row>
    <row r="1976" spans="1:110" x14ac:dyDescent="0.25">
      <c r="A1976" s="26"/>
      <c r="B1976" s="26"/>
      <c r="C1976" s="26"/>
      <c r="D1976" s="26"/>
      <c r="E1976" s="26"/>
      <c r="F1976" s="26"/>
      <c r="G1976" s="26"/>
      <c r="H1976" s="26"/>
      <c r="I1976" s="26"/>
      <c r="J1976" s="26"/>
      <c r="K1976" s="26"/>
      <c r="L1976" s="26"/>
      <c r="M1976" s="26"/>
      <c r="N1976" s="26"/>
      <c r="O1976" s="26"/>
      <c r="P1976" s="26"/>
      <c r="Q1976" s="26"/>
      <c r="R1976" s="26"/>
      <c r="S1976" s="26"/>
      <c r="T1976" s="26"/>
      <c r="U1976" s="26"/>
      <c r="V1976" s="26"/>
      <c r="W1976" s="26"/>
      <c r="X1976" s="26"/>
      <c r="Y1976" s="26"/>
      <c r="Z1976" s="26"/>
      <c r="AA1976" s="26"/>
      <c r="AB1976" s="26"/>
      <c r="AC1976" s="26"/>
      <c r="AD1976" s="26"/>
      <c r="AE1976" s="26"/>
      <c r="AF1976" s="26"/>
      <c r="AG1976" s="26"/>
      <c r="AH1976" s="26"/>
      <c r="AI1976" s="26"/>
      <c r="AJ1976" s="26"/>
      <c r="AK1976" s="26"/>
      <c r="AL1976" s="26"/>
      <c r="AM1976" s="26"/>
      <c r="AN1976" s="26"/>
      <c r="AO1976" s="26"/>
      <c r="AP1976" s="26"/>
      <c r="AQ1976" s="26"/>
      <c r="AR1976" s="26"/>
      <c r="AS1976" s="26"/>
      <c r="AT1976" s="26"/>
      <c r="AU1976" s="26"/>
      <c r="AV1976" s="26"/>
      <c r="AW1976" s="26"/>
      <c r="AX1976" s="26"/>
      <c r="AY1976" s="26"/>
      <c r="AZ1976" s="26"/>
      <c r="BA1976" s="26"/>
      <c r="BB1976" s="26"/>
      <c r="BC1976" s="26"/>
      <c r="BD1976" s="26"/>
      <c r="BE1976" s="26"/>
      <c r="BF1976" s="26"/>
      <c r="BG1976" s="26"/>
      <c r="BH1976" s="26"/>
      <c r="BI1976" s="26"/>
      <c r="BJ1976" s="26"/>
      <c r="BK1976" s="26"/>
      <c r="BL1976" s="26"/>
      <c r="BM1976" s="26"/>
      <c r="BN1976" s="26"/>
      <c r="BO1976" s="26"/>
      <c r="BP1976" s="26"/>
      <c r="BQ1976" s="26"/>
      <c r="BR1976" s="26"/>
      <c r="BS1976" s="26"/>
      <c r="BT1976" s="26"/>
      <c r="BU1976" s="26"/>
      <c r="BV1976" s="26"/>
      <c r="BW1976" s="26"/>
      <c r="BX1976" s="26"/>
      <c r="BY1976" s="26"/>
      <c r="BZ1976" s="26"/>
      <c r="CA1976" s="26"/>
      <c r="CB1976" s="26"/>
      <c r="CC1976" s="26"/>
      <c r="CD1976" s="26"/>
      <c r="CE1976" s="26"/>
      <c r="CF1976" s="26"/>
      <c r="CG1976" s="26"/>
      <c r="CH1976" s="26"/>
      <c r="CI1976" s="26"/>
      <c r="CJ1976" s="26"/>
      <c r="CK1976" s="26"/>
      <c r="CL1976" s="26"/>
      <c r="CM1976" s="26"/>
      <c r="CN1976" s="26"/>
      <c r="CO1976" s="26"/>
      <c r="CP1976" s="26"/>
      <c r="CQ1976" s="26"/>
      <c r="CR1976" s="26"/>
      <c r="CS1976" s="26"/>
      <c r="CT1976" s="26"/>
      <c r="CU1976" s="26"/>
      <c r="CV1976" s="26"/>
      <c r="CW1976" s="26"/>
      <c r="CX1976" s="26"/>
      <c r="CY1976" s="26"/>
      <c r="CZ1976" s="26"/>
      <c r="DA1976" s="26"/>
      <c r="DB1976" s="26"/>
      <c r="DC1976" s="26"/>
      <c r="DD1976" s="26"/>
      <c r="DE1976" s="26"/>
      <c r="DF1976" s="26"/>
    </row>
    <row r="1977" spans="1:110" x14ac:dyDescent="0.25">
      <c r="A1977" s="26"/>
      <c r="B1977" s="26"/>
      <c r="C1977" s="26"/>
      <c r="D1977" s="26"/>
      <c r="E1977" s="26"/>
      <c r="F1977" s="26"/>
      <c r="G1977" s="26"/>
      <c r="H1977" s="26"/>
      <c r="I1977" s="26"/>
      <c r="J1977" s="26"/>
      <c r="K1977" s="26"/>
      <c r="L1977" s="26"/>
      <c r="M1977" s="26"/>
      <c r="N1977" s="26"/>
      <c r="O1977" s="26"/>
      <c r="P1977" s="26"/>
      <c r="Q1977" s="26"/>
      <c r="R1977" s="26"/>
      <c r="S1977" s="26"/>
      <c r="T1977" s="26"/>
      <c r="U1977" s="26"/>
      <c r="V1977" s="26"/>
      <c r="W1977" s="26"/>
      <c r="X1977" s="26"/>
      <c r="Y1977" s="26"/>
      <c r="Z1977" s="26"/>
      <c r="AA1977" s="26"/>
      <c r="AB1977" s="26"/>
      <c r="AC1977" s="26"/>
      <c r="AD1977" s="26"/>
      <c r="AE1977" s="26"/>
      <c r="AF1977" s="26"/>
      <c r="AG1977" s="26"/>
      <c r="AH1977" s="26"/>
      <c r="AI1977" s="26"/>
      <c r="AJ1977" s="26"/>
      <c r="AK1977" s="26"/>
      <c r="AL1977" s="26"/>
      <c r="AM1977" s="26"/>
      <c r="AN1977" s="26"/>
      <c r="AO1977" s="26"/>
      <c r="AP1977" s="26"/>
      <c r="AQ1977" s="26"/>
      <c r="AR1977" s="26"/>
      <c r="AS1977" s="26"/>
      <c r="AT1977" s="26"/>
      <c r="AU1977" s="26"/>
      <c r="AV1977" s="26"/>
      <c r="AW1977" s="26"/>
      <c r="AX1977" s="26"/>
      <c r="AY1977" s="26"/>
      <c r="AZ1977" s="26"/>
      <c r="BA1977" s="26"/>
      <c r="BB1977" s="26"/>
      <c r="BC1977" s="26"/>
      <c r="BD1977" s="26"/>
      <c r="BE1977" s="26"/>
      <c r="BF1977" s="26"/>
      <c r="BG1977" s="26"/>
      <c r="BH1977" s="26"/>
      <c r="BI1977" s="26"/>
      <c r="BJ1977" s="26"/>
      <c r="BK1977" s="26"/>
      <c r="BL1977" s="26"/>
      <c r="BM1977" s="26"/>
      <c r="BN1977" s="26"/>
      <c r="BO1977" s="26"/>
      <c r="BP1977" s="26"/>
      <c r="BQ1977" s="26"/>
      <c r="BR1977" s="26"/>
      <c r="BS1977" s="26"/>
      <c r="BT1977" s="26"/>
      <c r="BU1977" s="26"/>
      <c r="BV1977" s="26"/>
      <c r="BW1977" s="26"/>
      <c r="BX1977" s="26"/>
      <c r="BY1977" s="26"/>
      <c r="BZ1977" s="26"/>
      <c r="CA1977" s="26"/>
      <c r="CB1977" s="26"/>
      <c r="CC1977" s="26"/>
      <c r="CD1977" s="26"/>
      <c r="CE1977" s="26"/>
      <c r="CF1977" s="26"/>
      <c r="CG1977" s="26"/>
      <c r="CH1977" s="26"/>
      <c r="CI1977" s="26"/>
      <c r="CJ1977" s="26"/>
      <c r="CK1977" s="26"/>
      <c r="CL1977" s="26"/>
      <c r="CM1977" s="26"/>
      <c r="CN1977" s="26"/>
      <c r="CO1977" s="26"/>
      <c r="CP1977" s="26"/>
      <c r="CQ1977" s="26"/>
      <c r="CR1977" s="26"/>
      <c r="CS1977" s="26"/>
      <c r="CT1977" s="26"/>
      <c r="CU1977" s="26"/>
      <c r="CV1977" s="26"/>
      <c r="CW1977" s="26"/>
      <c r="CX1977" s="26"/>
      <c r="CY1977" s="26"/>
      <c r="CZ1977" s="26"/>
      <c r="DA1977" s="26"/>
      <c r="DB1977" s="26"/>
      <c r="DC1977" s="26"/>
      <c r="DD1977" s="26"/>
      <c r="DE1977" s="26"/>
      <c r="DF1977" s="26"/>
    </row>
    <row r="1978" spans="1:110" x14ac:dyDescent="0.25">
      <c r="A1978" s="26"/>
      <c r="B1978" s="26"/>
      <c r="C1978" s="26"/>
      <c r="D1978" s="26"/>
      <c r="E1978" s="26"/>
      <c r="F1978" s="26"/>
      <c r="G1978" s="26"/>
      <c r="H1978" s="26"/>
      <c r="I1978" s="26"/>
      <c r="J1978" s="26"/>
      <c r="K1978" s="26"/>
      <c r="L1978" s="26"/>
      <c r="M1978" s="26"/>
      <c r="N1978" s="26"/>
      <c r="O1978" s="26"/>
      <c r="P1978" s="26"/>
      <c r="Q1978" s="26"/>
      <c r="R1978" s="26"/>
      <c r="S1978" s="26"/>
      <c r="T1978" s="26"/>
      <c r="U1978" s="26"/>
      <c r="V1978" s="26"/>
      <c r="W1978" s="26"/>
      <c r="X1978" s="26"/>
      <c r="Y1978" s="26"/>
      <c r="Z1978" s="26"/>
      <c r="AA1978" s="26"/>
      <c r="AB1978" s="26"/>
      <c r="AC1978" s="26"/>
      <c r="AD1978" s="26"/>
      <c r="AE1978" s="26"/>
      <c r="AF1978" s="26"/>
      <c r="AG1978" s="26"/>
      <c r="AH1978" s="26"/>
      <c r="AI1978" s="26"/>
      <c r="AJ1978" s="26"/>
      <c r="AK1978" s="26"/>
      <c r="AL1978" s="26"/>
      <c r="AM1978" s="26"/>
      <c r="AN1978" s="26"/>
      <c r="AO1978" s="26"/>
      <c r="AP1978" s="26"/>
      <c r="AQ1978" s="26"/>
      <c r="AR1978" s="26"/>
      <c r="AS1978" s="26"/>
      <c r="AT1978" s="26"/>
      <c r="AU1978" s="26"/>
      <c r="AV1978" s="26"/>
      <c r="AW1978" s="26"/>
      <c r="AX1978" s="26"/>
      <c r="AY1978" s="26"/>
      <c r="AZ1978" s="26"/>
      <c r="BA1978" s="26"/>
      <c r="BB1978" s="26"/>
      <c r="BC1978" s="26"/>
      <c r="BD1978" s="26"/>
      <c r="BE1978" s="26"/>
      <c r="BF1978" s="26"/>
      <c r="BG1978" s="26"/>
      <c r="BH1978" s="26"/>
      <c r="BI1978" s="26"/>
      <c r="BJ1978" s="26"/>
      <c r="BK1978" s="26"/>
      <c r="BL1978" s="26"/>
      <c r="BM1978" s="26"/>
      <c r="BN1978" s="26"/>
      <c r="BO1978" s="26"/>
      <c r="BP1978" s="26"/>
      <c r="BQ1978" s="26"/>
      <c r="BR1978" s="26"/>
      <c r="BS1978" s="26"/>
      <c r="BT1978" s="26"/>
      <c r="BU1978" s="26"/>
      <c r="BV1978" s="26"/>
      <c r="BW1978" s="26"/>
      <c r="BX1978" s="26"/>
      <c r="BY1978" s="26"/>
      <c r="BZ1978" s="26"/>
      <c r="CA1978" s="26"/>
      <c r="CB1978" s="26"/>
      <c r="CC1978" s="26"/>
      <c r="CD1978" s="26"/>
      <c r="CE1978" s="26"/>
      <c r="CF1978" s="26"/>
      <c r="CG1978" s="26"/>
      <c r="CH1978" s="26"/>
      <c r="CI1978" s="26"/>
      <c r="CJ1978" s="26"/>
      <c r="CK1978" s="26"/>
      <c r="CL1978" s="26"/>
      <c r="CM1978" s="26"/>
      <c r="CN1978" s="26"/>
      <c r="CO1978" s="26"/>
      <c r="CP1978" s="26"/>
      <c r="CQ1978" s="26"/>
      <c r="CR1978" s="26"/>
      <c r="CS1978" s="26"/>
      <c r="CT1978" s="26"/>
      <c r="CU1978" s="26"/>
      <c r="CV1978" s="26"/>
      <c r="CW1978" s="26"/>
      <c r="CX1978" s="26"/>
      <c r="CY1978" s="26"/>
      <c r="CZ1978" s="26"/>
      <c r="DA1978" s="26"/>
      <c r="DB1978" s="26"/>
      <c r="DC1978" s="26"/>
      <c r="DD1978" s="26"/>
      <c r="DE1978" s="26"/>
      <c r="DF1978" s="26"/>
    </row>
    <row r="1979" spans="1:110" x14ac:dyDescent="0.25">
      <c r="A1979" s="26"/>
      <c r="B1979" s="26"/>
      <c r="C1979" s="26"/>
      <c r="D1979" s="26"/>
      <c r="E1979" s="26"/>
      <c r="F1979" s="26"/>
      <c r="G1979" s="26"/>
      <c r="H1979" s="26"/>
      <c r="I1979" s="26"/>
      <c r="J1979" s="26"/>
      <c r="K1979" s="26"/>
      <c r="L1979" s="26"/>
      <c r="M1979" s="26"/>
      <c r="N1979" s="26"/>
      <c r="O1979" s="26"/>
      <c r="P1979" s="26"/>
      <c r="Q1979" s="26"/>
      <c r="R1979" s="26"/>
      <c r="S1979" s="26"/>
      <c r="T1979" s="26"/>
      <c r="U1979" s="26"/>
      <c r="V1979" s="26"/>
      <c r="W1979" s="26"/>
      <c r="X1979" s="26"/>
      <c r="Y1979" s="26"/>
      <c r="Z1979" s="26"/>
      <c r="AA1979" s="26"/>
      <c r="AB1979" s="26"/>
      <c r="AC1979" s="26"/>
      <c r="AD1979" s="26"/>
      <c r="AE1979" s="26"/>
      <c r="AF1979" s="26"/>
      <c r="AG1979" s="26"/>
      <c r="AH1979" s="26"/>
      <c r="AI1979" s="26"/>
      <c r="AJ1979" s="26"/>
      <c r="AK1979" s="26"/>
      <c r="AL1979" s="26"/>
      <c r="AM1979" s="26"/>
      <c r="AN1979" s="26"/>
      <c r="AO1979" s="26"/>
      <c r="AP1979" s="26"/>
      <c r="AQ1979" s="26"/>
      <c r="AR1979" s="26"/>
      <c r="AS1979" s="26"/>
      <c r="AT1979" s="26"/>
      <c r="AU1979" s="26"/>
      <c r="AV1979" s="26"/>
      <c r="AW1979" s="26"/>
      <c r="AX1979" s="26"/>
      <c r="AY1979" s="26"/>
      <c r="AZ1979" s="26"/>
      <c r="BA1979" s="26"/>
      <c r="BB1979" s="26"/>
      <c r="BC1979" s="26"/>
      <c r="BD1979" s="26"/>
      <c r="BE1979" s="26"/>
      <c r="BF1979" s="26"/>
      <c r="BG1979" s="26"/>
      <c r="BH1979" s="26"/>
      <c r="BI1979" s="26"/>
      <c r="BJ1979" s="26"/>
      <c r="BK1979" s="26"/>
      <c r="BL1979" s="26"/>
      <c r="BM1979" s="26"/>
      <c r="BN1979" s="26"/>
      <c r="BO1979" s="26"/>
      <c r="BP1979" s="26"/>
      <c r="BQ1979" s="26"/>
      <c r="BR1979" s="26"/>
      <c r="BS1979" s="26"/>
      <c r="BT1979" s="26"/>
      <c r="BU1979" s="26"/>
      <c r="BV1979" s="26"/>
      <c r="BW1979" s="26"/>
      <c r="BX1979" s="26"/>
      <c r="BY1979" s="26"/>
      <c r="BZ1979" s="26"/>
      <c r="CA1979" s="26"/>
      <c r="CB1979" s="26"/>
      <c r="CC1979" s="26"/>
      <c r="CD1979" s="26"/>
      <c r="CE1979" s="26"/>
      <c r="CF1979" s="26"/>
      <c r="CG1979" s="26"/>
      <c r="CH1979" s="26"/>
      <c r="CI1979" s="26"/>
      <c r="CJ1979" s="26"/>
      <c r="CK1979" s="26"/>
      <c r="CL1979" s="26"/>
      <c r="CM1979" s="26"/>
      <c r="CN1979" s="26"/>
      <c r="CO1979" s="26"/>
      <c r="CP1979" s="26"/>
      <c r="CQ1979" s="26"/>
      <c r="CR1979" s="26"/>
      <c r="CS1979" s="26"/>
      <c r="CT1979" s="26"/>
      <c r="CU1979" s="26"/>
      <c r="CV1979" s="26"/>
      <c r="CW1979" s="26"/>
      <c r="CX1979" s="26"/>
      <c r="CY1979" s="26"/>
      <c r="CZ1979" s="26"/>
      <c r="DA1979" s="26"/>
      <c r="DB1979" s="26"/>
      <c r="DC1979" s="26"/>
      <c r="DD1979" s="26"/>
      <c r="DE1979" s="26"/>
      <c r="DF1979" s="26"/>
    </row>
    <row r="1980" spans="1:110" x14ac:dyDescent="0.25">
      <c r="A1980" s="26"/>
      <c r="B1980" s="26"/>
      <c r="C1980" s="26"/>
      <c r="D1980" s="26"/>
      <c r="E1980" s="26"/>
      <c r="F1980" s="26"/>
      <c r="G1980" s="26"/>
      <c r="H1980" s="26"/>
      <c r="I1980" s="26"/>
      <c r="J1980" s="26"/>
      <c r="K1980" s="26"/>
      <c r="L1980" s="26"/>
      <c r="M1980" s="26"/>
      <c r="N1980" s="26"/>
      <c r="O1980" s="26"/>
      <c r="P1980" s="26"/>
      <c r="Q1980" s="26"/>
      <c r="R1980" s="26"/>
      <c r="S1980" s="26"/>
      <c r="T1980" s="26"/>
      <c r="U1980" s="26"/>
      <c r="V1980" s="26"/>
      <c r="W1980" s="26"/>
      <c r="X1980" s="26"/>
      <c r="Y1980" s="26"/>
      <c r="Z1980" s="26"/>
      <c r="AA1980" s="26"/>
      <c r="AB1980" s="26"/>
      <c r="AC1980" s="26"/>
      <c r="AD1980" s="26"/>
      <c r="AE1980" s="26"/>
      <c r="AF1980" s="26"/>
      <c r="AG1980" s="26"/>
      <c r="AH1980" s="26"/>
      <c r="AI1980" s="26"/>
      <c r="AJ1980" s="26"/>
      <c r="AK1980" s="26"/>
      <c r="AL1980" s="26"/>
      <c r="AM1980" s="26"/>
      <c r="AN1980" s="26"/>
      <c r="AO1980" s="26"/>
      <c r="AP1980" s="26"/>
      <c r="AQ1980" s="26"/>
      <c r="AR1980" s="26"/>
      <c r="AS1980" s="26"/>
      <c r="AT1980" s="26"/>
      <c r="AU1980" s="26"/>
      <c r="AV1980" s="26"/>
      <c r="AW1980" s="26"/>
      <c r="AX1980" s="26"/>
      <c r="AY1980" s="26"/>
      <c r="AZ1980" s="26"/>
      <c r="BA1980" s="26"/>
      <c r="BB1980" s="26"/>
      <c r="BC1980" s="26"/>
      <c r="BD1980" s="26"/>
      <c r="BE1980" s="26"/>
      <c r="BF1980" s="26"/>
      <c r="BG1980" s="26"/>
      <c r="BH1980" s="26"/>
      <c r="BI1980" s="26"/>
      <c r="BJ1980" s="26"/>
      <c r="BK1980" s="26"/>
      <c r="BL1980" s="26"/>
      <c r="BM1980" s="26"/>
      <c r="BN1980" s="26"/>
      <c r="BO1980" s="26"/>
      <c r="BP1980" s="26"/>
      <c r="BQ1980" s="26"/>
      <c r="BR1980" s="26"/>
      <c r="BS1980" s="26"/>
      <c r="BT1980" s="26"/>
      <c r="BU1980" s="26"/>
      <c r="BV1980" s="26"/>
      <c r="BW1980" s="26"/>
      <c r="BX1980" s="26"/>
      <c r="BY1980" s="26"/>
      <c r="BZ1980" s="26"/>
      <c r="CA1980" s="26"/>
      <c r="CB1980" s="26"/>
      <c r="CC1980" s="26"/>
      <c r="CD1980" s="26"/>
      <c r="CE1980" s="26"/>
      <c r="CF1980" s="26"/>
      <c r="CG1980" s="26"/>
      <c r="CH1980" s="26"/>
      <c r="CI1980" s="26"/>
      <c r="CJ1980" s="26"/>
      <c r="CK1980" s="26"/>
      <c r="CL1980" s="26"/>
      <c r="CM1980" s="26"/>
      <c r="CN1980" s="26"/>
      <c r="CO1980" s="26"/>
      <c r="CP1980" s="26"/>
      <c r="CQ1980" s="26"/>
      <c r="CR1980" s="26"/>
      <c r="CS1980" s="26"/>
      <c r="CT1980" s="26"/>
      <c r="CU1980" s="26"/>
      <c r="CV1980" s="26"/>
      <c r="CW1980" s="26"/>
      <c r="CX1980" s="26"/>
      <c r="CY1980" s="26"/>
      <c r="CZ1980" s="26"/>
      <c r="DA1980" s="26"/>
      <c r="DB1980" s="26"/>
      <c r="DC1980" s="26"/>
      <c r="DD1980" s="26"/>
      <c r="DE1980" s="26"/>
      <c r="DF1980" s="26"/>
    </row>
    <row r="1981" spans="1:110" x14ac:dyDescent="0.25">
      <c r="A1981" s="26"/>
      <c r="B1981" s="26"/>
      <c r="C1981" s="26"/>
      <c r="D1981" s="26"/>
      <c r="E1981" s="26"/>
      <c r="F1981" s="26"/>
      <c r="G1981" s="26"/>
      <c r="H1981" s="26"/>
      <c r="I1981" s="26"/>
      <c r="J1981" s="26"/>
      <c r="K1981" s="26"/>
      <c r="L1981" s="26"/>
      <c r="M1981" s="26"/>
      <c r="N1981" s="26"/>
      <c r="O1981" s="26"/>
      <c r="P1981" s="26"/>
      <c r="Q1981" s="26"/>
      <c r="R1981" s="26"/>
      <c r="S1981" s="26"/>
      <c r="T1981" s="26"/>
      <c r="U1981" s="26"/>
      <c r="V1981" s="26"/>
      <c r="W1981" s="26"/>
      <c r="X1981" s="26"/>
      <c r="Y1981" s="26"/>
      <c r="Z1981" s="26"/>
      <c r="AA1981" s="26"/>
      <c r="AB1981" s="26"/>
      <c r="AC1981" s="26"/>
      <c r="AD1981" s="26"/>
      <c r="AE1981" s="26"/>
      <c r="AF1981" s="26"/>
      <c r="AG1981" s="26"/>
      <c r="AH1981" s="26"/>
      <c r="AI1981" s="26"/>
      <c r="AJ1981" s="26"/>
      <c r="AK1981" s="26"/>
      <c r="AL1981" s="26"/>
      <c r="AM1981" s="26"/>
      <c r="AN1981" s="26"/>
      <c r="AO1981" s="26"/>
      <c r="AP1981" s="26"/>
      <c r="AQ1981" s="26"/>
      <c r="AR1981" s="26"/>
      <c r="AS1981" s="26"/>
      <c r="AT1981" s="26"/>
      <c r="AU1981" s="26"/>
      <c r="AV1981" s="26"/>
      <c r="AW1981" s="26"/>
      <c r="AX1981" s="26"/>
      <c r="AY1981" s="26"/>
      <c r="AZ1981" s="26"/>
      <c r="BA1981" s="26"/>
      <c r="BB1981" s="26"/>
      <c r="BC1981" s="26"/>
      <c r="BD1981" s="26"/>
      <c r="BE1981" s="26"/>
      <c r="BF1981" s="26"/>
      <c r="BG1981" s="26"/>
      <c r="BH1981" s="26"/>
      <c r="BI1981" s="26"/>
      <c r="BJ1981" s="26"/>
      <c r="BK1981" s="26"/>
      <c r="BL1981" s="26"/>
      <c r="BM1981" s="26"/>
      <c r="BN1981" s="26"/>
      <c r="BO1981" s="26"/>
      <c r="BP1981" s="26"/>
      <c r="BQ1981" s="26"/>
      <c r="BR1981" s="26"/>
      <c r="BS1981" s="26"/>
      <c r="BT1981" s="26"/>
      <c r="BU1981" s="26"/>
      <c r="BV1981" s="26"/>
      <c r="BW1981" s="26"/>
      <c r="BX1981" s="26"/>
      <c r="BY1981" s="26"/>
      <c r="BZ1981" s="26"/>
      <c r="CA1981" s="26"/>
      <c r="CB1981" s="26"/>
      <c r="CC1981" s="26"/>
      <c r="CD1981" s="26"/>
      <c r="CE1981" s="26"/>
      <c r="CF1981" s="26"/>
      <c r="CG1981" s="26"/>
      <c r="CH1981" s="26"/>
      <c r="CI1981" s="26"/>
      <c r="CJ1981" s="26"/>
      <c r="CK1981" s="26"/>
      <c r="CL1981" s="26"/>
      <c r="CM1981" s="26"/>
      <c r="CN1981" s="26"/>
      <c r="CO1981" s="26"/>
      <c r="CP1981" s="26"/>
      <c r="CQ1981" s="26"/>
      <c r="CR1981" s="26"/>
      <c r="CS1981" s="26"/>
      <c r="CT1981" s="26"/>
      <c r="CU1981" s="26"/>
      <c r="CV1981" s="26"/>
      <c r="CW1981" s="26"/>
      <c r="CX1981" s="26"/>
      <c r="CY1981" s="26"/>
      <c r="CZ1981" s="26"/>
      <c r="DA1981" s="26"/>
      <c r="DB1981" s="26"/>
      <c r="DC1981" s="26"/>
      <c r="DD1981" s="26"/>
      <c r="DE1981" s="26"/>
      <c r="DF1981" s="26"/>
    </row>
    <row r="1982" spans="1:110" x14ac:dyDescent="0.25">
      <c r="A1982" s="26"/>
      <c r="B1982" s="26"/>
      <c r="C1982" s="26"/>
      <c r="D1982" s="26"/>
      <c r="E1982" s="26"/>
      <c r="F1982" s="26"/>
      <c r="G1982" s="26"/>
      <c r="H1982" s="26"/>
      <c r="I1982" s="26"/>
      <c r="J1982" s="26"/>
      <c r="K1982" s="26"/>
      <c r="L1982" s="26"/>
      <c r="M1982" s="26"/>
      <c r="N1982" s="26"/>
      <c r="O1982" s="26"/>
      <c r="P1982" s="26"/>
      <c r="Q1982" s="26"/>
      <c r="R1982" s="26"/>
      <c r="S1982" s="26"/>
      <c r="T1982" s="26"/>
      <c r="U1982" s="26"/>
      <c r="V1982" s="26"/>
      <c r="W1982" s="26"/>
      <c r="X1982" s="26"/>
      <c r="Y1982" s="26"/>
      <c r="Z1982" s="26"/>
      <c r="AA1982" s="26"/>
      <c r="AB1982" s="26"/>
      <c r="AC1982" s="26"/>
      <c r="AD1982" s="26"/>
      <c r="AE1982" s="26"/>
      <c r="AF1982" s="26"/>
      <c r="AG1982" s="26"/>
      <c r="AH1982" s="26"/>
      <c r="AI1982" s="26"/>
      <c r="AJ1982" s="26"/>
      <c r="AK1982" s="26"/>
      <c r="AL1982" s="26"/>
      <c r="AM1982" s="26"/>
      <c r="AN1982" s="26"/>
      <c r="AO1982" s="26"/>
      <c r="AP1982" s="26"/>
      <c r="AQ1982" s="26"/>
      <c r="AR1982" s="26"/>
      <c r="AS1982" s="26"/>
      <c r="AT1982" s="26"/>
      <c r="AU1982" s="26"/>
      <c r="AV1982" s="26"/>
      <c r="AW1982" s="26"/>
      <c r="AX1982" s="26"/>
      <c r="AY1982" s="26"/>
      <c r="AZ1982" s="26"/>
      <c r="BA1982" s="26"/>
      <c r="BB1982" s="26"/>
      <c r="BC1982" s="26"/>
      <c r="BD1982" s="26"/>
      <c r="BE1982" s="26"/>
      <c r="BF1982" s="26"/>
      <c r="BG1982" s="26"/>
      <c r="BH1982" s="26"/>
      <c r="BI1982" s="26"/>
      <c r="BJ1982" s="26"/>
      <c r="BK1982" s="26"/>
      <c r="BL1982" s="26"/>
      <c r="BM1982" s="26"/>
      <c r="BN1982" s="26"/>
      <c r="BO1982" s="26"/>
      <c r="BP1982" s="26"/>
      <c r="BQ1982" s="26"/>
      <c r="BR1982" s="26"/>
      <c r="BS1982" s="26"/>
      <c r="BT1982" s="26"/>
      <c r="BU1982" s="26"/>
      <c r="BV1982" s="26"/>
      <c r="BW1982" s="26"/>
      <c r="BX1982" s="26"/>
      <c r="BY1982" s="26"/>
      <c r="BZ1982" s="26"/>
      <c r="CA1982" s="26"/>
      <c r="CB1982" s="26"/>
      <c r="CC1982" s="26"/>
      <c r="CD1982" s="26"/>
      <c r="CE1982" s="26"/>
      <c r="CF1982" s="26"/>
      <c r="CG1982" s="26"/>
      <c r="CH1982" s="26"/>
      <c r="CI1982" s="26"/>
      <c r="CJ1982" s="26"/>
      <c r="CK1982" s="26"/>
      <c r="CL1982" s="26"/>
      <c r="CM1982" s="26"/>
      <c r="CN1982" s="26"/>
      <c r="CO1982" s="26"/>
      <c r="CP1982" s="26"/>
      <c r="CQ1982" s="26"/>
      <c r="CR1982" s="26"/>
      <c r="CS1982" s="26"/>
      <c r="CT1982" s="26"/>
      <c r="CU1982" s="26"/>
      <c r="CV1982" s="26"/>
      <c r="CW1982" s="26"/>
      <c r="CX1982" s="26"/>
      <c r="CY1982" s="26"/>
      <c r="CZ1982" s="26"/>
      <c r="DA1982" s="26"/>
      <c r="DB1982" s="26"/>
      <c r="DC1982" s="26"/>
      <c r="DD1982" s="26"/>
      <c r="DE1982" s="26"/>
      <c r="DF1982" s="26"/>
    </row>
    <row r="1983" spans="1:110" x14ac:dyDescent="0.25">
      <c r="A1983" s="26"/>
      <c r="B1983" s="26"/>
      <c r="C1983" s="26"/>
      <c r="D1983" s="26"/>
      <c r="E1983" s="26"/>
      <c r="F1983" s="26"/>
      <c r="G1983" s="26"/>
      <c r="H1983" s="26"/>
      <c r="I1983" s="26"/>
      <c r="J1983" s="26"/>
      <c r="K1983" s="26"/>
      <c r="L1983" s="26"/>
      <c r="M1983" s="26"/>
      <c r="N1983" s="26"/>
      <c r="O1983" s="26"/>
      <c r="P1983" s="26"/>
      <c r="Q1983" s="26"/>
      <c r="R1983" s="26"/>
      <c r="S1983" s="26"/>
      <c r="T1983" s="26"/>
      <c r="U1983" s="26"/>
      <c r="V1983" s="26"/>
      <c r="W1983" s="26"/>
      <c r="X1983" s="26"/>
      <c r="Y1983" s="26"/>
      <c r="Z1983" s="26"/>
      <c r="AA1983" s="26"/>
      <c r="AB1983" s="26"/>
      <c r="AC1983" s="26"/>
      <c r="AD1983" s="26"/>
      <c r="AE1983" s="26"/>
      <c r="AF1983" s="26"/>
      <c r="AG1983" s="26"/>
      <c r="AH1983" s="26"/>
      <c r="AI1983" s="26"/>
      <c r="AJ1983" s="26"/>
      <c r="AK1983" s="26"/>
      <c r="AL1983" s="26"/>
      <c r="AM1983" s="26"/>
      <c r="AN1983" s="26"/>
      <c r="AO1983" s="26"/>
      <c r="AP1983" s="26"/>
      <c r="AQ1983" s="26"/>
      <c r="AR1983" s="26"/>
      <c r="AS1983" s="26"/>
      <c r="AT1983" s="26"/>
      <c r="AU1983" s="26"/>
      <c r="AV1983" s="26"/>
      <c r="AW1983" s="26"/>
      <c r="AX1983" s="26"/>
      <c r="AY1983" s="26"/>
      <c r="AZ1983" s="26"/>
      <c r="BA1983" s="26"/>
      <c r="BB1983" s="26"/>
      <c r="BC1983" s="26"/>
      <c r="BD1983" s="26"/>
      <c r="BE1983" s="26"/>
      <c r="BF1983" s="26"/>
      <c r="BG1983" s="26"/>
      <c r="BH1983" s="26"/>
      <c r="BI1983" s="26"/>
      <c r="BJ1983" s="26"/>
      <c r="BK1983" s="26"/>
      <c r="BL1983" s="26"/>
      <c r="BM1983" s="26"/>
      <c r="BN1983" s="26"/>
      <c r="BO1983" s="26"/>
      <c r="BP1983" s="26"/>
      <c r="BQ1983" s="26"/>
      <c r="BR1983" s="26"/>
      <c r="BS1983" s="26"/>
      <c r="BT1983" s="26"/>
      <c r="BU1983" s="26"/>
      <c r="BV1983" s="26"/>
      <c r="BW1983" s="26"/>
      <c r="BX1983" s="26"/>
      <c r="BY1983" s="26"/>
      <c r="BZ1983" s="26"/>
      <c r="CA1983" s="26"/>
      <c r="CB1983" s="26"/>
      <c r="CC1983" s="26"/>
      <c r="CD1983" s="26"/>
      <c r="CE1983" s="26"/>
      <c r="CF1983" s="26"/>
      <c r="CG1983" s="26"/>
      <c r="CH1983" s="26"/>
      <c r="CI1983" s="26"/>
      <c r="CJ1983" s="26"/>
      <c r="CK1983" s="26"/>
      <c r="CL1983" s="26"/>
      <c r="CM1983" s="26"/>
      <c r="CN1983" s="26"/>
      <c r="CO1983" s="26"/>
      <c r="CP1983" s="26"/>
      <c r="CQ1983" s="26"/>
      <c r="CR1983" s="26"/>
      <c r="CS1983" s="26"/>
      <c r="CT1983" s="26"/>
      <c r="CU1983" s="26"/>
      <c r="CV1983" s="26"/>
      <c r="CW1983" s="26"/>
      <c r="CX1983" s="26"/>
      <c r="CY1983" s="26"/>
      <c r="CZ1983" s="26"/>
      <c r="DA1983" s="26"/>
      <c r="DB1983" s="26"/>
      <c r="DC1983" s="26"/>
      <c r="DD1983" s="26"/>
      <c r="DE1983" s="26"/>
      <c r="DF1983" s="26"/>
    </row>
    <row r="1984" spans="1:110" x14ac:dyDescent="0.25">
      <c r="A1984" s="26"/>
      <c r="B1984" s="26"/>
      <c r="C1984" s="26"/>
      <c r="D1984" s="26"/>
      <c r="E1984" s="26"/>
      <c r="F1984" s="26"/>
      <c r="G1984" s="26"/>
      <c r="H1984" s="26"/>
      <c r="I1984" s="26"/>
      <c r="J1984" s="26"/>
      <c r="K1984" s="26"/>
      <c r="L1984" s="26"/>
      <c r="M1984" s="26"/>
      <c r="N1984" s="26"/>
      <c r="O1984" s="26"/>
      <c r="P1984" s="26"/>
      <c r="Q1984" s="26"/>
      <c r="R1984" s="26"/>
      <c r="S1984" s="26"/>
      <c r="T1984" s="26"/>
      <c r="U1984" s="26"/>
      <c r="V1984" s="26"/>
      <c r="W1984" s="26"/>
      <c r="X1984" s="26"/>
      <c r="Y1984" s="26"/>
      <c r="Z1984" s="26"/>
      <c r="AA1984" s="26"/>
      <c r="AB1984" s="26"/>
      <c r="AC1984" s="26"/>
      <c r="AD1984" s="26"/>
      <c r="AE1984" s="26"/>
      <c r="AF1984" s="26"/>
      <c r="AG1984" s="26"/>
      <c r="AH1984" s="26"/>
      <c r="AI1984" s="26"/>
      <c r="AJ1984" s="26"/>
      <c r="AK1984" s="26"/>
      <c r="AL1984" s="26"/>
      <c r="AM1984" s="26"/>
      <c r="AN1984" s="26"/>
      <c r="AO1984" s="26"/>
      <c r="AP1984" s="26"/>
      <c r="AQ1984" s="26"/>
      <c r="AR1984" s="26"/>
      <c r="AS1984" s="26"/>
      <c r="AT1984" s="26"/>
      <c r="AU1984" s="26"/>
      <c r="AV1984" s="26"/>
      <c r="AW1984" s="26"/>
      <c r="AX1984" s="26"/>
      <c r="AY1984" s="26"/>
      <c r="AZ1984" s="26"/>
      <c r="BA1984" s="26"/>
      <c r="BB1984" s="26"/>
      <c r="BC1984" s="26"/>
      <c r="BD1984" s="26"/>
      <c r="BE1984" s="26"/>
      <c r="BF1984" s="26"/>
      <c r="BG1984" s="26"/>
      <c r="BH1984" s="26"/>
      <c r="BI1984" s="26"/>
      <c r="BJ1984" s="26"/>
      <c r="BK1984" s="26"/>
      <c r="BL1984" s="26"/>
      <c r="BM1984" s="26"/>
      <c r="BN1984" s="26"/>
      <c r="BO1984" s="26"/>
      <c r="BP1984" s="26"/>
      <c r="BQ1984" s="26"/>
      <c r="BR1984" s="26"/>
      <c r="BS1984" s="26"/>
      <c r="BT1984" s="26"/>
      <c r="BU1984" s="26"/>
      <c r="BV1984" s="26"/>
      <c r="BW1984" s="26"/>
      <c r="BX1984" s="26"/>
      <c r="BY1984" s="26"/>
      <c r="BZ1984" s="26"/>
      <c r="CA1984" s="26"/>
      <c r="CB1984" s="26"/>
      <c r="CC1984" s="26"/>
      <c r="CD1984" s="26"/>
      <c r="CE1984" s="26"/>
      <c r="CF1984" s="26"/>
      <c r="CG1984" s="26"/>
      <c r="CH1984" s="26"/>
      <c r="CI1984" s="26"/>
      <c r="CJ1984" s="26"/>
      <c r="CK1984" s="26"/>
      <c r="CL1984" s="26"/>
      <c r="CM1984" s="26"/>
      <c r="CN1984" s="26"/>
      <c r="CO1984" s="26"/>
      <c r="CP1984" s="26"/>
      <c r="CQ1984" s="26"/>
      <c r="CR1984" s="26"/>
      <c r="CS1984" s="26"/>
      <c r="CT1984" s="26"/>
      <c r="CU1984" s="26"/>
      <c r="CV1984" s="26"/>
      <c r="CW1984" s="26"/>
      <c r="CX1984" s="26"/>
      <c r="CY1984" s="26"/>
      <c r="CZ1984" s="26"/>
      <c r="DA1984" s="26"/>
      <c r="DB1984" s="26"/>
      <c r="DC1984" s="26"/>
      <c r="DD1984" s="26"/>
      <c r="DE1984" s="26"/>
      <c r="DF1984" s="26"/>
    </row>
    <row r="1985" spans="1:110" x14ac:dyDescent="0.25">
      <c r="A1985" s="26"/>
      <c r="B1985" s="26"/>
      <c r="C1985" s="26"/>
      <c r="D1985" s="26"/>
      <c r="E1985" s="26"/>
      <c r="F1985" s="26"/>
      <c r="G1985" s="26"/>
      <c r="H1985" s="26"/>
      <c r="I1985" s="26"/>
      <c r="J1985" s="26"/>
      <c r="K1985" s="26"/>
      <c r="L1985" s="26"/>
      <c r="M1985" s="26"/>
      <c r="N1985" s="26"/>
      <c r="O1985" s="26"/>
      <c r="P1985" s="26"/>
      <c r="Q1985" s="26"/>
      <c r="R1985" s="26"/>
      <c r="S1985" s="26"/>
      <c r="T1985" s="26"/>
      <c r="U1985" s="26"/>
      <c r="V1985" s="26"/>
      <c r="W1985" s="26"/>
      <c r="X1985" s="26"/>
      <c r="Y1985" s="26"/>
      <c r="Z1985" s="26"/>
      <c r="AA1985" s="26"/>
      <c r="AB1985" s="26"/>
      <c r="AC1985" s="26"/>
      <c r="AD1985" s="26"/>
      <c r="AE1985" s="26"/>
      <c r="AF1985" s="26"/>
      <c r="AG1985" s="26"/>
      <c r="AH1985" s="26"/>
      <c r="AI1985" s="26"/>
      <c r="AJ1985" s="26"/>
      <c r="AK1985" s="26"/>
      <c r="AL1985" s="26"/>
      <c r="AM1985" s="26"/>
      <c r="AN1985" s="26"/>
      <c r="AO1985" s="26"/>
      <c r="AP1985" s="26"/>
      <c r="AQ1985" s="26"/>
      <c r="AR1985" s="26"/>
      <c r="AS1985" s="26"/>
      <c r="AT1985" s="26"/>
      <c r="AU1985" s="26"/>
      <c r="AV1985" s="26"/>
      <c r="AW1985" s="26"/>
      <c r="AX1985" s="26"/>
      <c r="AY1985" s="26"/>
      <c r="AZ1985" s="26"/>
      <c r="BA1985" s="26"/>
      <c r="BB1985" s="26"/>
      <c r="BC1985" s="26"/>
      <c r="BD1985" s="26"/>
      <c r="BE1985" s="26"/>
      <c r="BF1985" s="26"/>
      <c r="BG1985" s="26"/>
      <c r="BH1985" s="26"/>
      <c r="BI1985" s="26"/>
      <c r="BJ1985" s="26"/>
      <c r="BK1985" s="26"/>
      <c r="BL1985" s="26"/>
      <c r="BM1985" s="26"/>
      <c r="BN1985" s="26"/>
      <c r="BO1985" s="26"/>
      <c r="BP1985" s="26"/>
      <c r="BQ1985" s="26"/>
      <c r="BR1985" s="26"/>
      <c r="BS1985" s="26"/>
      <c r="BT1985" s="26"/>
      <c r="BU1985" s="26"/>
      <c r="BV1985" s="26"/>
      <c r="BW1985" s="26"/>
      <c r="BX1985" s="26"/>
      <c r="BY1985" s="26"/>
      <c r="BZ1985" s="26"/>
      <c r="CA1985" s="26"/>
      <c r="CB1985" s="26"/>
      <c r="CC1985" s="26"/>
      <c r="CD1985" s="26"/>
      <c r="CE1985" s="26"/>
      <c r="CF1985" s="26"/>
      <c r="CG1985" s="26"/>
      <c r="CH1985" s="26"/>
      <c r="CI1985" s="26"/>
      <c r="CJ1985" s="26"/>
      <c r="CK1985" s="26"/>
      <c r="CL1985" s="26"/>
      <c r="CM1985" s="26"/>
      <c r="CN1985" s="26"/>
      <c r="CO1985" s="26"/>
      <c r="CP1985" s="26"/>
      <c r="CQ1985" s="26"/>
      <c r="CR1985" s="26"/>
      <c r="CS1985" s="26"/>
      <c r="CT1985" s="26"/>
      <c r="CU1985" s="26"/>
      <c r="CV1985" s="26"/>
      <c r="CW1985" s="26"/>
      <c r="CX1985" s="26"/>
      <c r="CY1985" s="26"/>
      <c r="CZ1985" s="26"/>
      <c r="DA1985" s="26"/>
      <c r="DB1985" s="26"/>
      <c r="DC1985" s="26"/>
      <c r="DD1985" s="26"/>
      <c r="DE1985" s="26"/>
      <c r="DF1985" s="26"/>
    </row>
    <row r="1986" spans="1:110" x14ac:dyDescent="0.25">
      <c r="A1986" s="26"/>
      <c r="B1986" s="26"/>
      <c r="C1986" s="26"/>
      <c r="D1986" s="26"/>
      <c r="E1986" s="26"/>
      <c r="F1986" s="26"/>
      <c r="G1986" s="26"/>
      <c r="H1986" s="26"/>
      <c r="I1986" s="26"/>
      <c r="J1986" s="26"/>
      <c r="K1986" s="26"/>
      <c r="L1986" s="26"/>
      <c r="M1986" s="26"/>
      <c r="N1986" s="26"/>
      <c r="O1986" s="26"/>
      <c r="P1986" s="26"/>
      <c r="Q1986" s="26"/>
      <c r="R1986" s="26"/>
      <c r="S1986" s="26"/>
      <c r="T1986" s="26"/>
      <c r="U1986" s="26"/>
      <c r="V1986" s="26"/>
      <c r="W1986" s="26"/>
      <c r="X1986" s="26"/>
      <c r="Y1986" s="26"/>
      <c r="Z1986" s="26"/>
      <c r="AA1986" s="26"/>
      <c r="AB1986" s="26"/>
      <c r="AC1986" s="26"/>
      <c r="AD1986" s="26"/>
      <c r="AE1986" s="26"/>
      <c r="AF1986" s="26"/>
      <c r="AG1986" s="26"/>
      <c r="AH1986" s="26"/>
      <c r="AI1986" s="26"/>
      <c r="AJ1986" s="26"/>
      <c r="AK1986" s="26"/>
      <c r="AL1986" s="26"/>
      <c r="AM1986" s="26"/>
      <c r="AN1986" s="26"/>
      <c r="AO1986" s="26"/>
      <c r="AP1986" s="26"/>
      <c r="AQ1986" s="26"/>
      <c r="AR1986" s="26"/>
      <c r="AS1986" s="26"/>
      <c r="AT1986" s="26"/>
      <c r="AU1986" s="26"/>
      <c r="AV1986" s="26"/>
      <c r="AW1986" s="26"/>
      <c r="AX1986" s="26"/>
      <c r="AY1986" s="26"/>
      <c r="AZ1986" s="26"/>
      <c r="BA1986" s="26"/>
      <c r="BB1986" s="26"/>
      <c r="BC1986" s="26"/>
      <c r="BD1986" s="26"/>
      <c r="BE1986" s="26"/>
      <c r="BF1986" s="26"/>
      <c r="BG1986" s="26"/>
      <c r="BH1986" s="26"/>
      <c r="BI1986" s="26"/>
      <c r="BJ1986" s="26"/>
      <c r="BK1986" s="26"/>
      <c r="BL1986" s="26"/>
      <c r="BM1986" s="26"/>
      <c r="BN1986" s="26"/>
      <c r="BO1986" s="26"/>
      <c r="BP1986" s="26"/>
      <c r="BQ1986" s="26"/>
      <c r="BR1986" s="26"/>
      <c r="BS1986" s="26"/>
      <c r="BT1986" s="26"/>
      <c r="BU1986" s="26"/>
      <c r="BV1986" s="26"/>
      <c r="BW1986" s="26"/>
      <c r="BX1986" s="26"/>
      <c r="BY1986" s="26"/>
      <c r="BZ1986" s="26"/>
      <c r="CA1986" s="26"/>
      <c r="CB1986" s="26"/>
      <c r="CC1986" s="26"/>
      <c r="CD1986" s="26"/>
      <c r="CE1986" s="26"/>
      <c r="CF1986" s="26"/>
      <c r="CG1986" s="26"/>
      <c r="CH1986" s="26"/>
      <c r="CI1986" s="26"/>
      <c r="CJ1986" s="26"/>
      <c r="CK1986" s="26"/>
      <c r="CL1986" s="26"/>
      <c r="CM1986" s="26"/>
      <c r="CN1986" s="26"/>
      <c r="CO1986" s="26"/>
      <c r="CP1986" s="26"/>
      <c r="CQ1986" s="26"/>
      <c r="CR1986" s="26"/>
      <c r="CS1986" s="26"/>
      <c r="CT1986" s="26"/>
      <c r="CU1986" s="26"/>
      <c r="CV1986" s="26"/>
      <c r="CW1986" s="26"/>
      <c r="CX1986" s="26"/>
      <c r="CY1986" s="26"/>
      <c r="CZ1986" s="26"/>
      <c r="DA1986" s="26"/>
      <c r="DB1986" s="26"/>
      <c r="DC1986" s="26"/>
      <c r="DD1986" s="26"/>
      <c r="DE1986" s="26"/>
      <c r="DF1986" s="26"/>
    </row>
    <row r="1987" spans="1:110" x14ac:dyDescent="0.25">
      <c r="A1987" s="26"/>
      <c r="B1987" s="26"/>
      <c r="C1987" s="26"/>
      <c r="D1987" s="26"/>
      <c r="E1987" s="26"/>
      <c r="F1987" s="26"/>
      <c r="G1987" s="26"/>
      <c r="H1987" s="26"/>
      <c r="I1987" s="26"/>
      <c r="J1987" s="26"/>
      <c r="K1987" s="26"/>
      <c r="L1987" s="26"/>
      <c r="M1987" s="26"/>
      <c r="N1987" s="26"/>
      <c r="O1987" s="26"/>
      <c r="P1987" s="26"/>
      <c r="Q1987" s="26"/>
      <c r="R1987" s="26"/>
      <c r="S1987" s="26"/>
      <c r="T1987" s="26"/>
      <c r="U1987" s="26"/>
      <c r="V1987" s="26"/>
      <c r="W1987" s="26"/>
      <c r="X1987" s="26"/>
      <c r="Y1987" s="26"/>
      <c r="Z1987" s="26"/>
      <c r="AA1987" s="26"/>
      <c r="AB1987" s="26"/>
      <c r="AC1987" s="26"/>
      <c r="AD1987" s="26"/>
      <c r="AE1987" s="26"/>
      <c r="AF1987" s="26"/>
      <c r="AG1987" s="26"/>
      <c r="AH1987" s="26"/>
      <c r="AI1987" s="26"/>
      <c r="AJ1987" s="26"/>
      <c r="AK1987" s="26"/>
      <c r="AL1987" s="26"/>
      <c r="AM1987" s="26"/>
      <c r="AN1987" s="26"/>
      <c r="AO1987" s="26"/>
      <c r="AP1987" s="26"/>
      <c r="AQ1987" s="26"/>
      <c r="AR1987" s="26"/>
      <c r="AS1987" s="26"/>
      <c r="AT1987" s="26"/>
      <c r="AU1987" s="26"/>
      <c r="AV1987" s="26"/>
      <c r="AW1987" s="26"/>
      <c r="AX1987" s="26"/>
      <c r="AY1987" s="26"/>
      <c r="AZ1987" s="26"/>
      <c r="BA1987" s="26"/>
      <c r="BB1987" s="26"/>
      <c r="BC1987" s="26"/>
      <c r="BD1987" s="26"/>
      <c r="BE1987" s="26"/>
      <c r="BF1987" s="26"/>
      <c r="BG1987" s="26"/>
      <c r="BH1987" s="26"/>
      <c r="BI1987" s="26"/>
      <c r="BJ1987" s="26"/>
      <c r="BK1987" s="26"/>
      <c r="BL1987" s="26"/>
      <c r="BM1987" s="26"/>
      <c r="BN1987" s="26"/>
      <c r="BO1987" s="26"/>
      <c r="BP1987" s="26"/>
      <c r="BQ1987" s="26"/>
      <c r="BR1987" s="26"/>
      <c r="BS1987" s="26"/>
      <c r="BT1987" s="26"/>
      <c r="BU1987" s="26"/>
      <c r="BV1987" s="26"/>
      <c r="BW1987" s="26"/>
      <c r="BX1987" s="26"/>
      <c r="BY1987" s="26"/>
      <c r="BZ1987" s="26"/>
      <c r="CA1987" s="26"/>
      <c r="CB1987" s="26"/>
      <c r="CC1987" s="26"/>
      <c r="CD1987" s="26"/>
      <c r="CE1987" s="26"/>
      <c r="CF1987" s="26"/>
      <c r="CG1987" s="26"/>
      <c r="CH1987" s="26"/>
      <c r="CI1987" s="26"/>
      <c r="CJ1987" s="26"/>
      <c r="CK1987" s="26"/>
      <c r="CL1987" s="26"/>
      <c r="CM1987" s="26"/>
      <c r="CN1987" s="26"/>
      <c r="CO1987" s="26"/>
      <c r="CP1987" s="26"/>
      <c r="CQ1987" s="26"/>
      <c r="CR1987" s="26"/>
      <c r="CS1987" s="26"/>
      <c r="CT1987" s="26"/>
      <c r="CU1987" s="26"/>
      <c r="CV1987" s="26"/>
      <c r="CW1987" s="26"/>
      <c r="CX1987" s="26"/>
      <c r="CY1987" s="26"/>
      <c r="CZ1987" s="26"/>
      <c r="DA1987" s="26"/>
      <c r="DB1987" s="26"/>
      <c r="DC1987" s="26"/>
      <c r="DD1987" s="26"/>
      <c r="DE1987" s="26"/>
      <c r="DF1987" s="26"/>
    </row>
    <row r="1988" spans="1:110" x14ac:dyDescent="0.25">
      <c r="A1988" s="26"/>
      <c r="B1988" s="26"/>
      <c r="C1988" s="26"/>
      <c r="D1988" s="26"/>
      <c r="E1988" s="26"/>
      <c r="F1988" s="26"/>
      <c r="G1988" s="26"/>
      <c r="H1988" s="26"/>
      <c r="I1988" s="26"/>
      <c r="J1988" s="26"/>
      <c r="K1988" s="26"/>
      <c r="L1988" s="26"/>
      <c r="M1988" s="26"/>
      <c r="N1988" s="26"/>
      <c r="O1988" s="26"/>
      <c r="P1988" s="26"/>
      <c r="Q1988" s="26"/>
      <c r="R1988" s="26"/>
      <c r="S1988" s="26"/>
      <c r="T1988" s="26"/>
      <c r="U1988" s="26"/>
      <c r="V1988" s="26"/>
      <c r="W1988" s="26"/>
      <c r="X1988" s="26"/>
      <c r="Y1988" s="26"/>
      <c r="Z1988" s="26"/>
      <c r="AA1988" s="26"/>
      <c r="AB1988" s="26"/>
      <c r="AC1988" s="26"/>
      <c r="AD1988" s="26"/>
      <c r="AE1988" s="26"/>
      <c r="AF1988" s="26"/>
      <c r="AG1988" s="26"/>
      <c r="AH1988" s="26"/>
      <c r="AI1988" s="26"/>
      <c r="AJ1988" s="26"/>
      <c r="AK1988" s="26"/>
      <c r="AL1988" s="26"/>
      <c r="AM1988" s="26"/>
      <c r="AN1988" s="26"/>
      <c r="AO1988" s="26"/>
      <c r="AP1988" s="26"/>
      <c r="AQ1988" s="26"/>
      <c r="AR1988" s="26"/>
      <c r="AS1988" s="26"/>
      <c r="AT1988" s="26"/>
      <c r="AU1988" s="26"/>
      <c r="AV1988" s="26"/>
      <c r="AW1988" s="26"/>
      <c r="AX1988" s="26"/>
      <c r="AY1988" s="26"/>
      <c r="AZ1988" s="26"/>
      <c r="BA1988" s="26"/>
      <c r="BB1988" s="26"/>
      <c r="BC1988" s="26"/>
      <c r="BD1988" s="26"/>
      <c r="BE1988" s="26"/>
      <c r="BF1988" s="26"/>
      <c r="BG1988" s="26"/>
      <c r="BH1988" s="26"/>
      <c r="BI1988" s="26"/>
      <c r="BJ1988" s="26"/>
      <c r="BK1988" s="26"/>
      <c r="BL1988" s="26"/>
      <c r="BM1988" s="26"/>
      <c r="BN1988" s="26"/>
      <c r="BO1988" s="26"/>
      <c r="BP1988" s="26"/>
      <c r="BQ1988" s="26"/>
      <c r="BR1988" s="26"/>
      <c r="BS1988" s="26"/>
      <c r="BT1988" s="26"/>
      <c r="BU1988" s="26"/>
      <c r="BV1988" s="26"/>
      <c r="BW1988" s="26"/>
      <c r="BX1988" s="26"/>
      <c r="BY1988" s="26"/>
      <c r="BZ1988" s="26"/>
      <c r="CA1988" s="26"/>
      <c r="CB1988" s="26"/>
      <c r="CC1988" s="26"/>
      <c r="CD1988" s="26"/>
      <c r="CE1988" s="26"/>
      <c r="CF1988" s="26"/>
      <c r="CG1988" s="26"/>
      <c r="CH1988" s="26"/>
      <c r="CI1988" s="26"/>
      <c r="CJ1988" s="26"/>
      <c r="CK1988" s="26"/>
      <c r="CL1988" s="26"/>
      <c r="CM1988" s="26"/>
      <c r="CN1988" s="26"/>
      <c r="CO1988" s="26"/>
      <c r="CP1988" s="26"/>
      <c r="CQ1988" s="26"/>
      <c r="CR1988" s="26"/>
      <c r="CS1988" s="26"/>
      <c r="CT1988" s="26"/>
      <c r="CU1988" s="26"/>
      <c r="CV1988" s="26"/>
      <c r="CW1988" s="26"/>
      <c r="CX1988" s="26"/>
      <c r="CY1988" s="26"/>
      <c r="CZ1988" s="26"/>
      <c r="DA1988" s="26"/>
      <c r="DB1988" s="26"/>
      <c r="DC1988" s="26"/>
      <c r="DD1988" s="26"/>
      <c r="DE1988" s="26"/>
      <c r="DF1988" s="26"/>
    </row>
    <row r="1989" spans="1:110" x14ac:dyDescent="0.25">
      <c r="A1989" s="26"/>
      <c r="B1989" s="26"/>
      <c r="C1989" s="26"/>
      <c r="D1989" s="26"/>
      <c r="E1989" s="26"/>
      <c r="F1989" s="26"/>
      <c r="G1989" s="26"/>
      <c r="H1989" s="26"/>
      <c r="I1989" s="26"/>
      <c r="J1989" s="26"/>
      <c r="K1989" s="26"/>
      <c r="L1989" s="26"/>
      <c r="M1989" s="26"/>
      <c r="N1989" s="26"/>
      <c r="O1989" s="26"/>
      <c r="P1989" s="26"/>
      <c r="Q1989" s="26"/>
      <c r="R1989" s="26"/>
      <c r="S1989" s="26"/>
      <c r="T1989" s="26"/>
      <c r="U1989" s="26"/>
      <c r="V1989" s="26"/>
      <c r="W1989" s="26"/>
      <c r="X1989" s="26"/>
      <c r="Y1989" s="26"/>
      <c r="Z1989" s="26"/>
      <c r="AA1989" s="26"/>
      <c r="AB1989" s="26"/>
      <c r="AC1989" s="26"/>
      <c r="AD1989" s="26"/>
      <c r="AE1989" s="26"/>
      <c r="AF1989" s="26"/>
      <c r="AG1989" s="26"/>
      <c r="AH1989" s="26"/>
      <c r="AI1989" s="26"/>
      <c r="AJ1989" s="26"/>
      <c r="AK1989" s="26"/>
      <c r="AL1989" s="26"/>
      <c r="AM1989" s="26"/>
      <c r="AN1989" s="26"/>
      <c r="AO1989" s="26"/>
      <c r="AP1989" s="26"/>
      <c r="AQ1989" s="26"/>
      <c r="AR1989" s="26"/>
      <c r="AS1989" s="26"/>
      <c r="AT1989" s="26"/>
      <c r="AU1989" s="26"/>
      <c r="AV1989" s="26"/>
      <c r="AW1989" s="26"/>
      <c r="AX1989" s="26"/>
      <c r="AY1989" s="26"/>
      <c r="AZ1989" s="26"/>
      <c r="BA1989" s="26"/>
      <c r="BB1989" s="26"/>
      <c r="BC1989" s="26"/>
      <c r="BD1989" s="26"/>
      <c r="BE1989" s="26"/>
      <c r="BF1989" s="26"/>
      <c r="BG1989" s="26"/>
      <c r="BH1989" s="26"/>
      <c r="BI1989" s="26"/>
      <c r="BJ1989" s="26"/>
      <c r="BK1989" s="26"/>
      <c r="BL1989" s="26"/>
      <c r="BM1989" s="26"/>
      <c r="BN1989" s="26"/>
      <c r="BO1989" s="26"/>
      <c r="BP1989" s="26"/>
      <c r="BQ1989" s="26"/>
      <c r="BR1989" s="26"/>
      <c r="BS1989" s="26"/>
      <c r="BT1989" s="26"/>
      <c r="BU1989" s="26"/>
      <c r="BV1989" s="26"/>
      <c r="BW1989" s="26"/>
      <c r="BX1989" s="26"/>
      <c r="BY1989" s="26"/>
      <c r="BZ1989" s="26"/>
      <c r="CA1989" s="26"/>
      <c r="CB1989" s="26"/>
      <c r="CC1989" s="26"/>
      <c r="CD1989" s="26"/>
      <c r="CE1989" s="26"/>
      <c r="CF1989" s="26"/>
      <c r="CG1989" s="26"/>
      <c r="CH1989" s="26"/>
      <c r="CI1989" s="26"/>
      <c r="CJ1989" s="26"/>
      <c r="CK1989" s="26"/>
      <c r="CL1989" s="26"/>
      <c r="CM1989" s="26"/>
      <c r="CN1989" s="26"/>
      <c r="CO1989" s="26"/>
      <c r="CP1989" s="26"/>
      <c r="CQ1989" s="26"/>
      <c r="CR1989" s="26"/>
      <c r="CS1989" s="26"/>
      <c r="CT1989" s="26"/>
      <c r="CU1989" s="26"/>
      <c r="CV1989" s="26"/>
      <c r="CW1989" s="26"/>
      <c r="CX1989" s="26"/>
      <c r="CY1989" s="26"/>
      <c r="CZ1989" s="26"/>
      <c r="DA1989" s="26"/>
      <c r="DB1989" s="26"/>
      <c r="DC1989" s="26"/>
      <c r="DD1989" s="26"/>
      <c r="DE1989" s="26"/>
      <c r="DF1989" s="26"/>
    </row>
    <row r="1990" spans="1:110" x14ac:dyDescent="0.25">
      <c r="A1990" s="26"/>
      <c r="B1990" s="26"/>
      <c r="C1990" s="26"/>
      <c r="D1990" s="26"/>
      <c r="E1990" s="26"/>
      <c r="F1990" s="26"/>
      <c r="G1990" s="26"/>
      <c r="H1990" s="26"/>
      <c r="I1990" s="26"/>
      <c r="J1990" s="26"/>
      <c r="K1990" s="26"/>
      <c r="L1990" s="26"/>
      <c r="M1990" s="26"/>
      <c r="N1990" s="26"/>
      <c r="O1990" s="26"/>
      <c r="P1990" s="26"/>
      <c r="Q1990" s="26"/>
      <c r="R1990" s="26"/>
      <c r="S1990" s="26"/>
      <c r="T1990" s="26"/>
      <c r="U1990" s="26"/>
      <c r="V1990" s="26"/>
      <c r="W1990" s="26"/>
      <c r="X1990" s="26"/>
      <c r="Y1990" s="26"/>
      <c r="Z1990" s="26"/>
      <c r="AA1990" s="26"/>
      <c r="AB1990" s="26"/>
      <c r="AC1990" s="26"/>
      <c r="AD1990" s="26"/>
      <c r="AE1990" s="26"/>
      <c r="AF1990" s="26"/>
      <c r="AG1990" s="26"/>
      <c r="AH1990" s="26"/>
      <c r="AI1990" s="26"/>
      <c r="AJ1990" s="26"/>
      <c r="AK1990" s="26"/>
      <c r="AL1990" s="26"/>
      <c r="AM1990" s="26"/>
      <c r="AN1990" s="26"/>
      <c r="AO1990" s="26"/>
      <c r="AP1990" s="26"/>
      <c r="AQ1990" s="26"/>
      <c r="AR1990" s="26"/>
      <c r="AS1990" s="26"/>
      <c r="AT1990" s="26"/>
      <c r="AU1990" s="26"/>
      <c r="AV1990" s="26"/>
      <c r="AW1990" s="26"/>
      <c r="AX1990" s="26"/>
      <c r="AY1990" s="26"/>
      <c r="AZ1990" s="26"/>
      <c r="BA1990" s="26"/>
      <c r="BB1990" s="26"/>
      <c r="BC1990" s="26"/>
      <c r="BD1990" s="26"/>
      <c r="BE1990" s="26"/>
      <c r="BF1990" s="26"/>
      <c r="BG1990" s="26"/>
      <c r="BH1990" s="26"/>
      <c r="BI1990" s="26"/>
      <c r="BJ1990" s="26"/>
      <c r="BK1990" s="26"/>
      <c r="BL1990" s="26"/>
      <c r="BM1990" s="26"/>
      <c r="BN1990" s="26"/>
      <c r="BO1990" s="26"/>
      <c r="BP1990" s="26"/>
      <c r="BQ1990" s="26"/>
      <c r="BR1990" s="26"/>
      <c r="BS1990" s="26"/>
      <c r="BT1990" s="26"/>
      <c r="BU1990" s="26"/>
      <c r="BV1990" s="26"/>
      <c r="BW1990" s="26"/>
      <c r="BX1990" s="26"/>
      <c r="BY1990" s="26"/>
      <c r="BZ1990" s="26"/>
      <c r="CA1990" s="26"/>
      <c r="CB1990" s="26"/>
      <c r="CC1990" s="26"/>
      <c r="CD1990" s="26"/>
      <c r="CE1990" s="26"/>
      <c r="CF1990" s="26"/>
      <c r="CG1990" s="26"/>
      <c r="CH1990" s="26"/>
      <c r="CI1990" s="26"/>
      <c r="CJ1990" s="26"/>
      <c r="CK1990" s="26"/>
      <c r="CL1990" s="26"/>
      <c r="CM1990" s="26"/>
      <c r="CN1990" s="26"/>
      <c r="CO1990" s="26"/>
      <c r="CP1990" s="26"/>
      <c r="CQ1990" s="26"/>
      <c r="CR1990" s="26"/>
      <c r="CS1990" s="26"/>
      <c r="CT1990" s="26"/>
      <c r="CU1990" s="26"/>
      <c r="CV1990" s="26"/>
      <c r="CW1990" s="26"/>
      <c r="CX1990" s="26"/>
      <c r="CY1990" s="26"/>
      <c r="CZ1990" s="26"/>
      <c r="DA1990" s="26"/>
      <c r="DB1990" s="26"/>
      <c r="DC1990" s="26"/>
      <c r="DD1990" s="26"/>
      <c r="DE1990" s="26"/>
      <c r="DF1990" s="26"/>
    </row>
    <row r="1991" spans="1:110" x14ac:dyDescent="0.25">
      <c r="A1991" s="26"/>
      <c r="B1991" s="26"/>
      <c r="C1991" s="26"/>
      <c r="D1991" s="26"/>
      <c r="E1991" s="26"/>
      <c r="F1991" s="26"/>
      <c r="G1991" s="26"/>
      <c r="H1991" s="26"/>
      <c r="I1991" s="26"/>
      <c r="J1991" s="26"/>
      <c r="K1991" s="26"/>
      <c r="L1991" s="26"/>
      <c r="M1991" s="26"/>
      <c r="N1991" s="26"/>
      <c r="O1991" s="26"/>
      <c r="P1991" s="26"/>
      <c r="Q1991" s="26"/>
      <c r="R1991" s="26"/>
      <c r="S1991" s="26"/>
      <c r="T1991" s="26"/>
      <c r="U1991" s="26"/>
      <c r="V1991" s="26"/>
      <c r="W1991" s="26"/>
      <c r="X1991" s="26"/>
      <c r="Y1991" s="26"/>
      <c r="Z1991" s="26"/>
      <c r="AA1991" s="26"/>
      <c r="AB1991" s="26"/>
      <c r="AC1991" s="26"/>
      <c r="AD1991" s="26"/>
      <c r="AE1991" s="26"/>
      <c r="AF1991" s="26"/>
      <c r="AG1991" s="26"/>
      <c r="AH1991" s="26"/>
      <c r="AI1991" s="26"/>
      <c r="AJ1991" s="26"/>
      <c r="AK1991" s="26"/>
      <c r="AL1991" s="26"/>
      <c r="AM1991" s="26"/>
      <c r="AN1991" s="26"/>
      <c r="AO1991" s="26"/>
      <c r="AP1991" s="26"/>
      <c r="AQ1991" s="26"/>
      <c r="AR1991" s="26"/>
      <c r="AS1991" s="26"/>
      <c r="AT1991" s="26"/>
      <c r="AU1991" s="26"/>
      <c r="AV1991" s="26"/>
      <c r="AW1991" s="26"/>
      <c r="AX1991" s="26"/>
      <c r="AY1991" s="26"/>
      <c r="AZ1991" s="26"/>
      <c r="BA1991" s="26"/>
      <c r="BB1991" s="26"/>
      <c r="BC1991" s="26"/>
      <c r="BD1991" s="26"/>
      <c r="BE1991" s="26"/>
      <c r="BF1991" s="26"/>
      <c r="BG1991" s="26"/>
      <c r="BH1991" s="26"/>
      <c r="BI1991" s="26"/>
      <c r="BJ1991" s="26"/>
      <c r="BK1991" s="26"/>
      <c r="BL1991" s="26"/>
      <c r="BM1991" s="26"/>
      <c r="BN1991" s="26"/>
      <c r="BO1991" s="26"/>
      <c r="BP1991" s="26"/>
      <c r="BQ1991" s="26"/>
      <c r="BR1991" s="26"/>
      <c r="BS1991" s="26"/>
      <c r="BT1991" s="26"/>
      <c r="BU1991" s="26"/>
      <c r="BV1991" s="26"/>
      <c r="BW1991" s="26"/>
      <c r="BX1991" s="26"/>
      <c r="BY1991" s="26"/>
      <c r="BZ1991" s="26"/>
      <c r="CA1991" s="26"/>
      <c r="CB1991" s="26"/>
      <c r="CC1991" s="26"/>
      <c r="CD1991" s="26"/>
      <c r="CE1991" s="26"/>
      <c r="CF1991" s="26"/>
      <c r="CG1991" s="26"/>
      <c r="CH1991" s="26"/>
      <c r="CI1991" s="26"/>
      <c r="CJ1991" s="26"/>
      <c r="CK1991" s="26"/>
      <c r="CL1991" s="26"/>
      <c r="CM1991" s="26"/>
      <c r="CN1991" s="26"/>
      <c r="CO1991" s="26"/>
      <c r="CP1991" s="26"/>
      <c r="CQ1991" s="26"/>
      <c r="CR1991" s="26"/>
      <c r="CS1991" s="26"/>
      <c r="CT1991" s="26"/>
      <c r="CU1991" s="26"/>
      <c r="CV1991" s="26"/>
      <c r="CW1991" s="26"/>
      <c r="CX1991" s="26"/>
      <c r="CY1991" s="26"/>
      <c r="CZ1991" s="26"/>
      <c r="DA1991" s="26"/>
      <c r="DB1991" s="26"/>
      <c r="DC1991" s="26"/>
      <c r="DD1991" s="26"/>
      <c r="DE1991" s="26"/>
      <c r="DF1991" s="26"/>
    </row>
    <row r="1992" spans="1:110" x14ac:dyDescent="0.25">
      <c r="A1992" s="26"/>
      <c r="B1992" s="26"/>
      <c r="C1992" s="26"/>
      <c r="D1992" s="26"/>
      <c r="E1992" s="26"/>
      <c r="F1992" s="26"/>
      <c r="G1992" s="26"/>
      <c r="H1992" s="26"/>
      <c r="I1992" s="26"/>
      <c r="J1992" s="26"/>
      <c r="K1992" s="26"/>
      <c r="L1992" s="26"/>
      <c r="M1992" s="26"/>
      <c r="N1992" s="26"/>
      <c r="O1992" s="26"/>
      <c r="P1992" s="26"/>
      <c r="Q1992" s="26"/>
      <c r="R1992" s="26"/>
      <c r="S1992" s="26"/>
      <c r="T1992" s="26"/>
      <c r="U1992" s="26"/>
      <c r="V1992" s="26"/>
      <c r="W1992" s="26"/>
      <c r="X1992" s="26"/>
      <c r="Y1992" s="26"/>
      <c r="Z1992" s="26"/>
      <c r="AA1992" s="26"/>
      <c r="AB1992" s="26"/>
      <c r="AC1992" s="26"/>
      <c r="AD1992" s="26"/>
      <c r="AE1992" s="26"/>
      <c r="AF1992" s="26"/>
      <c r="AG1992" s="26"/>
      <c r="AH1992" s="26"/>
      <c r="AI1992" s="26"/>
      <c r="AJ1992" s="26"/>
      <c r="AK1992" s="26"/>
      <c r="AL1992" s="26"/>
      <c r="AM1992" s="26"/>
      <c r="AN1992" s="26"/>
      <c r="AO1992" s="26"/>
      <c r="AP1992" s="26"/>
      <c r="AQ1992" s="26"/>
      <c r="AR1992" s="26"/>
      <c r="AS1992" s="26"/>
      <c r="AT1992" s="26"/>
      <c r="AU1992" s="26"/>
      <c r="AV1992" s="26"/>
      <c r="AW1992" s="26"/>
      <c r="AX1992" s="26"/>
      <c r="AY1992" s="26"/>
      <c r="AZ1992" s="26"/>
      <c r="BA1992" s="26"/>
      <c r="BB1992" s="26"/>
      <c r="BC1992" s="26"/>
      <c r="BD1992" s="26"/>
      <c r="BE1992" s="26"/>
      <c r="BF1992" s="26"/>
      <c r="BG1992" s="26"/>
      <c r="BH1992" s="26"/>
      <c r="BI1992" s="26"/>
      <c r="BJ1992" s="26"/>
      <c r="BK1992" s="26"/>
      <c r="BL1992" s="26"/>
      <c r="BM1992" s="26"/>
      <c r="BN1992" s="26"/>
      <c r="BO1992" s="26"/>
      <c r="BP1992" s="26"/>
      <c r="BQ1992" s="26"/>
      <c r="BR1992" s="26"/>
      <c r="BS1992" s="26"/>
      <c r="BT1992" s="26"/>
      <c r="BU1992" s="26"/>
      <c r="BV1992" s="26"/>
      <c r="BW1992" s="26"/>
      <c r="BX1992" s="26"/>
      <c r="BY1992" s="26"/>
      <c r="BZ1992" s="26"/>
      <c r="CA1992" s="26"/>
      <c r="CB1992" s="26"/>
      <c r="CC1992" s="26"/>
      <c r="CD1992" s="26"/>
      <c r="CE1992" s="26"/>
      <c r="CF1992" s="26"/>
      <c r="CG1992" s="26"/>
      <c r="CH1992" s="26"/>
      <c r="CI1992" s="26"/>
      <c r="CJ1992" s="26"/>
      <c r="CK1992" s="26"/>
      <c r="CL1992" s="26"/>
      <c r="CM1992" s="26"/>
      <c r="CN1992" s="26"/>
      <c r="CO1992" s="26"/>
      <c r="CP1992" s="26"/>
      <c r="CQ1992" s="26"/>
      <c r="CR1992" s="26"/>
      <c r="CS1992" s="26"/>
      <c r="CT1992" s="26"/>
      <c r="CU1992" s="26"/>
      <c r="CV1992" s="26"/>
      <c r="CW1992" s="26"/>
      <c r="CX1992" s="26"/>
      <c r="CY1992" s="26"/>
      <c r="CZ1992" s="26"/>
      <c r="DA1992" s="26"/>
      <c r="DB1992" s="26"/>
      <c r="DC1992" s="26"/>
      <c r="DD1992" s="26"/>
      <c r="DE1992" s="26"/>
      <c r="DF1992" s="26"/>
    </row>
    <row r="1993" spans="1:110" x14ac:dyDescent="0.25">
      <c r="A1993" s="26"/>
      <c r="B1993" s="26"/>
      <c r="C1993" s="26"/>
      <c r="D1993" s="26"/>
      <c r="E1993" s="26"/>
      <c r="F1993" s="26"/>
      <c r="G1993" s="26"/>
      <c r="H1993" s="26"/>
      <c r="I1993" s="26"/>
      <c r="J1993" s="26"/>
      <c r="K1993" s="26"/>
      <c r="L1993" s="26"/>
      <c r="M1993" s="26"/>
      <c r="N1993" s="26"/>
      <c r="O1993" s="26"/>
      <c r="P1993" s="26"/>
      <c r="Q1993" s="26"/>
      <c r="R1993" s="26"/>
      <c r="S1993" s="26"/>
      <c r="T1993" s="26"/>
      <c r="U1993" s="26"/>
      <c r="V1993" s="26"/>
      <c r="W1993" s="26"/>
      <c r="X1993" s="26"/>
      <c r="Y1993" s="26"/>
      <c r="Z1993" s="26"/>
      <c r="AA1993" s="26"/>
      <c r="AB1993" s="26"/>
      <c r="AC1993" s="26"/>
      <c r="AD1993" s="26"/>
      <c r="AE1993" s="26"/>
      <c r="AF1993" s="26"/>
      <c r="AG1993" s="26"/>
      <c r="AH1993" s="26"/>
      <c r="AI1993" s="26"/>
      <c r="AJ1993" s="26"/>
      <c r="AK1993" s="26"/>
      <c r="AL1993" s="26"/>
      <c r="AM1993" s="26"/>
      <c r="AN1993" s="26"/>
      <c r="AO1993" s="26"/>
      <c r="AP1993" s="26"/>
      <c r="AQ1993" s="26"/>
      <c r="AR1993" s="26"/>
      <c r="AS1993" s="26"/>
      <c r="AT1993" s="26"/>
      <c r="AU1993" s="26"/>
      <c r="AV1993" s="26"/>
      <c r="AW1993" s="26"/>
      <c r="AX1993" s="26"/>
      <c r="AY1993" s="26"/>
      <c r="AZ1993" s="26"/>
      <c r="BA1993" s="26"/>
      <c r="BB1993" s="26"/>
      <c r="BC1993" s="26"/>
      <c r="BD1993" s="26"/>
      <c r="BE1993" s="26"/>
      <c r="BF1993" s="26"/>
      <c r="BG1993" s="26"/>
      <c r="BH1993" s="26"/>
      <c r="BI1993" s="26"/>
      <c r="BJ1993" s="26"/>
      <c r="BK1993" s="26"/>
      <c r="BL1993" s="26"/>
      <c r="BM1993" s="26"/>
      <c r="BN1993" s="26"/>
      <c r="BO1993" s="26"/>
      <c r="BP1993" s="26"/>
      <c r="BQ1993" s="26"/>
      <c r="BR1993" s="26"/>
      <c r="BS1993" s="26"/>
      <c r="BT1993" s="26"/>
      <c r="BU1993" s="26"/>
      <c r="BV1993" s="26"/>
      <c r="BW1993" s="26"/>
      <c r="BX1993" s="26"/>
      <c r="BY1993" s="26"/>
      <c r="BZ1993" s="26"/>
      <c r="CA1993" s="26"/>
      <c r="CB1993" s="26"/>
      <c r="CC1993" s="26"/>
      <c r="CD1993" s="26"/>
      <c r="CE1993" s="26"/>
      <c r="CF1993" s="26"/>
      <c r="CG1993" s="26"/>
      <c r="CH1993" s="26"/>
      <c r="CI1993" s="26"/>
      <c r="CJ1993" s="26"/>
      <c r="CK1993" s="26"/>
      <c r="CL1993" s="26"/>
      <c r="CM1993" s="26"/>
      <c r="CN1993" s="26"/>
      <c r="CO1993" s="26"/>
      <c r="CP1993" s="26"/>
      <c r="CQ1993" s="26"/>
      <c r="CR1993" s="26"/>
      <c r="CS1993" s="26"/>
      <c r="CT1993" s="26"/>
      <c r="CU1993" s="26"/>
      <c r="CV1993" s="26"/>
      <c r="CW1993" s="26"/>
      <c r="CX1993" s="26"/>
      <c r="CY1993" s="26"/>
      <c r="CZ1993" s="26"/>
      <c r="DA1993" s="26"/>
      <c r="DB1993" s="26"/>
      <c r="DC1993" s="26"/>
      <c r="DD1993" s="26"/>
      <c r="DE1993" s="26"/>
      <c r="DF1993" s="26"/>
    </row>
    <row r="1994" spans="1:110" x14ac:dyDescent="0.25">
      <c r="A1994" s="26"/>
      <c r="B1994" s="26"/>
      <c r="C1994" s="26"/>
      <c r="D1994" s="26"/>
      <c r="E1994" s="26"/>
      <c r="F1994" s="26"/>
      <c r="G1994" s="26"/>
      <c r="H1994" s="26"/>
      <c r="I1994" s="26"/>
      <c r="J1994" s="26"/>
      <c r="K1994" s="26"/>
      <c r="L1994" s="26"/>
      <c r="M1994" s="26"/>
      <c r="N1994" s="26"/>
      <c r="O1994" s="26"/>
      <c r="P1994" s="26"/>
      <c r="Q1994" s="26"/>
      <c r="R1994" s="26"/>
      <c r="S1994" s="26"/>
      <c r="T1994" s="26"/>
      <c r="U1994" s="26"/>
      <c r="V1994" s="26"/>
      <c r="W1994" s="26"/>
      <c r="X1994" s="26"/>
      <c r="Y1994" s="26"/>
      <c r="Z1994" s="26"/>
      <c r="AA1994" s="26"/>
      <c r="AB1994" s="26"/>
      <c r="AC1994" s="26"/>
      <c r="AD1994" s="26"/>
      <c r="AE1994" s="26"/>
      <c r="AF1994" s="26"/>
      <c r="AG1994" s="26"/>
      <c r="AH1994" s="26"/>
      <c r="AI1994" s="26"/>
      <c r="AJ1994" s="26"/>
      <c r="AK1994" s="26"/>
      <c r="AL1994" s="26"/>
      <c r="AM1994" s="26"/>
      <c r="AN1994" s="26"/>
      <c r="AO1994" s="26"/>
      <c r="AP1994" s="26"/>
      <c r="AQ1994" s="26"/>
      <c r="AR1994" s="26"/>
      <c r="AS1994" s="26"/>
      <c r="AT1994" s="26"/>
      <c r="AU1994" s="26"/>
      <c r="AV1994" s="26"/>
      <c r="AW1994" s="26"/>
      <c r="AX1994" s="26"/>
      <c r="AY1994" s="26"/>
      <c r="AZ1994" s="26"/>
      <c r="BA1994" s="26"/>
      <c r="BB1994" s="26"/>
      <c r="BC1994" s="26"/>
      <c r="BD1994" s="26"/>
      <c r="BE1994" s="26"/>
      <c r="BF1994" s="26"/>
      <c r="BG1994" s="26"/>
      <c r="BH1994" s="26"/>
      <c r="BI1994" s="26"/>
      <c r="BJ1994" s="26"/>
      <c r="BK1994" s="26"/>
      <c r="BL1994" s="26"/>
      <c r="BM1994" s="26"/>
      <c r="BN1994" s="26"/>
      <c r="BO1994" s="26"/>
      <c r="BP1994" s="26"/>
      <c r="BQ1994" s="26"/>
      <c r="BR1994" s="26"/>
      <c r="BS1994" s="26"/>
      <c r="BT1994" s="26"/>
      <c r="BU1994" s="26"/>
      <c r="BV1994" s="26"/>
      <c r="BW1994" s="26"/>
      <c r="BX1994" s="26"/>
      <c r="BY1994" s="26"/>
      <c r="BZ1994" s="26"/>
      <c r="CA1994" s="26"/>
      <c r="CB1994" s="26"/>
      <c r="CC1994" s="26"/>
      <c r="CD1994" s="26"/>
      <c r="CE1994" s="26"/>
      <c r="CF1994" s="26"/>
      <c r="CG1994" s="26"/>
      <c r="CH1994" s="26"/>
      <c r="CI1994" s="26"/>
      <c r="CJ1994" s="26"/>
      <c r="CK1994" s="26"/>
      <c r="CL1994" s="26"/>
      <c r="CM1994" s="26"/>
      <c r="CN1994" s="26"/>
      <c r="CO1994" s="26"/>
      <c r="CP1994" s="26"/>
      <c r="CQ1994" s="26"/>
      <c r="CR1994" s="26"/>
      <c r="CS1994" s="26"/>
      <c r="CT1994" s="26"/>
      <c r="CU1994" s="26"/>
      <c r="CV1994" s="26"/>
      <c r="CW1994" s="26"/>
      <c r="CX1994" s="26"/>
      <c r="CY1994" s="26"/>
      <c r="CZ1994" s="26"/>
      <c r="DA1994" s="26"/>
      <c r="DB1994" s="26"/>
      <c r="DC1994" s="26"/>
      <c r="DD1994" s="26"/>
      <c r="DE1994" s="26"/>
      <c r="DF1994" s="26"/>
    </row>
    <row r="1995" spans="1:110" x14ac:dyDescent="0.25">
      <c r="A1995" s="26"/>
      <c r="B1995" s="26"/>
      <c r="C1995" s="26"/>
      <c r="D1995" s="26"/>
      <c r="E1995" s="26"/>
      <c r="F1995" s="26"/>
      <c r="G1995" s="26"/>
      <c r="H1995" s="26"/>
      <c r="I1995" s="26"/>
      <c r="J1995" s="26"/>
      <c r="K1995" s="26"/>
      <c r="L1995" s="26"/>
      <c r="M1995" s="26"/>
      <c r="N1995" s="26"/>
      <c r="O1995" s="26"/>
      <c r="P1995" s="26"/>
      <c r="Q1995" s="26"/>
      <c r="R1995" s="26"/>
      <c r="S1995" s="26"/>
      <c r="T1995" s="26"/>
      <c r="U1995" s="26"/>
      <c r="V1995" s="26"/>
      <c r="W1995" s="26"/>
      <c r="X1995" s="26"/>
      <c r="Y1995" s="26"/>
      <c r="Z1995" s="26"/>
      <c r="AA1995" s="26"/>
      <c r="AB1995" s="26"/>
      <c r="AC1995" s="26"/>
      <c r="AD1995" s="26"/>
      <c r="AE1995" s="26"/>
      <c r="AF1995" s="26"/>
      <c r="AG1995" s="26"/>
      <c r="AH1995" s="26"/>
      <c r="AI1995" s="26"/>
      <c r="AJ1995" s="26"/>
      <c r="AK1995" s="26"/>
      <c r="AL1995" s="26"/>
      <c r="AM1995" s="26"/>
      <c r="AN1995" s="26"/>
      <c r="AO1995" s="26"/>
      <c r="AP1995" s="26"/>
      <c r="AQ1995" s="26"/>
      <c r="AR1995" s="26"/>
      <c r="AS1995" s="26"/>
      <c r="AT1995" s="26"/>
      <c r="AU1995" s="26"/>
      <c r="AV1995" s="26"/>
      <c r="AW1995" s="26"/>
      <c r="AX1995" s="26"/>
      <c r="AY1995" s="26"/>
      <c r="AZ1995" s="26"/>
      <c r="BA1995" s="26"/>
      <c r="BB1995" s="26"/>
      <c r="BC1995" s="26"/>
      <c r="BD1995" s="26"/>
      <c r="BE1995" s="26"/>
      <c r="BF1995" s="26"/>
      <c r="BG1995" s="26"/>
      <c r="BH1995" s="26"/>
      <c r="BI1995" s="26"/>
      <c r="BJ1995" s="26"/>
      <c r="BK1995" s="26"/>
      <c r="BL1995" s="26"/>
      <c r="BM1995" s="26"/>
      <c r="BN1995" s="26"/>
      <c r="BO1995" s="26"/>
      <c r="BP1995" s="26"/>
      <c r="BQ1995" s="26"/>
      <c r="BR1995" s="26"/>
      <c r="BS1995" s="26"/>
      <c r="BT1995" s="26"/>
      <c r="BU1995" s="26"/>
      <c r="BV1995" s="26"/>
      <c r="BW1995" s="26"/>
      <c r="BX1995" s="26"/>
      <c r="BY1995" s="26"/>
      <c r="BZ1995" s="26"/>
      <c r="CA1995" s="26"/>
      <c r="CB1995" s="26"/>
      <c r="CC1995" s="26"/>
      <c r="CD1995" s="26"/>
      <c r="CE1995" s="26"/>
      <c r="CF1995" s="26"/>
      <c r="CG1995" s="26"/>
      <c r="CH1995" s="26"/>
      <c r="CI1995" s="26"/>
      <c r="CJ1995" s="26"/>
      <c r="CK1995" s="26"/>
      <c r="CL1995" s="26"/>
      <c r="CM1995" s="26"/>
      <c r="CN1995" s="26"/>
      <c r="CO1995" s="26"/>
      <c r="CP1995" s="26"/>
      <c r="CQ1995" s="26"/>
      <c r="CR1995" s="26"/>
      <c r="CS1995" s="26"/>
      <c r="CT1995" s="26"/>
      <c r="CU1995" s="26"/>
      <c r="CV1995" s="26"/>
      <c r="CW1995" s="26"/>
      <c r="CX1995" s="26"/>
      <c r="CY1995" s="26"/>
      <c r="CZ1995" s="26"/>
      <c r="DA1995" s="26"/>
      <c r="DB1995" s="26"/>
      <c r="DC1995" s="26"/>
      <c r="DD1995" s="26"/>
      <c r="DE1995" s="26"/>
      <c r="DF1995" s="26"/>
    </row>
    <row r="1996" spans="1:110" x14ac:dyDescent="0.25">
      <c r="A1996" s="26"/>
      <c r="B1996" s="26"/>
      <c r="C1996" s="26"/>
      <c r="D1996" s="26"/>
      <c r="E1996" s="26"/>
      <c r="F1996" s="26"/>
      <c r="G1996" s="26"/>
      <c r="H1996" s="26"/>
      <c r="I1996" s="26"/>
      <c r="J1996" s="26"/>
      <c r="K1996" s="26"/>
      <c r="L1996" s="26"/>
      <c r="M1996" s="26"/>
      <c r="N1996" s="26"/>
      <c r="O1996" s="26"/>
      <c r="P1996" s="26"/>
      <c r="Q1996" s="26"/>
      <c r="R1996" s="26"/>
      <c r="S1996" s="26"/>
      <c r="T1996" s="26"/>
      <c r="U1996" s="26"/>
      <c r="V1996" s="26"/>
      <c r="W1996" s="26"/>
      <c r="X1996" s="26"/>
      <c r="Y1996" s="26"/>
      <c r="Z1996" s="26"/>
      <c r="AA1996" s="26"/>
      <c r="AB1996" s="26"/>
      <c r="AC1996" s="26"/>
      <c r="AD1996" s="26"/>
      <c r="AE1996" s="26"/>
      <c r="AF1996" s="26"/>
      <c r="AG1996" s="26"/>
      <c r="AH1996" s="26"/>
      <c r="AI1996" s="26"/>
      <c r="AJ1996" s="26"/>
      <c r="AK1996" s="26"/>
      <c r="AL1996" s="26"/>
      <c r="AM1996" s="26"/>
      <c r="AN1996" s="26"/>
      <c r="AO1996" s="26"/>
      <c r="AP1996" s="26"/>
      <c r="AQ1996" s="26"/>
      <c r="AR1996" s="26"/>
      <c r="AS1996" s="26"/>
      <c r="AT1996" s="26"/>
      <c r="AU1996" s="26"/>
      <c r="AV1996" s="26"/>
      <c r="AW1996" s="26"/>
      <c r="AX1996" s="26"/>
      <c r="AY1996" s="26"/>
      <c r="AZ1996" s="26"/>
      <c r="BA1996" s="26"/>
      <c r="BB1996" s="26"/>
      <c r="BC1996" s="26"/>
      <c r="BD1996" s="26"/>
      <c r="BE1996" s="26"/>
      <c r="BF1996" s="26"/>
      <c r="BG1996" s="26"/>
      <c r="BH1996" s="26"/>
      <c r="BI1996" s="26"/>
      <c r="BJ1996" s="26"/>
      <c r="BK1996" s="26"/>
      <c r="BL1996" s="26"/>
      <c r="BM1996" s="26"/>
      <c r="BN1996" s="26"/>
      <c r="BO1996" s="26"/>
      <c r="BP1996" s="26"/>
      <c r="BQ1996" s="26"/>
      <c r="BR1996" s="26"/>
      <c r="BS1996" s="26"/>
      <c r="BT1996" s="26"/>
      <c r="BU1996" s="26"/>
      <c r="BV1996" s="26"/>
      <c r="BW1996" s="26"/>
      <c r="BX1996" s="26"/>
      <c r="BY1996" s="26"/>
      <c r="BZ1996" s="26"/>
      <c r="CA1996" s="26"/>
      <c r="CB1996" s="26"/>
      <c r="CC1996" s="26"/>
      <c r="CD1996" s="26"/>
      <c r="CE1996" s="26"/>
      <c r="CF1996" s="26"/>
      <c r="CG1996" s="26"/>
      <c r="CH1996" s="26"/>
      <c r="CI1996" s="26"/>
      <c r="CJ1996" s="26"/>
      <c r="CK1996" s="26"/>
      <c r="CL1996" s="26"/>
      <c r="CM1996" s="26"/>
      <c r="CN1996" s="26"/>
      <c r="CO1996" s="26"/>
      <c r="CP1996" s="26"/>
      <c r="CQ1996" s="26"/>
      <c r="CR1996" s="26"/>
      <c r="CS1996" s="26"/>
      <c r="CT1996" s="26"/>
      <c r="CU1996" s="26"/>
      <c r="CV1996" s="26"/>
      <c r="CW1996" s="26"/>
      <c r="CX1996" s="26"/>
      <c r="CY1996" s="26"/>
      <c r="CZ1996" s="26"/>
      <c r="DA1996" s="26"/>
      <c r="DB1996" s="26"/>
      <c r="DC1996" s="26"/>
      <c r="DD1996" s="26"/>
      <c r="DE1996" s="26"/>
      <c r="DF1996" s="26"/>
    </row>
    <row r="1997" spans="1:110" x14ac:dyDescent="0.25">
      <c r="A1997" s="26"/>
      <c r="B1997" s="26"/>
      <c r="C1997" s="26"/>
      <c r="D1997" s="26"/>
      <c r="E1997" s="26"/>
      <c r="F1997" s="26"/>
      <c r="G1997" s="26"/>
      <c r="H1997" s="26"/>
      <c r="I1997" s="26"/>
      <c r="J1997" s="26"/>
      <c r="K1997" s="26"/>
      <c r="L1997" s="26"/>
      <c r="M1997" s="26"/>
      <c r="N1997" s="26"/>
      <c r="O1997" s="26"/>
      <c r="P1997" s="26"/>
      <c r="Q1997" s="26"/>
      <c r="R1997" s="26"/>
      <c r="S1997" s="26"/>
      <c r="T1997" s="26"/>
      <c r="U1997" s="26"/>
      <c r="V1997" s="26"/>
      <c r="W1997" s="26"/>
      <c r="X1997" s="26"/>
      <c r="Y1997" s="26"/>
      <c r="Z1997" s="26"/>
      <c r="AA1997" s="26"/>
      <c r="AB1997" s="26"/>
      <c r="AC1997" s="26"/>
      <c r="AD1997" s="26"/>
      <c r="AE1997" s="26"/>
      <c r="AF1997" s="26"/>
      <c r="AG1997" s="26"/>
      <c r="AH1997" s="26"/>
      <c r="AI1997" s="26"/>
      <c r="AJ1997" s="26"/>
      <c r="AK1997" s="26"/>
      <c r="AL1997" s="26"/>
      <c r="AM1997" s="26"/>
      <c r="AN1997" s="26"/>
      <c r="AO1997" s="26"/>
      <c r="AP1997" s="26"/>
      <c r="AQ1997" s="26"/>
      <c r="AR1997" s="26"/>
      <c r="AS1997" s="26"/>
      <c r="AT1997" s="26"/>
      <c r="AU1997" s="26"/>
      <c r="AV1997" s="26"/>
      <c r="AW1997" s="26"/>
      <c r="AX1997" s="26"/>
      <c r="AY1997" s="26"/>
      <c r="AZ1997" s="26"/>
      <c r="BA1997" s="26"/>
      <c r="BB1997" s="26"/>
      <c r="BC1997" s="26"/>
      <c r="BD1997" s="26"/>
      <c r="BE1997" s="26"/>
      <c r="BF1997" s="26"/>
      <c r="BG1997" s="26"/>
      <c r="BH1997" s="26"/>
      <c r="BI1997" s="26"/>
      <c r="BJ1997" s="26"/>
      <c r="BK1997" s="26"/>
      <c r="BL1997" s="26"/>
      <c r="BM1997" s="26"/>
      <c r="BN1997" s="26"/>
      <c r="BO1997" s="26"/>
      <c r="BP1997" s="26"/>
      <c r="BQ1997" s="26"/>
      <c r="BR1997" s="26"/>
      <c r="BS1997" s="26"/>
      <c r="BT1997" s="26"/>
      <c r="BU1997" s="26"/>
      <c r="BV1997" s="26"/>
      <c r="BW1997" s="26"/>
      <c r="BX1997" s="26"/>
      <c r="BY1997" s="26"/>
      <c r="BZ1997" s="26"/>
      <c r="CA1997" s="26"/>
      <c r="CB1997" s="26"/>
      <c r="CC1997" s="26"/>
      <c r="CD1997" s="26"/>
      <c r="CE1997" s="26"/>
      <c r="CF1997" s="26"/>
      <c r="CG1997" s="26"/>
      <c r="CH1997" s="26"/>
      <c r="CI1997" s="26"/>
      <c r="CJ1997" s="26"/>
      <c r="CK1997" s="26"/>
      <c r="CL1997" s="26"/>
      <c r="CM1997" s="26"/>
      <c r="CN1997" s="26"/>
      <c r="CO1997" s="26"/>
      <c r="CP1997" s="26"/>
      <c r="CQ1997" s="26"/>
      <c r="CR1997" s="26"/>
      <c r="CS1997" s="26"/>
      <c r="CT1997" s="26"/>
      <c r="CU1997" s="26"/>
      <c r="CV1997" s="26"/>
      <c r="CW1997" s="26"/>
      <c r="CX1997" s="26"/>
      <c r="CY1997" s="26"/>
      <c r="CZ1997" s="26"/>
      <c r="DA1997" s="26"/>
      <c r="DB1997" s="26"/>
      <c r="DC1997" s="26"/>
      <c r="DD1997" s="26"/>
      <c r="DE1997" s="26"/>
      <c r="DF1997" s="26"/>
    </row>
    <row r="1998" spans="1:110" x14ac:dyDescent="0.25">
      <c r="A1998" s="26"/>
      <c r="B1998" s="26"/>
      <c r="C1998" s="26"/>
      <c r="D1998" s="26"/>
      <c r="E1998" s="26"/>
      <c r="F1998" s="26"/>
      <c r="G1998" s="26"/>
      <c r="H1998" s="26"/>
      <c r="I1998" s="26"/>
      <c r="J1998" s="26"/>
      <c r="K1998" s="26"/>
      <c r="L1998" s="26"/>
      <c r="M1998" s="26"/>
      <c r="N1998" s="26"/>
      <c r="O1998" s="26"/>
      <c r="P1998" s="26"/>
      <c r="Q1998" s="26"/>
      <c r="R1998" s="26"/>
      <c r="S1998" s="26"/>
      <c r="T1998" s="26"/>
      <c r="U1998" s="26"/>
      <c r="V1998" s="26"/>
      <c r="W1998" s="26"/>
      <c r="X1998" s="26"/>
      <c r="Y1998" s="26"/>
      <c r="Z1998" s="26"/>
      <c r="AA1998" s="26"/>
      <c r="AB1998" s="26"/>
      <c r="AC1998" s="26"/>
      <c r="AD1998" s="26"/>
      <c r="AE1998" s="26"/>
      <c r="AF1998" s="26"/>
      <c r="AG1998" s="26"/>
      <c r="AH1998" s="26"/>
      <c r="AI1998" s="26"/>
      <c r="AJ1998" s="26"/>
      <c r="AK1998" s="26"/>
      <c r="AL1998" s="26"/>
      <c r="AM1998" s="26"/>
      <c r="AN1998" s="26"/>
      <c r="AO1998" s="26"/>
      <c r="AP1998" s="26"/>
      <c r="AQ1998" s="26"/>
      <c r="AR1998" s="26"/>
      <c r="AS1998" s="26"/>
      <c r="AT1998" s="26"/>
      <c r="AU1998" s="26"/>
      <c r="AV1998" s="26"/>
      <c r="AW1998" s="26"/>
      <c r="AX1998" s="26"/>
      <c r="AY1998" s="26"/>
      <c r="AZ1998" s="26"/>
      <c r="BA1998" s="26"/>
      <c r="BB1998" s="26"/>
      <c r="BC1998" s="26"/>
      <c r="BD1998" s="26"/>
      <c r="BE1998" s="26"/>
      <c r="BF1998" s="26"/>
      <c r="BG1998" s="26"/>
      <c r="BH1998" s="26"/>
      <c r="BI1998" s="26"/>
      <c r="BJ1998" s="26"/>
      <c r="BK1998" s="26"/>
      <c r="BL1998" s="26"/>
      <c r="BM1998" s="26"/>
      <c r="BN1998" s="26"/>
      <c r="BO1998" s="26"/>
      <c r="BP1998" s="26"/>
      <c r="BQ1998" s="26"/>
      <c r="BR1998" s="26"/>
      <c r="BS1998" s="26"/>
      <c r="BT1998" s="26"/>
      <c r="BU1998" s="26"/>
      <c r="BV1998" s="26"/>
      <c r="BW1998" s="26"/>
      <c r="BX1998" s="26"/>
      <c r="BY1998" s="26"/>
      <c r="BZ1998" s="26"/>
      <c r="CA1998" s="26"/>
      <c r="CB1998" s="26"/>
      <c r="CC1998" s="26"/>
      <c r="CD1998" s="26"/>
      <c r="CE1998" s="26"/>
      <c r="CF1998" s="26"/>
      <c r="CG1998" s="26"/>
      <c r="CH1998" s="26"/>
      <c r="CI1998" s="26"/>
      <c r="CJ1998" s="26"/>
      <c r="CK1998" s="26"/>
      <c r="CL1998" s="26"/>
      <c r="CM1998" s="26"/>
      <c r="CN1998" s="26"/>
      <c r="CO1998" s="26"/>
      <c r="CP1998" s="26"/>
      <c r="CQ1998" s="26"/>
      <c r="CR1998" s="26"/>
      <c r="CS1998" s="26"/>
      <c r="CT1998" s="26"/>
      <c r="CU1998" s="26"/>
      <c r="CV1998" s="26"/>
      <c r="CW1998" s="26"/>
      <c r="CX1998" s="26"/>
      <c r="CY1998" s="26"/>
      <c r="CZ1998" s="26"/>
      <c r="DA1998" s="26"/>
      <c r="DB1998" s="26"/>
      <c r="DC1998" s="26"/>
      <c r="DD1998" s="26"/>
      <c r="DE1998" s="26"/>
      <c r="DF1998" s="26"/>
    </row>
    <row r="1999" spans="1:110" x14ac:dyDescent="0.25">
      <c r="A1999" s="26"/>
      <c r="B1999" s="26"/>
      <c r="C1999" s="26"/>
      <c r="D1999" s="26"/>
      <c r="E1999" s="26"/>
      <c r="F1999" s="26"/>
      <c r="G1999" s="26"/>
      <c r="H1999" s="26"/>
      <c r="I1999" s="26"/>
      <c r="J1999" s="26"/>
      <c r="K1999" s="26"/>
      <c r="L1999" s="26"/>
      <c r="M1999" s="26"/>
      <c r="N1999" s="26"/>
      <c r="O1999" s="26"/>
      <c r="P1999" s="26"/>
      <c r="Q1999" s="26"/>
      <c r="R1999" s="26"/>
      <c r="S1999" s="26"/>
      <c r="T1999" s="26"/>
      <c r="U1999" s="26"/>
      <c r="V1999" s="26"/>
      <c r="W1999" s="26"/>
      <c r="X1999" s="26"/>
      <c r="Y1999" s="26"/>
      <c r="Z1999" s="26"/>
      <c r="AA1999" s="26"/>
      <c r="AB1999" s="26"/>
      <c r="AC1999" s="26"/>
      <c r="AD1999" s="26"/>
      <c r="AE1999" s="26"/>
      <c r="AF1999" s="26"/>
      <c r="AG1999" s="26"/>
      <c r="AH1999" s="26"/>
      <c r="AI1999" s="26"/>
      <c r="AJ1999" s="26"/>
      <c r="AK1999" s="26"/>
      <c r="AL1999" s="26"/>
      <c r="AM1999" s="26"/>
      <c r="AN1999" s="26"/>
      <c r="AO1999" s="26"/>
      <c r="AP1999" s="26"/>
      <c r="AQ1999" s="26"/>
      <c r="AR1999" s="26"/>
      <c r="AS1999" s="26"/>
      <c r="AT1999" s="26"/>
      <c r="AU1999" s="26"/>
      <c r="AV1999" s="26"/>
      <c r="AW1999" s="26"/>
      <c r="AX1999" s="26"/>
      <c r="AY1999" s="26"/>
      <c r="AZ1999" s="26"/>
      <c r="BA1999" s="26"/>
      <c r="BB1999" s="26"/>
      <c r="BC1999" s="26"/>
      <c r="BD1999" s="26"/>
      <c r="BE1999" s="26"/>
      <c r="BF1999" s="26"/>
      <c r="BG1999" s="26"/>
      <c r="BH1999" s="26"/>
      <c r="BI1999" s="26"/>
      <c r="BJ1999" s="26"/>
      <c r="BK1999" s="26"/>
      <c r="BL1999" s="26"/>
      <c r="BM1999" s="26"/>
      <c r="BN1999" s="26"/>
      <c r="BO1999" s="26"/>
      <c r="BP1999" s="26"/>
      <c r="BQ1999" s="26"/>
      <c r="BR1999" s="26"/>
      <c r="BS1999" s="26"/>
      <c r="BT1999" s="26"/>
      <c r="BU1999" s="26"/>
      <c r="BV1999" s="26"/>
      <c r="BW1999" s="26"/>
      <c r="BX1999" s="26"/>
      <c r="BY1999" s="26"/>
      <c r="BZ1999" s="26"/>
      <c r="CA1999" s="26"/>
      <c r="CB1999" s="26"/>
      <c r="CC1999" s="26"/>
      <c r="CD1999" s="26"/>
      <c r="CE1999" s="26"/>
      <c r="CF1999" s="26"/>
      <c r="CG1999" s="26"/>
      <c r="CH1999" s="26"/>
      <c r="CI1999" s="26"/>
      <c r="CJ1999" s="26"/>
      <c r="CK1999" s="26"/>
      <c r="CL1999" s="26"/>
      <c r="CM1999" s="26"/>
      <c r="CN1999" s="26"/>
      <c r="CO1999" s="26"/>
      <c r="CP1999" s="26"/>
      <c r="CQ1999" s="26"/>
      <c r="CR1999" s="26"/>
      <c r="CS1999" s="26"/>
      <c r="CT1999" s="26"/>
      <c r="CU1999" s="26"/>
      <c r="CV1999" s="26"/>
      <c r="CW1999" s="26"/>
      <c r="CX1999" s="26"/>
      <c r="CY1999" s="26"/>
      <c r="CZ1999" s="26"/>
      <c r="DA1999" s="26"/>
      <c r="DB1999" s="26"/>
      <c r="DC1999" s="26"/>
      <c r="DD1999" s="26"/>
      <c r="DE1999" s="26"/>
      <c r="DF1999" s="26"/>
    </row>
    <row r="2000" spans="1:110" x14ac:dyDescent="0.25">
      <c r="A2000" s="26"/>
      <c r="B2000" s="26"/>
      <c r="C2000" s="26"/>
      <c r="D2000" s="26"/>
      <c r="E2000" s="26"/>
      <c r="F2000" s="26"/>
      <c r="G2000" s="26"/>
      <c r="H2000" s="26"/>
      <c r="I2000" s="26"/>
      <c r="J2000" s="26"/>
      <c r="K2000" s="26"/>
      <c r="L2000" s="26"/>
      <c r="M2000" s="26"/>
      <c r="N2000" s="26"/>
      <c r="O2000" s="26"/>
      <c r="P2000" s="26"/>
      <c r="Q2000" s="26"/>
      <c r="R2000" s="26"/>
      <c r="S2000" s="26"/>
      <c r="T2000" s="26"/>
      <c r="U2000" s="26"/>
      <c r="V2000" s="26"/>
      <c r="W2000" s="26"/>
      <c r="X2000" s="26"/>
      <c r="Y2000" s="26"/>
      <c r="Z2000" s="26"/>
      <c r="AA2000" s="26"/>
      <c r="AB2000" s="26"/>
      <c r="AC2000" s="26"/>
      <c r="AD2000" s="26"/>
      <c r="AE2000" s="26"/>
      <c r="AF2000" s="26"/>
      <c r="AG2000" s="26"/>
      <c r="AH2000" s="26"/>
      <c r="AI2000" s="26"/>
      <c r="AJ2000" s="26"/>
      <c r="AK2000" s="26"/>
      <c r="AL2000" s="26"/>
      <c r="AM2000" s="26"/>
      <c r="AN2000" s="26"/>
      <c r="AO2000" s="26"/>
      <c r="AP2000" s="26"/>
      <c r="AQ2000" s="26"/>
      <c r="AR2000" s="26"/>
      <c r="AS2000" s="26"/>
      <c r="AT2000" s="26"/>
      <c r="AU2000" s="26"/>
      <c r="AV2000" s="26"/>
      <c r="AW2000" s="26"/>
      <c r="AX2000" s="26"/>
      <c r="AY2000" s="26"/>
      <c r="AZ2000" s="26"/>
      <c r="BA2000" s="26"/>
      <c r="BB2000" s="26"/>
      <c r="BC2000" s="26"/>
      <c r="BD2000" s="26"/>
      <c r="BE2000" s="26"/>
      <c r="BF2000" s="26"/>
      <c r="BG2000" s="26"/>
      <c r="BH2000" s="26"/>
      <c r="BI2000" s="26"/>
      <c r="BJ2000" s="26"/>
      <c r="BK2000" s="26"/>
      <c r="BL2000" s="26"/>
      <c r="BM2000" s="26"/>
      <c r="BN2000" s="26"/>
      <c r="BO2000" s="26"/>
      <c r="BP2000" s="26"/>
      <c r="BQ2000" s="26"/>
      <c r="BR2000" s="26"/>
      <c r="BS2000" s="26"/>
      <c r="BT2000" s="26"/>
      <c r="BU2000" s="26"/>
      <c r="BV2000" s="26"/>
      <c r="BW2000" s="26"/>
      <c r="BX2000" s="26"/>
      <c r="BY2000" s="26"/>
      <c r="BZ2000" s="26"/>
      <c r="CA2000" s="26"/>
      <c r="CB2000" s="26"/>
      <c r="CC2000" s="26"/>
      <c r="CD2000" s="26"/>
      <c r="CE2000" s="26"/>
      <c r="CF2000" s="26"/>
      <c r="CG2000" s="26"/>
      <c r="CH2000" s="26"/>
      <c r="CI2000" s="26"/>
      <c r="CJ2000" s="26"/>
      <c r="CK2000" s="26"/>
      <c r="CL2000" s="26"/>
      <c r="CM2000" s="26"/>
      <c r="CN2000" s="26"/>
      <c r="CO2000" s="26"/>
      <c r="CP2000" s="26"/>
      <c r="CQ2000" s="26"/>
      <c r="CR2000" s="26"/>
      <c r="CS2000" s="26"/>
      <c r="CT2000" s="26"/>
      <c r="CU2000" s="26"/>
      <c r="CV2000" s="26"/>
      <c r="CW2000" s="26"/>
      <c r="CX2000" s="26"/>
      <c r="CY2000" s="26"/>
      <c r="CZ2000" s="26"/>
      <c r="DA2000" s="26"/>
      <c r="DB2000" s="26"/>
      <c r="DC2000" s="26"/>
      <c r="DD2000" s="26"/>
      <c r="DE2000" s="26"/>
      <c r="DF2000" s="26"/>
    </row>
    <row r="2001" spans="1:110" x14ac:dyDescent="0.25">
      <c r="A2001" s="26"/>
      <c r="B2001" s="26"/>
      <c r="C2001" s="26"/>
      <c r="D2001" s="26"/>
      <c r="E2001" s="26"/>
      <c r="F2001" s="26"/>
      <c r="G2001" s="26"/>
      <c r="H2001" s="26"/>
      <c r="I2001" s="26"/>
      <c r="J2001" s="26"/>
      <c r="K2001" s="26"/>
      <c r="L2001" s="26"/>
      <c r="M2001" s="26"/>
      <c r="N2001" s="26"/>
      <c r="O2001" s="26"/>
      <c r="P2001" s="26"/>
      <c r="Q2001" s="26"/>
      <c r="R2001" s="26"/>
      <c r="S2001" s="26"/>
      <c r="T2001" s="26"/>
      <c r="U2001" s="26"/>
      <c r="V2001" s="26"/>
      <c r="W2001" s="26"/>
      <c r="X2001" s="26"/>
      <c r="Y2001" s="26"/>
      <c r="Z2001" s="26"/>
      <c r="AA2001" s="26"/>
      <c r="AB2001" s="26"/>
      <c r="AC2001" s="26"/>
      <c r="AD2001" s="26"/>
      <c r="AE2001" s="26"/>
      <c r="AF2001" s="26"/>
      <c r="AG2001" s="26"/>
      <c r="AH2001" s="26"/>
      <c r="AI2001" s="26"/>
      <c r="AJ2001" s="26"/>
      <c r="AK2001" s="26"/>
      <c r="AL2001" s="26"/>
      <c r="AM2001" s="26"/>
      <c r="AN2001" s="26"/>
      <c r="AO2001" s="26"/>
      <c r="AP2001" s="26"/>
      <c r="AQ2001" s="26"/>
      <c r="AR2001" s="26"/>
      <c r="AS2001" s="26"/>
      <c r="AT2001" s="26"/>
      <c r="AU2001" s="26"/>
      <c r="AV2001" s="26"/>
      <c r="AW2001" s="26"/>
      <c r="AX2001" s="26"/>
      <c r="AY2001" s="26"/>
      <c r="AZ2001" s="26"/>
      <c r="BA2001" s="26"/>
      <c r="BB2001" s="26"/>
      <c r="BC2001" s="26"/>
      <c r="BD2001" s="26"/>
      <c r="BE2001" s="26"/>
      <c r="BF2001" s="26"/>
      <c r="BG2001" s="26"/>
      <c r="BH2001" s="26"/>
      <c r="BI2001" s="26"/>
      <c r="BJ2001" s="26"/>
      <c r="BK2001" s="26"/>
      <c r="BL2001" s="26"/>
      <c r="BM2001" s="26"/>
      <c r="BN2001" s="26"/>
      <c r="BO2001" s="26"/>
      <c r="BP2001" s="26"/>
      <c r="BQ2001" s="26"/>
      <c r="BR2001" s="26"/>
      <c r="BS2001" s="26"/>
      <c r="BT2001" s="26"/>
      <c r="BU2001" s="26"/>
      <c r="BV2001" s="26"/>
      <c r="BW2001" s="26"/>
      <c r="BX2001" s="26"/>
      <c r="BY2001" s="26"/>
      <c r="BZ2001" s="26"/>
      <c r="CA2001" s="26"/>
      <c r="CB2001" s="26"/>
      <c r="CC2001" s="26"/>
      <c r="CD2001" s="26"/>
      <c r="CE2001" s="26"/>
      <c r="CF2001" s="26"/>
      <c r="CG2001" s="26"/>
      <c r="CH2001" s="26"/>
      <c r="CI2001" s="26"/>
      <c r="CJ2001" s="26"/>
      <c r="CK2001" s="26"/>
      <c r="CL2001" s="26"/>
      <c r="CM2001" s="26"/>
      <c r="CN2001" s="26"/>
      <c r="CO2001" s="26"/>
      <c r="CP2001" s="26"/>
      <c r="CQ2001" s="26"/>
      <c r="CR2001" s="26"/>
      <c r="CS2001" s="26"/>
      <c r="CT2001" s="26"/>
      <c r="CU2001" s="26"/>
      <c r="CV2001" s="26"/>
      <c r="CW2001" s="26"/>
      <c r="CX2001" s="26"/>
      <c r="CY2001" s="26"/>
      <c r="CZ2001" s="26"/>
      <c r="DA2001" s="26"/>
      <c r="DB2001" s="26"/>
      <c r="DC2001" s="26"/>
      <c r="DD2001" s="26"/>
      <c r="DE2001" s="26"/>
      <c r="DF2001" s="26"/>
    </row>
    <row r="2002" spans="1:110" x14ac:dyDescent="0.25">
      <c r="A2002" s="26"/>
      <c r="B2002" s="26"/>
      <c r="C2002" s="26"/>
      <c r="D2002" s="26"/>
      <c r="E2002" s="26"/>
      <c r="F2002" s="26"/>
      <c r="G2002" s="26"/>
      <c r="H2002" s="26"/>
      <c r="I2002" s="26"/>
      <c r="J2002" s="26"/>
      <c r="K2002" s="26"/>
      <c r="L2002" s="26"/>
      <c r="M2002" s="26"/>
      <c r="N2002" s="26"/>
      <c r="O2002" s="26"/>
      <c r="P2002" s="26"/>
      <c r="Q2002" s="26"/>
      <c r="R2002" s="26"/>
      <c r="S2002" s="26"/>
      <c r="T2002" s="26"/>
      <c r="U2002" s="26"/>
      <c r="V2002" s="26"/>
      <c r="W2002" s="26"/>
      <c r="X2002" s="26"/>
      <c r="Y2002" s="26"/>
      <c r="Z2002" s="26"/>
      <c r="AA2002" s="26"/>
      <c r="AB2002" s="26"/>
      <c r="AC2002" s="26"/>
      <c r="AD2002" s="26"/>
      <c r="AE2002" s="26"/>
      <c r="AF2002" s="26"/>
      <c r="AG2002" s="26"/>
      <c r="AH2002" s="26"/>
      <c r="AI2002" s="26"/>
      <c r="AJ2002" s="26"/>
      <c r="AK2002" s="26"/>
      <c r="AL2002" s="26"/>
      <c r="AM2002" s="26"/>
      <c r="AN2002" s="26"/>
      <c r="AO2002" s="26"/>
      <c r="AP2002" s="26"/>
      <c r="AQ2002" s="26"/>
      <c r="AR2002" s="26"/>
      <c r="AS2002" s="26"/>
      <c r="AT2002" s="26"/>
      <c r="AU2002" s="26"/>
      <c r="AV2002" s="26"/>
      <c r="AW2002" s="26"/>
      <c r="AX2002" s="26"/>
      <c r="AY2002" s="26"/>
      <c r="AZ2002" s="26"/>
      <c r="BA2002" s="26"/>
      <c r="BB2002" s="26"/>
      <c r="BC2002" s="26"/>
      <c r="BD2002" s="26"/>
      <c r="BE2002" s="26"/>
      <c r="BF2002" s="26"/>
      <c r="BG2002" s="26"/>
      <c r="BH2002" s="26"/>
      <c r="BI2002" s="26"/>
      <c r="BJ2002" s="26"/>
      <c r="BK2002" s="26"/>
      <c r="BL2002" s="26"/>
      <c r="BM2002" s="26"/>
      <c r="BN2002" s="26"/>
      <c r="BO2002" s="26"/>
      <c r="BP2002" s="26"/>
      <c r="BQ2002" s="26"/>
      <c r="BR2002" s="26"/>
      <c r="BS2002" s="26"/>
      <c r="BT2002" s="26"/>
      <c r="BU2002" s="26"/>
      <c r="BV2002" s="26"/>
      <c r="BW2002" s="26"/>
      <c r="BX2002" s="26"/>
      <c r="BY2002" s="26"/>
      <c r="BZ2002" s="26"/>
      <c r="CA2002" s="26"/>
      <c r="CB2002" s="26"/>
      <c r="CC2002" s="26"/>
      <c r="CD2002" s="26"/>
      <c r="CE2002" s="26"/>
      <c r="CF2002" s="26"/>
      <c r="CG2002" s="26"/>
      <c r="CH2002" s="26"/>
      <c r="CI2002" s="26"/>
      <c r="CJ2002" s="26"/>
      <c r="CK2002" s="26"/>
      <c r="CL2002" s="26"/>
      <c r="CM2002" s="26"/>
      <c r="CN2002" s="26"/>
      <c r="CO2002" s="26"/>
      <c r="CP2002" s="26"/>
      <c r="CQ2002" s="26"/>
      <c r="CR2002" s="26"/>
      <c r="CS2002" s="26"/>
      <c r="CT2002" s="26"/>
      <c r="CU2002" s="26"/>
      <c r="CV2002" s="26"/>
      <c r="CW2002" s="26"/>
      <c r="CX2002" s="26"/>
      <c r="CY2002" s="26"/>
      <c r="CZ2002" s="26"/>
      <c r="DA2002" s="26"/>
      <c r="DB2002" s="26"/>
      <c r="DC2002" s="26"/>
      <c r="DD2002" s="26"/>
      <c r="DE2002" s="26"/>
      <c r="DF2002" s="26"/>
    </row>
    <row r="2003" spans="1:110" x14ac:dyDescent="0.25">
      <c r="A2003" s="26"/>
      <c r="B2003" s="26"/>
      <c r="C2003" s="26"/>
      <c r="D2003" s="26"/>
      <c r="E2003" s="26"/>
      <c r="F2003" s="26"/>
      <c r="G2003" s="26"/>
      <c r="H2003" s="26"/>
      <c r="I2003" s="26"/>
      <c r="J2003" s="26"/>
      <c r="K2003" s="26"/>
      <c r="L2003" s="26"/>
      <c r="M2003" s="26"/>
      <c r="N2003" s="26"/>
      <c r="O2003" s="26"/>
      <c r="P2003" s="26"/>
      <c r="Q2003" s="26"/>
      <c r="R2003" s="26"/>
      <c r="S2003" s="26"/>
      <c r="T2003" s="26"/>
      <c r="U2003" s="26"/>
      <c r="V2003" s="26"/>
      <c r="W2003" s="26"/>
      <c r="X2003" s="26"/>
      <c r="Y2003" s="26"/>
      <c r="Z2003" s="26"/>
      <c r="AA2003" s="26"/>
      <c r="AB2003" s="26"/>
      <c r="AC2003" s="26"/>
      <c r="AD2003" s="26"/>
      <c r="AE2003" s="26"/>
      <c r="AF2003" s="26"/>
      <c r="AG2003" s="26"/>
      <c r="AH2003" s="26"/>
      <c r="AI2003" s="26"/>
      <c r="AJ2003" s="26"/>
      <c r="AK2003" s="26"/>
      <c r="AL2003" s="26"/>
      <c r="AM2003" s="26"/>
      <c r="AN2003" s="26"/>
      <c r="AO2003" s="26"/>
      <c r="AP2003" s="26"/>
      <c r="AQ2003" s="26"/>
      <c r="AR2003" s="26"/>
      <c r="AS2003" s="26"/>
      <c r="AT2003" s="26"/>
      <c r="AU2003" s="26"/>
      <c r="AV2003" s="26"/>
      <c r="AW2003" s="26"/>
      <c r="AX2003" s="26"/>
      <c r="AY2003" s="26"/>
      <c r="AZ2003" s="26"/>
      <c r="BA2003" s="26"/>
      <c r="BB2003" s="26"/>
      <c r="BC2003" s="26"/>
      <c r="BD2003" s="26"/>
      <c r="BE2003" s="26"/>
      <c r="BF2003" s="26"/>
      <c r="BG2003" s="26"/>
      <c r="BH2003" s="26"/>
      <c r="BI2003" s="26"/>
      <c r="BJ2003" s="26"/>
      <c r="BK2003" s="26"/>
      <c r="BL2003" s="26"/>
      <c r="BM2003" s="26"/>
      <c r="BN2003" s="26"/>
      <c r="BO2003" s="26"/>
      <c r="BP2003" s="26"/>
      <c r="BQ2003" s="26"/>
      <c r="BR2003" s="26"/>
      <c r="BS2003" s="26"/>
      <c r="BT2003" s="26"/>
      <c r="BU2003" s="26"/>
      <c r="BV2003" s="26"/>
      <c r="BW2003" s="26"/>
      <c r="BX2003" s="26"/>
      <c r="BY2003" s="26"/>
      <c r="BZ2003" s="26"/>
      <c r="CA2003" s="26"/>
      <c r="CB2003" s="26"/>
      <c r="CC2003" s="26"/>
      <c r="CD2003" s="26"/>
      <c r="CE2003" s="26"/>
      <c r="CF2003" s="26"/>
      <c r="CG2003" s="26"/>
      <c r="CH2003" s="26"/>
      <c r="CI2003" s="26"/>
      <c r="CJ2003" s="26"/>
      <c r="CK2003" s="26"/>
      <c r="CL2003" s="26"/>
      <c r="CM2003" s="26"/>
      <c r="CN2003" s="26"/>
      <c r="CO2003" s="26"/>
      <c r="CP2003" s="26"/>
      <c r="CQ2003" s="26"/>
      <c r="CR2003" s="26"/>
      <c r="CS2003" s="26"/>
      <c r="CT2003" s="26"/>
      <c r="CU2003" s="26"/>
      <c r="CV2003" s="26"/>
      <c r="CW2003" s="26"/>
      <c r="CX2003" s="26"/>
      <c r="CY2003" s="26"/>
      <c r="CZ2003" s="26"/>
      <c r="DA2003" s="26"/>
      <c r="DB2003" s="26"/>
      <c r="DC2003" s="26"/>
      <c r="DD2003" s="26"/>
      <c r="DE2003" s="26"/>
      <c r="DF2003" s="26"/>
    </row>
    <row r="2004" spans="1:110" x14ac:dyDescent="0.25">
      <c r="A2004" s="26"/>
      <c r="B2004" s="26"/>
      <c r="C2004" s="26"/>
      <c r="D2004" s="26"/>
      <c r="E2004" s="26"/>
      <c r="F2004" s="26"/>
      <c r="G2004" s="26"/>
      <c r="H2004" s="26"/>
      <c r="I2004" s="26"/>
      <c r="J2004" s="26"/>
      <c r="K2004" s="26"/>
      <c r="L2004" s="26"/>
      <c r="M2004" s="26"/>
      <c r="N2004" s="26"/>
      <c r="O2004" s="26"/>
      <c r="P2004" s="26"/>
      <c r="Q2004" s="26"/>
      <c r="R2004" s="26"/>
      <c r="S2004" s="26"/>
      <c r="T2004" s="26"/>
      <c r="U2004" s="26"/>
      <c r="V2004" s="26"/>
      <c r="W2004" s="26"/>
      <c r="X2004" s="26"/>
      <c r="Y2004" s="26"/>
      <c r="Z2004" s="26"/>
      <c r="AA2004" s="26"/>
      <c r="AB2004" s="26"/>
      <c r="AC2004" s="26"/>
      <c r="AD2004" s="26"/>
      <c r="AE2004" s="26"/>
      <c r="AF2004" s="26"/>
      <c r="AG2004" s="26"/>
      <c r="AH2004" s="26"/>
      <c r="AI2004" s="26"/>
      <c r="AJ2004" s="26"/>
      <c r="AK2004" s="26"/>
      <c r="AL2004" s="26"/>
      <c r="AM2004" s="26"/>
      <c r="AN2004" s="26"/>
      <c r="AO2004" s="26"/>
      <c r="AP2004" s="26"/>
      <c r="AQ2004" s="26"/>
      <c r="AR2004" s="26"/>
      <c r="AS2004" s="26"/>
      <c r="AT2004" s="26"/>
      <c r="AU2004" s="26"/>
      <c r="AV2004" s="26"/>
      <c r="AW2004" s="26"/>
      <c r="AX2004" s="26"/>
      <c r="AY2004" s="26"/>
      <c r="AZ2004" s="26"/>
      <c r="BA2004" s="26"/>
      <c r="BB2004" s="26"/>
      <c r="BC2004" s="26"/>
      <c r="BD2004" s="26"/>
      <c r="BE2004" s="26"/>
      <c r="BF2004" s="26"/>
      <c r="BG2004" s="26"/>
      <c r="BH2004" s="26"/>
      <c r="BI2004" s="26"/>
      <c r="BJ2004" s="26"/>
      <c r="BK2004" s="26"/>
      <c r="BL2004" s="26"/>
      <c r="BM2004" s="26"/>
      <c r="BN2004" s="26"/>
      <c r="BO2004" s="26"/>
      <c r="BP2004" s="26"/>
      <c r="BQ2004" s="26"/>
      <c r="BR2004" s="26"/>
      <c r="BS2004" s="26"/>
      <c r="BT2004" s="26"/>
      <c r="BU2004" s="26"/>
      <c r="BV2004" s="26"/>
      <c r="BW2004" s="26"/>
      <c r="BX2004" s="26"/>
      <c r="BY2004" s="26"/>
      <c r="BZ2004" s="26"/>
      <c r="CA2004" s="26"/>
      <c r="CB2004" s="26"/>
      <c r="CC2004" s="26"/>
      <c r="CD2004" s="26"/>
      <c r="CE2004" s="26"/>
      <c r="CF2004" s="26"/>
      <c r="CG2004" s="26"/>
      <c r="CH2004" s="26"/>
      <c r="CI2004" s="26"/>
      <c r="CJ2004" s="26"/>
      <c r="CK2004" s="26"/>
      <c r="CL2004" s="26"/>
      <c r="CM2004" s="26"/>
      <c r="CN2004" s="26"/>
      <c r="CO2004" s="26"/>
      <c r="CP2004" s="26"/>
      <c r="CQ2004" s="26"/>
      <c r="CR2004" s="26"/>
      <c r="CS2004" s="26"/>
      <c r="CT2004" s="26"/>
      <c r="CU2004" s="26"/>
      <c r="CV2004" s="26"/>
      <c r="CW2004" s="26"/>
      <c r="CX2004" s="26"/>
      <c r="CY2004" s="26"/>
      <c r="CZ2004" s="26"/>
      <c r="DA2004" s="26"/>
      <c r="DB2004" s="26"/>
      <c r="DC2004" s="26"/>
      <c r="DD2004" s="26"/>
      <c r="DE2004" s="26"/>
      <c r="DF2004" s="26"/>
    </row>
    <row r="2005" spans="1:110" x14ac:dyDescent="0.25">
      <c r="A2005" s="26"/>
      <c r="B2005" s="26"/>
      <c r="C2005" s="26"/>
      <c r="D2005" s="26"/>
      <c r="E2005" s="26"/>
      <c r="F2005" s="26"/>
      <c r="G2005" s="26"/>
      <c r="H2005" s="26"/>
      <c r="I2005" s="26"/>
      <c r="J2005" s="26"/>
      <c r="K2005" s="26"/>
      <c r="L2005" s="26"/>
      <c r="M2005" s="26"/>
      <c r="N2005" s="26"/>
      <c r="O2005" s="26"/>
      <c r="P2005" s="26"/>
      <c r="Q2005" s="26"/>
      <c r="R2005" s="26"/>
      <c r="S2005" s="26"/>
      <c r="T2005" s="26"/>
      <c r="U2005" s="26"/>
      <c r="V2005" s="26"/>
      <c r="W2005" s="26"/>
      <c r="X2005" s="26"/>
      <c r="Y2005" s="26"/>
      <c r="Z2005" s="26"/>
      <c r="AA2005" s="26"/>
      <c r="AB2005" s="26"/>
      <c r="AC2005" s="26"/>
      <c r="AD2005" s="26"/>
      <c r="AE2005" s="26"/>
      <c r="AF2005" s="26"/>
      <c r="AG2005" s="26"/>
      <c r="AH2005" s="26"/>
      <c r="AI2005" s="26"/>
      <c r="AJ2005" s="26"/>
      <c r="AK2005" s="26"/>
      <c r="AL2005" s="26"/>
      <c r="AM2005" s="26"/>
      <c r="AN2005" s="26"/>
      <c r="AO2005" s="26"/>
      <c r="AP2005" s="26"/>
      <c r="AQ2005" s="26"/>
      <c r="AR2005" s="26"/>
      <c r="AS2005" s="26"/>
      <c r="AT2005" s="26"/>
      <c r="AU2005" s="26"/>
      <c r="AV2005" s="26"/>
      <c r="AW2005" s="26"/>
      <c r="AX2005" s="26"/>
      <c r="AY2005" s="26"/>
      <c r="AZ2005" s="26"/>
      <c r="BA2005" s="26"/>
      <c r="BB2005" s="26"/>
      <c r="BC2005" s="26"/>
      <c r="BD2005" s="26"/>
      <c r="BE2005" s="26"/>
      <c r="BF2005" s="26"/>
      <c r="BG2005" s="26"/>
      <c r="BH2005" s="26"/>
      <c r="BI2005" s="26"/>
      <c r="BJ2005" s="26"/>
      <c r="BK2005" s="26"/>
      <c r="BL2005" s="26"/>
      <c r="BM2005" s="26"/>
      <c r="BN2005" s="26"/>
      <c r="BO2005" s="26"/>
      <c r="BP2005" s="26"/>
      <c r="BQ2005" s="26"/>
      <c r="BR2005" s="26"/>
      <c r="BS2005" s="26"/>
      <c r="BT2005" s="26"/>
      <c r="BU2005" s="26"/>
      <c r="BV2005" s="26"/>
      <c r="BW2005" s="26"/>
      <c r="BX2005" s="26"/>
      <c r="BY2005" s="26"/>
      <c r="BZ2005" s="26"/>
      <c r="CA2005" s="26"/>
      <c r="CB2005" s="26"/>
      <c r="CC2005" s="26"/>
      <c r="CD2005" s="26"/>
      <c r="CE2005" s="26"/>
      <c r="CF2005" s="26"/>
      <c r="CG2005" s="26"/>
      <c r="CH2005" s="26"/>
      <c r="CI2005" s="26"/>
      <c r="CJ2005" s="26"/>
      <c r="CK2005" s="26"/>
      <c r="CL2005" s="26"/>
      <c r="CM2005" s="26"/>
      <c r="CN2005" s="26"/>
      <c r="CO2005" s="26"/>
      <c r="CP2005" s="26"/>
      <c r="CQ2005" s="26"/>
      <c r="CR2005" s="26"/>
      <c r="CS2005" s="26"/>
      <c r="CT2005" s="26"/>
      <c r="CU2005" s="26"/>
      <c r="CV2005" s="26"/>
      <c r="CW2005" s="26"/>
      <c r="CX2005" s="26"/>
      <c r="CY2005" s="26"/>
      <c r="CZ2005" s="26"/>
      <c r="DA2005" s="26"/>
      <c r="DB2005" s="26"/>
      <c r="DC2005" s="26"/>
      <c r="DD2005" s="26"/>
      <c r="DE2005" s="26"/>
      <c r="DF2005" s="26"/>
    </row>
    <row r="2006" spans="1:110" x14ac:dyDescent="0.25">
      <c r="A2006" s="26"/>
      <c r="B2006" s="26"/>
      <c r="C2006" s="26"/>
      <c r="D2006" s="26"/>
      <c r="E2006" s="26"/>
      <c r="F2006" s="26"/>
      <c r="G2006" s="26"/>
      <c r="H2006" s="26"/>
      <c r="I2006" s="26"/>
      <c r="J2006" s="26"/>
      <c r="K2006" s="26"/>
      <c r="L2006" s="26"/>
      <c r="M2006" s="26"/>
      <c r="N2006" s="26"/>
      <c r="O2006" s="26"/>
      <c r="P2006" s="26"/>
      <c r="Q2006" s="26"/>
      <c r="R2006" s="26"/>
      <c r="S2006" s="26"/>
      <c r="T2006" s="26"/>
      <c r="U2006" s="26"/>
      <c r="V2006" s="26"/>
      <c r="W2006" s="26"/>
      <c r="X2006" s="26"/>
      <c r="Y2006" s="26"/>
      <c r="Z2006" s="26"/>
      <c r="AA2006" s="26"/>
      <c r="AB2006" s="26"/>
      <c r="AC2006" s="26"/>
      <c r="AD2006" s="26"/>
      <c r="AE2006" s="26"/>
      <c r="AF2006" s="26"/>
      <c r="AG2006" s="26"/>
      <c r="AH2006" s="26"/>
      <c r="AI2006" s="26"/>
      <c r="AJ2006" s="26"/>
      <c r="AK2006" s="26"/>
      <c r="AL2006" s="26"/>
      <c r="AM2006" s="26"/>
      <c r="AN2006" s="26"/>
      <c r="AO2006" s="26"/>
      <c r="AP2006" s="26"/>
      <c r="AQ2006" s="26"/>
      <c r="AR2006" s="26"/>
      <c r="AS2006" s="26"/>
      <c r="AT2006" s="26"/>
      <c r="AU2006" s="26"/>
      <c r="AV2006" s="26"/>
      <c r="AW2006" s="26"/>
      <c r="AX2006" s="26"/>
      <c r="AY2006" s="26"/>
      <c r="AZ2006" s="26"/>
      <c r="BA2006" s="26"/>
      <c r="BB2006" s="26"/>
      <c r="BC2006" s="26"/>
      <c r="BD2006" s="26"/>
      <c r="BE2006" s="26"/>
      <c r="BF2006" s="26"/>
      <c r="BG2006" s="26"/>
      <c r="BH2006" s="26"/>
      <c r="BI2006" s="26"/>
      <c r="BJ2006" s="26"/>
      <c r="BK2006" s="26"/>
      <c r="BL2006" s="26"/>
      <c r="BM2006" s="26"/>
      <c r="BN2006" s="26"/>
      <c r="BO2006" s="26"/>
      <c r="BP2006" s="26"/>
      <c r="BQ2006" s="26"/>
      <c r="BR2006" s="26"/>
      <c r="BS2006" s="26"/>
      <c r="BT2006" s="26"/>
      <c r="BU2006" s="26"/>
      <c r="BV2006" s="26"/>
      <c r="BW2006" s="26"/>
      <c r="BX2006" s="26"/>
      <c r="BY2006" s="26"/>
      <c r="BZ2006" s="26"/>
      <c r="CA2006" s="26"/>
      <c r="CB2006" s="26"/>
      <c r="CC2006" s="26"/>
      <c r="CD2006" s="26"/>
      <c r="CE2006" s="26"/>
      <c r="CF2006" s="26"/>
      <c r="CG2006" s="26"/>
      <c r="CH2006" s="26"/>
      <c r="CI2006" s="26"/>
      <c r="CJ2006" s="26"/>
      <c r="CK2006" s="26"/>
      <c r="CL2006" s="26"/>
      <c r="CM2006" s="26"/>
      <c r="CN2006" s="26"/>
      <c r="CO2006" s="26"/>
      <c r="CP2006" s="26"/>
      <c r="CQ2006" s="26"/>
      <c r="CR2006" s="26"/>
      <c r="CS2006" s="26"/>
      <c r="CT2006" s="26"/>
      <c r="CU2006" s="26"/>
      <c r="CV2006" s="26"/>
      <c r="CW2006" s="26"/>
      <c r="CX2006" s="26"/>
      <c r="CY2006" s="26"/>
      <c r="CZ2006" s="26"/>
      <c r="DA2006" s="26"/>
      <c r="DB2006" s="26"/>
      <c r="DC2006" s="26"/>
      <c r="DD2006" s="26"/>
      <c r="DE2006" s="26"/>
      <c r="DF2006" s="26"/>
    </row>
    <row r="2007" spans="1:110" x14ac:dyDescent="0.25">
      <c r="A2007" s="26"/>
      <c r="B2007" s="26"/>
      <c r="C2007" s="26"/>
      <c r="D2007" s="26"/>
      <c r="E2007" s="26"/>
      <c r="F2007" s="26"/>
      <c r="G2007" s="26"/>
      <c r="H2007" s="26"/>
      <c r="I2007" s="26"/>
      <c r="J2007" s="26"/>
      <c r="K2007" s="26"/>
      <c r="L2007" s="26"/>
      <c r="M2007" s="26"/>
      <c r="N2007" s="26"/>
      <c r="O2007" s="26"/>
      <c r="P2007" s="26"/>
      <c r="Q2007" s="26"/>
      <c r="R2007" s="26"/>
      <c r="S2007" s="26"/>
      <c r="T2007" s="26"/>
      <c r="U2007" s="26"/>
      <c r="V2007" s="26"/>
      <c r="W2007" s="26"/>
      <c r="X2007" s="26"/>
      <c r="Y2007" s="26"/>
      <c r="Z2007" s="26"/>
      <c r="AA2007" s="26"/>
      <c r="AB2007" s="26"/>
      <c r="AC2007" s="26"/>
      <c r="AD2007" s="26"/>
      <c r="AE2007" s="26"/>
      <c r="AF2007" s="26"/>
      <c r="AG2007" s="26"/>
      <c r="AH2007" s="26"/>
      <c r="AI2007" s="26"/>
      <c r="AJ2007" s="26"/>
      <c r="AK2007" s="26"/>
      <c r="AL2007" s="26"/>
      <c r="AM2007" s="26"/>
      <c r="AN2007" s="26"/>
      <c r="AO2007" s="26"/>
      <c r="AP2007" s="26"/>
      <c r="AQ2007" s="26"/>
      <c r="AR2007" s="26"/>
      <c r="AS2007" s="26"/>
      <c r="AT2007" s="26"/>
      <c r="AU2007" s="26"/>
      <c r="AV2007" s="26"/>
      <c r="AW2007" s="26"/>
      <c r="AX2007" s="26"/>
      <c r="AY2007" s="26"/>
      <c r="AZ2007" s="26"/>
      <c r="BA2007" s="26"/>
      <c r="BB2007" s="26"/>
      <c r="BC2007" s="26"/>
      <c r="BD2007" s="26"/>
      <c r="BE2007" s="26"/>
      <c r="BF2007" s="26"/>
      <c r="BG2007" s="26"/>
      <c r="BH2007" s="26"/>
      <c r="BI2007" s="26"/>
      <c r="BJ2007" s="26"/>
      <c r="BK2007" s="26"/>
      <c r="BL2007" s="26"/>
      <c r="BM2007" s="26"/>
      <c r="BN2007" s="26"/>
      <c r="BO2007" s="26"/>
      <c r="BP2007" s="26"/>
      <c r="BQ2007" s="26"/>
      <c r="BR2007" s="26"/>
      <c r="BS2007" s="26"/>
      <c r="BT2007" s="26"/>
      <c r="BU2007" s="26"/>
      <c r="BV2007" s="26"/>
      <c r="BW2007" s="26"/>
      <c r="BX2007" s="26"/>
      <c r="BY2007" s="26"/>
      <c r="BZ2007" s="26"/>
      <c r="CA2007" s="26"/>
      <c r="CB2007" s="26"/>
      <c r="CC2007" s="26"/>
      <c r="CD2007" s="26"/>
      <c r="CE2007" s="26"/>
      <c r="CF2007" s="26"/>
      <c r="CG2007" s="26"/>
      <c r="CH2007" s="26"/>
      <c r="CI2007" s="26"/>
      <c r="CJ2007" s="26"/>
      <c r="CK2007" s="26"/>
      <c r="CL2007" s="26"/>
      <c r="CM2007" s="26"/>
      <c r="CN2007" s="26"/>
      <c r="CO2007" s="26"/>
      <c r="CP2007" s="26"/>
      <c r="CQ2007" s="26"/>
      <c r="CR2007" s="26"/>
      <c r="CS2007" s="26"/>
      <c r="CT2007" s="26"/>
      <c r="CU2007" s="26"/>
      <c r="CV2007" s="26"/>
      <c r="CW2007" s="26"/>
      <c r="CX2007" s="26"/>
      <c r="CY2007" s="26"/>
      <c r="CZ2007" s="26"/>
      <c r="DA2007" s="26"/>
      <c r="DB2007" s="26"/>
      <c r="DC2007" s="26"/>
      <c r="DD2007" s="26"/>
      <c r="DE2007" s="26"/>
      <c r="DF2007" s="26"/>
    </row>
    <row r="2008" spans="1:110" x14ac:dyDescent="0.25">
      <c r="A2008" s="26"/>
      <c r="B2008" s="26"/>
      <c r="C2008" s="26"/>
      <c r="D2008" s="26"/>
      <c r="E2008" s="26"/>
      <c r="F2008" s="26"/>
      <c r="G2008" s="26"/>
      <c r="H2008" s="26"/>
      <c r="I2008" s="26"/>
      <c r="J2008" s="26"/>
      <c r="K2008" s="26"/>
      <c r="L2008" s="26"/>
      <c r="M2008" s="26"/>
      <c r="N2008" s="26"/>
      <c r="O2008" s="26"/>
      <c r="P2008" s="26"/>
      <c r="Q2008" s="26"/>
      <c r="R2008" s="26"/>
      <c r="S2008" s="26"/>
      <c r="T2008" s="26"/>
      <c r="U2008" s="26"/>
      <c r="V2008" s="26"/>
      <c r="W2008" s="26"/>
      <c r="X2008" s="26"/>
      <c r="Y2008" s="26"/>
      <c r="Z2008" s="26"/>
      <c r="AA2008" s="26"/>
      <c r="AB2008" s="26"/>
      <c r="AC2008" s="26"/>
      <c r="AD2008" s="26"/>
      <c r="AE2008" s="26"/>
      <c r="AF2008" s="26"/>
      <c r="AG2008" s="26"/>
      <c r="AH2008" s="26"/>
      <c r="AI2008" s="26"/>
      <c r="AJ2008" s="26"/>
      <c r="AK2008" s="26"/>
      <c r="AL2008" s="26"/>
      <c r="AM2008" s="26"/>
      <c r="AN2008" s="26"/>
      <c r="AO2008" s="26"/>
      <c r="AP2008" s="26"/>
      <c r="AQ2008" s="26"/>
      <c r="AR2008" s="26"/>
      <c r="AS2008" s="26"/>
      <c r="AT2008" s="26"/>
      <c r="AU2008" s="26"/>
      <c r="AV2008" s="26"/>
      <c r="AW2008" s="26"/>
      <c r="AX2008" s="26"/>
      <c r="AY2008" s="26"/>
      <c r="AZ2008" s="26"/>
      <c r="BA2008" s="26"/>
      <c r="BB2008" s="26"/>
      <c r="BC2008" s="26"/>
      <c r="BD2008" s="26"/>
      <c r="BE2008" s="26"/>
      <c r="BF2008" s="26"/>
      <c r="BG2008" s="26"/>
      <c r="BH2008" s="26"/>
      <c r="BI2008" s="26"/>
      <c r="BJ2008" s="26"/>
      <c r="BK2008" s="26"/>
      <c r="BL2008" s="26"/>
      <c r="BM2008" s="26"/>
      <c r="BN2008" s="26"/>
      <c r="BO2008" s="26"/>
      <c r="BP2008" s="26"/>
      <c r="BQ2008" s="26"/>
      <c r="BR2008" s="26"/>
      <c r="BS2008" s="26"/>
      <c r="BT2008" s="26"/>
      <c r="BU2008" s="26"/>
      <c r="BV2008" s="26"/>
      <c r="BW2008" s="26"/>
      <c r="BX2008" s="26"/>
      <c r="BY2008" s="26"/>
      <c r="BZ2008" s="26"/>
      <c r="CA2008" s="26"/>
      <c r="CB2008" s="26"/>
      <c r="CC2008" s="26"/>
      <c r="CD2008" s="26"/>
      <c r="CE2008" s="26"/>
      <c r="CF2008" s="26"/>
      <c r="CG2008" s="26"/>
      <c r="CH2008" s="26"/>
      <c r="CI2008" s="26"/>
      <c r="CJ2008" s="26"/>
      <c r="CK2008" s="26"/>
      <c r="CL2008" s="26"/>
      <c r="CM2008" s="26"/>
      <c r="CN2008" s="26"/>
      <c r="CO2008" s="26"/>
      <c r="CP2008" s="26"/>
      <c r="CQ2008" s="26"/>
      <c r="CR2008" s="26"/>
      <c r="CS2008" s="26"/>
      <c r="CT2008" s="26"/>
      <c r="CU2008" s="26"/>
      <c r="CV2008" s="26"/>
      <c r="CW2008" s="26"/>
      <c r="CX2008" s="26"/>
      <c r="CY2008" s="26"/>
      <c r="CZ2008" s="26"/>
      <c r="DA2008" s="26"/>
      <c r="DB2008" s="26"/>
      <c r="DC2008" s="26"/>
      <c r="DD2008" s="26"/>
      <c r="DE2008" s="26"/>
      <c r="DF2008" s="26"/>
    </row>
    <row r="2009" spans="1:110" x14ac:dyDescent="0.25">
      <c r="A2009" s="26"/>
      <c r="B2009" s="26"/>
      <c r="C2009" s="26"/>
      <c r="D2009" s="26"/>
      <c r="E2009" s="26"/>
      <c r="F2009" s="26"/>
      <c r="G2009" s="26"/>
      <c r="H2009" s="26"/>
      <c r="I2009" s="26"/>
      <c r="J2009" s="26"/>
      <c r="K2009" s="26"/>
      <c r="L2009" s="26"/>
      <c r="M2009" s="26"/>
      <c r="N2009" s="26"/>
      <c r="O2009" s="26"/>
      <c r="P2009" s="26"/>
      <c r="Q2009" s="26"/>
      <c r="R2009" s="26"/>
      <c r="S2009" s="26"/>
      <c r="T2009" s="26"/>
      <c r="U2009" s="26"/>
      <c r="V2009" s="26"/>
      <c r="W2009" s="26"/>
      <c r="X2009" s="26"/>
      <c r="Y2009" s="26"/>
      <c r="Z2009" s="26"/>
      <c r="AA2009" s="26"/>
      <c r="AB2009" s="26"/>
      <c r="AC2009" s="26"/>
      <c r="AD2009" s="26"/>
      <c r="AE2009" s="26"/>
      <c r="AF2009" s="26"/>
      <c r="AG2009" s="26"/>
      <c r="AH2009" s="26"/>
      <c r="AI2009" s="26"/>
      <c r="AJ2009" s="26"/>
      <c r="AK2009" s="26"/>
      <c r="AL2009" s="26"/>
      <c r="AM2009" s="26"/>
      <c r="AN2009" s="26"/>
      <c r="AO2009" s="26"/>
      <c r="AP2009" s="26"/>
      <c r="AQ2009" s="26"/>
      <c r="AR2009" s="26"/>
      <c r="AS2009" s="26"/>
      <c r="AT2009" s="26"/>
      <c r="AU2009" s="26"/>
      <c r="AV2009" s="26"/>
      <c r="AW2009" s="26"/>
      <c r="AX2009" s="26"/>
      <c r="AY2009" s="26"/>
      <c r="AZ2009" s="26"/>
      <c r="BA2009" s="26"/>
      <c r="BB2009" s="26"/>
      <c r="BC2009" s="26"/>
      <c r="BD2009" s="26"/>
      <c r="BE2009" s="26"/>
      <c r="BF2009" s="26"/>
      <c r="BG2009" s="26"/>
      <c r="BH2009" s="26"/>
      <c r="BI2009" s="26"/>
      <c r="BJ2009" s="26"/>
      <c r="BK2009" s="26"/>
      <c r="BL2009" s="26"/>
      <c r="BM2009" s="26"/>
      <c r="BN2009" s="26"/>
      <c r="BO2009" s="26"/>
      <c r="BP2009" s="26"/>
      <c r="BQ2009" s="26"/>
      <c r="BR2009" s="26"/>
      <c r="BS2009" s="26"/>
      <c r="BT2009" s="26"/>
      <c r="BU2009" s="26"/>
      <c r="BV2009" s="26"/>
      <c r="BW2009" s="26"/>
      <c r="BX2009" s="26"/>
      <c r="BY2009" s="26"/>
      <c r="BZ2009" s="26"/>
      <c r="CA2009" s="26"/>
      <c r="CB2009" s="26"/>
      <c r="CC2009" s="26"/>
      <c r="CD2009" s="26"/>
      <c r="CE2009" s="26"/>
      <c r="CF2009" s="26"/>
      <c r="CG2009" s="26"/>
      <c r="CH2009" s="26"/>
      <c r="CI2009" s="26"/>
      <c r="CJ2009" s="26"/>
      <c r="CK2009" s="26"/>
      <c r="CL2009" s="26"/>
      <c r="CM2009" s="26"/>
      <c r="CN2009" s="26"/>
      <c r="CO2009" s="26"/>
      <c r="CP2009" s="26"/>
      <c r="CQ2009" s="26"/>
      <c r="CR2009" s="26"/>
      <c r="CS2009" s="26"/>
      <c r="CT2009" s="26"/>
      <c r="CU2009" s="26"/>
      <c r="CV2009" s="26"/>
      <c r="CW2009" s="26"/>
      <c r="CX2009" s="26"/>
      <c r="CY2009" s="26"/>
      <c r="CZ2009" s="26"/>
      <c r="DA2009" s="26"/>
      <c r="DB2009" s="26"/>
      <c r="DC2009" s="26"/>
      <c r="DD2009" s="26"/>
      <c r="DE2009" s="26"/>
      <c r="DF2009" s="26"/>
    </row>
    <row r="2010" spans="1:110" x14ac:dyDescent="0.25">
      <c r="A2010" s="26"/>
      <c r="B2010" s="26"/>
      <c r="C2010" s="26"/>
      <c r="D2010" s="26"/>
      <c r="E2010" s="26"/>
      <c r="F2010" s="26"/>
      <c r="G2010" s="26"/>
      <c r="H2010" s="26"/>
      <c r="I2010" s="26"/>
      <c r="J2010" s="26"/>
      <c r="K2010" s="26"/>
      <c r="L2010" s="26"/>
      <c r="M2010" s="26"/>
      <c r="N2010" s="26"/>
      <c r="O2010" s="26"/>
      <c r="P2010" s="26"/>
      <c r="Q2010" s="26"/>
      <c r="R2010" s="26"/>
      <c r="S2010" s="26"/>
      <c r="T2010" s="26"/>
      <c r="U2010" s="26"/>
      <c r="V2010" s="26"/>
      <c r="W2010" s="26"/>
      <c r="X2010" s="26"/>
      <c r="Y2010" s="26"/>
      <c r="Z2010" s="26"/>
      <c r="AA2010" s="26"/>
      <c r="AB2010" s="26"/>
      <c r="AC2010" s="26"/>
      <c r="AD2010" s="26"/>
      <c r="AE2010" s="26"/>
      <c r="AF2010" s="26"/>
      <c r="AG2010" s="26"/>
      <c r="AH2010" s="26"/>
      <c r="AI2010" s="26"/>
      <c r="AJ2010" s="26"/>
      <c r="AK2010" s="26"/>
      <c r="AL2010" s="26"/>
      <c r="AM2010" s="26"/>
      <c r="AN2010" s="26"/>
      <c r="AO2010" s="26"/>
      <c r="AP2010" s="26"/>
      <c r="AQ2010" s="26"/>
      <c r="AR2010" s="26"/>
      <c r="AS2010" s="26"/>
      <c r="AT2010" s="26"/>
      <c r="AU2010" s="26"/>
      <c r="AV2010" s="26"/>
      <c r="AW2010" s="26"/>
      <c r="AX2010" s="26"/>
      <c r="AY2010" s="26"/>
      <c r="AZ2010" s="26"/>
      <c r="BA2010" s="26"/>
      <c r="BB2010" s="26"/>
      <c r="BC2010" s="26"/>
      <c r="BD2010" s="26"/>
      <c r="BE2010" s="26"/>
      <c r="BF2010" s="26"/>
      <c r="BG2010" s="26"/>
      <c r="BH2010" s="26"/>
      <c r="BI2010" s="26"/>
      <c r="BJ2010" s="26"/>
      <c r="BK2010" s="26"/>
      <c r="BL2010" s="26"/>
      <c r="BM2010" s="26"/>
      <c r="BN2010" s="26"/>
      <c r="BO2010" s="26"/>
      <c r="BP2010" s="26"/>
      <c r="BQ2010" s="26"/>
      <c r="BR2010" s="26"/>
      <c r="BS2010" s="26"/>
      <c r="BT2010" s="26"/>
      <c r="BU2010" s="26"/>
      <c r="BV2010" s="26"/>
      <c r="BW2010" s="26"/>
      <c r="BX2010" s="26"/>
      <c r="BY2010" s="26"/>
      <c r="BZ2010" s="26"/>
      <c r="CA2010" s="26"/>
      <c r="CB2010" s="26"/>
      <c r="CC2010" s="26"/>
      <c r="CD2010" s="26"/>
      <c r="CE2010" s="26"/>
      <c r="CF2010" s="26"/>
      <c r="CG2010" s="26"/>
      <c r="CH2010" s="26"/>
      <c r="CI2010" s="26"/>
      <c r="CJ2010" s="26"/>
      <c r="CK2010" s="26"/>
      <c r="CL2010" s="26"/>
      <c r="CM2010" s="26"/>
      <c r="CN2010" s="26"/>
      <c r="CO2010" s="26"/>
      <c r="CP2010" s="26"/>
      <c r="CQ2010" s="26"/>
      <c r="CR2010" s="26"/>
      <c r="CS2010" s="26"/>
      <c r="CT2010" s="26"/>
      <c r="CU2010" s="26"/>
      <c r="CV2010" s="26"/>
      <c r="CW2010" s="26"/>
      <c r="CX2010" s="26"/>
      <c r="CY2010" s="26"/>
      <c r="CZ2010" s="26"/>
      <c r="DA2010" s="26"/>
      <c r="DB2010" s="26"/>
      <c r="DC2010" s="26"/>
      <c r="DD2010" s="26"/>
      <c r="DE2010" s="26"/>
      <c r="DF2010" s="26"/>
    </row>
    <row r="2011" spans="1:110" x14ac:dyDescent="0.25">
      <c r="A2011" s="26"/>
      <c r="B2011" s="26"/>
      <c r="C2011" s="26"/>
      <c r="D2011" s="26"/>
      <c r="E2011" s="26"/>
      <c r="F2011" s="26"/>
      <c r="G2011" s="26"/>
      <c r="H2011" s="26"/>
      <c r="I2011" s="26"/>
      <c r="J2011" s="26"/>
      <c r="K2011" s="26"/>
      <c r="L2011" s="26"/>
      <c r="M2011" s="26"/>
      <c r="N2011" s="26"/>
      <c r="O2011" s="26"/>
      <c r="P2011" s="26"/>
      <c r="Q2011" s="26"/>
      <c r="R2011" s="26"/>
      <c r="S2011" s="26"/>
      <c r="T2011" s="26"/>
      <c r="U2011" s="26"/>
      <c r="V2011" s="26"/>
      <c r="W2011" s="26"/>
      <c r="X2011" s="26"/>
      <c r="Y2011" s="26"/>
      <c r="Z2011" s="26"/>
      <c r="AA2011" s="26"/>
      <c r="AB2011" s="26"/>
      <c r="AC2011" s="26"/>
      <c r="AD2011" s="26"/>
      <c r="AE2011" s="26"/>
      <c r="AF2011" s="26"/>
      <c r="AG2011" s="26"/>
      <c r="AH2011" s="26"/>
      <c r="AI2011" s="26"/>
      <c r="AJ2011" s="26"/>
      <c r="AK2011" s="26"/>
      <c r="AL2011" s="26"/>
      <c r="AM2011" s="26"/>
      <c r="AN2011" s="26"/>
      <c r="AO2011" s="26"/>
      <c r="AP2011" s="26"/>
      <c r="AQ2011" s="26"/>
      <c r="AR2011" s="26"/>
      <c r="AS2011" s="26"/>
      <c r="AT2011" s="26"/>
      <c r="AU2011" s="26"/>
      <c r="AV2011" s="26"/>
      <c r="AW2011" s="26"/>
      <c r="AX2011" s="26"/>
      <c r="AY2011" s="26"/>
      <c r="AZ2011" s="26"/>
      <c r="BA2011" s="26"/>
      <c r="BB2011" s="26"/>
      <c r="BC2011" s="26"/>
      <c r="BD2011" s="26"/>
      <c r="BE2011" s="26"/>
      <c r="BF2011" s="26"/>
      <c r="BG2011" s="26"/>
      <c r="BH2011" s="26"/>
      <c r="BI2011" s="26"/>
      <c r="BJ2011" s="26"/>
      <c r="BK2011" s="26"/>
      <c r="BL2011" s="26"/>
      <c r="BM2011" s="26"/>
      <c r="BN2011" s="26"/>
      <c r="BO2011" s="26"/>
      <c r="BP2011" s="26"/>
      <c r="BQ2011" s="26"/>
      <c r="BR2011" s="26"/>
      <c r="BS2011" s="26"/>
      <c r="BT2011" s="26"/>
      <c r="BU2011" s="26"/>
      <c r="BV2011" s="26"/>
      <c r="BW2011" s="26"/>
      <c r="BX2011" s="26"/>
      <c r="BY2011" s="26"/>
      <c r="BZ2011" s="26"/>
      <c r="CA2011" s="26"/>
      <c r="CB2011" s="26"/>
      <c r="CC2011" s="26"/>
      <c r="CD2011" s="26"/>
      <c r="CE2011" s="26"/>
      <c r="CF2011" s="26"/>
      <c r="CG2011" s="26"/>
      <c r="CH2011" s="26"/>
      <c r="CI2011" s="26"/>
      <c r="CJ2011" s="26"/>
      <c r="CK2011" s="26"/>
      <c r="CL2011" s="26"/>
      <c r="CM2011" s="26"/>
      <c r="CN2011" s="26"/>
      <c r="CO2011" s="26"/>
      <c r="CP2011" s="26"/>
      <c r="CQ2011" s="26"/>
      <c r="CR2011" s="26"/>
      <c r="CS2011" s="26"/>
      <c r="CT2011" s="26"/>
      <c r="CU2011" s="26"/>
      <c r="CV2011" s="26"/>
      <c r="CW2011" s="26"/>
      <c r="CX2011" s="26"/>
      <c r="CY2011" s="26"/>
      <c r="CZ2011" s="26"/>
      <c r="DA2011" s="26"/>
      <c r="DB2011" s="26"/>
      <c r="DC2011" s="26"/>
      <c r="DD2011" s="26"/>
      <c r="DE2011" s="26"/>
      <c r="DF2011" s="26"/>
    </row>
    <row r="2012" spans="1:110" x14ac:dyDescent="0.25">
      <c r="A2012" s="26"/>
      <c r="B2012" s="26"/>
      <c r="C2012" s="26"/>
      <c r="D2012" s="26"/>
      <c r="E2012" s="26"/>
      <c r="F2012" s="26"/>
      <c r="G2012" s="26"/>
      <c r="H2012" s="26"/>
      <c r="I2012" s="26"/>
      <c r="J2012" s="26"/>
      <c r="K2012" s="26"/>
      <c r="L2012" s="26"/>
      <c r="M2012" s="26"/>
      <c r="N2012" s="26"/>
      <c r="O2012" s="26"/>
      <c r="P2012" s="26"/>
      <c r="Q2012" s="26"/>
      <c r="R2012" s="26"/>
      <c r="S2012" s="26"/>
      <c r="T2012" s="26"/>
      <c r="U2012" s="26"/>
      <c r="V2012" s="26"/>
      <c r="W2012" s="26"/>
      <c r="X2012" s="26"/>
      <c r="Y2012" s="26"/>
      <c r="Z2012" s="26"/>
      <c r="AA2012" s="26"/>
      <c r="AB2012" s="26"/>
      <c r="AC2012" s="26"/>
      <c r="AD2012" s="26"/>
      <c r="AE2012" s="26"/>
      <c r="AF2012" s="26"/>
      <c r="AG2012" s="26"/>
      <c r="AH2012" s="26"/>
      <c r="AI2012" s="26"/>
      <c r="AJ2012" s="26"/>
      <c r="AK2012" s="26"/>
      <c r="AL2012" s="26"/>
      <c r="AM2012" s="26"/>
      <c r="AN2012" s="26"/>
      <c r="AO2012" s="26"/>
      <c r="AP2012" s="26"/>
      <c r="AQ2012" s="26"/>
      <c r="AR2012" s="26"/>
      <c r="AS2012" s="26"/>
      <c r="AT2012" s="26"/>
      <c r="AU2012" s="26"/>
      <c r="AV2012" s="26"/>
      <c r="AW2012" s="26"/>
      <c r="AX2012" s="26"/>
      <c r="AY2012" s="26"/>
      <c r="AZ2012" s="26"/>
      <c r="BA2012" s="26"/>
      <c r="BB2012" s="26"/>
      <c r="BC2012" s="26"/>
      <c r="BD2012" s="26"/>
      <c r="BE2012" s="26"/>
      <c r="BF2012" s="26"/>
      <c r="BG2012" s="26"/>
      <c r="BH2012" s="26"/>
      <c r="BI2012" s="26"/>
      <c r="BJ2012" s="26"/>
      <c r="BK2012" s="26"/>
      <c r="BL2012" s="26"/>
      <c r="BM2012" s="26"/>
      <c r="BN2012" s="26"/>
      <c r="BO2012" s="26"/>
      <c r="BP2012" s="26"/>
      <c r="BQ2012" s="26"/>
      <c r="BR2012" s="26"/>
      <c r="BS2012" s="26"/>
      <c r="BT2012" s="26"/>
      <c r="BU2012" s="26"/>
      <c r="BV2012" s="26"/>
      <c r="BW2012" s="26"/>
      <c r="BX2012" s="26"/>
      <c r="BY2012" s="26"/>
      <c r="BZ2012" s="26"/>
      <c r="CA2012" s="26"/>
      <c r="CB2012" s="26"/>
      <c r="CC2012" s="26"/>
      <c r="CD2012" s="26"/>
      <c r="CE2012" s="26"/>
      <c r="CF2012" s="26"/>
      <c r="CG2012" s="26"/>
      <c r="CH2012" s="26"/>
      <c r="CI2012" s="26"/>
      <c r="CJ2012" s="26"/>
      <c r="CK2012" s="26"/>
      <c r="CL2012" s="26"/>
      <c r="CM2012" s="26"/>
      <c r="CN2012" s="26"/>
      <c r="CO2012" s="26"/>
      <c r="CP2012" s="26"/>
      <c r="CQ2012" s="26"/>
      <c r="CR2012" s="26"/>
      <c r="CS2012" s="26"/>
      <c r="CT2012" s="26"/>
      <c r="CU2012" s="26"/>
      <c r="CV2012" s="26"/>
      <c r="CW2012" s="26"/>
      <c r="CX2012" s="26"/>
      <c r="CY2012" s="26"/>
      <c r="CZ2012" s="26"/>
      <c r="DA2012" s="26"/>
      <c r="DB2012" s="26"/>
      <c r="DC2012" s="26"/>
      <c r="DD2012" s="26"/>
      <c r="DE2012" s="26"/>
      <c r="DF2012" s="26"/>
    </row>
    <row r="2013" spans="1:110" x14ac:dyDescent="0.25">
      <c r="A2013" s="26"/>
      <c r="B2013" s="26"/>
      <c r="C2013" s="26"/>
      <c r="D2013" s="26"/>
      <c r="E2013" s="26"/>
      <c r="F2013" s="26"/>
      <c r="G2013" s="26"/>
      <c r="H2013" s="26"/>
      <c r="I2013" s="26"/>
      <c r="J2013" s="26"/>
      <c r="K2013" s="26"/>
      <c r="L2013" s="26"/>
      <c r="M2013" s="26"/>
      <c r="N2013" s="26"/>
      <c r="O2013" s="26"/>
      <c r="P2013" s="26"/>
      <c r="Q2013" s="26"/>
      <c r="R2013" s="26"/>
      <c r="S2013" s="26"/>
      <c r="T2013" s="26"/>
      <c r="U2013" s="26"/>
      <c r="V2013" s="26"/>
      <c r="W2013" s="26"/>
      <c r="X2013" s="26"/>
      <c r="Y2013" s="26"/>
      <c r="Z2013" s="26"/>
      <c r="AA2013" s="26"/>
      <c r="AB2013" s="26"/>
      <c r="AC2013" s="26"/>
      <c r="AD2013" s="26"/>
      <c r="AE2013" s="26"/>
      <c r="AF2013" s="26"/>
      <c r="AG2013" s="26"/>
      <c r="AH2013" s="26"/>
      <c r="AI2013" s="26"/>
      <c r="AJ2013" s="26"/>
      <c r="AK2013" s="26"/>
      <c r="AL2013" s="26"/>
      <c r="AM2013" s="26"/>
      <c r="AN2013" s="26"/>
      <c r="AO2013" s="26"/>
      <c r="AP2013" s="26"/>
      <c r="AQ2013" s="26"/>
      <c r="AR2013" s="26"/>
      <c r="AS2013" s="26"/>
      <c r="AT2013" s="26"/>
      <c r="AU2013" s="26"/>
      <c r="AV2013" s="26"/>
      <c r="AW2013" s="26"/>
      <c r="AX2013" s="26"/>
      <c r="AY2013" s="26"/>
      <c r="AZ2013" s="26"/>
      <c r="BA2013" s="26"/>
      <c r="BB2013" s="26"/>
      <c r="BC2013" s="26"/>
      <c r="BD2013" s="26"/>
      <c r="BE2013" s="26"/>
      <c r="BF2013" s="26"/>
      <c r="BG2013" s="26"/>
      <c r="BH2013" s="26"/>
      <c r="BI2013" s="26"/>
      <c r="BJ2013" s="26"/>
      <c r="BK2013" s="26"/>
      <c r="BL2013" s="26"/>
      <c r="BM2013" s="26"/>
      <c r="BN2013" s="26"/>
      <c r="BO2013" s="26"/>
      <c r="BP2013" s="26"/>
      <c r="BQ2013" s="26"/>
      <c r="BR2013" s="26"/>
      <c r="BS2013" s="26"/>
      <c r="BT2013" s="26"/>
      <c r="BU2013" s="26"/>
      <c r="BV2013" s="26"/>
      <c r="BW2013" s="26"/>
      <c r="BX2013" s="26"/>
      <c r="BY2013" s="26"/>
      <c r="BZ2013" s="26"/>
      <c r="CA2013" s="26"/>
      <c r="CB2013" s="26"/>
      <c r="CC2013" s="26"/>
      <c r="CD2013" s="26"/>
      <c r="CE2013" s="26"/>
      <c r="CF2013" s="26"/>
      <c r="CG2013" s="26"/>
      <c r="CH2013" s="26"/>
      <c r="CI2013" s="26"/>
      <c r="CJ2013" s="26"/>
      <c r="CK2013" s="26"/>
      <c r="CL2013" s="26"/>
      <c r="CM2013" s="26"/>
      <c r="CN2013" s="26"/>
      <c r="CO2013" s="26"/>
      <c r="CP2013" s="26"/>
      <c r="CQ2013" s="26"/>
      <c r="CR2013" s="26"/>
      <c r="CS2013" s="26"/>
      <c r="CT2013" s="26"/>
      <c r="CU2013" s="26"/>
      <c r="CV2013" s="26"/>
      <c r="CW2013" s="26"/>
      <c r="CX2013" s="26"/>
      <c r="CY2013" s="26"/>
      <c r="CZ2013" s="26"/>
      <c r="DA2013" s="26"/>
      <c r="DB2013" s="26"/>
      <c r="DC2013" s="26"/>
      <c r="DD2013" s="26"/>
      <c r="DE2013" s="26"/>
      <c r="DF2013" s="26"/>
    </row>
    <row r="2014" spans="1:110" x14ac:dyDescent="0.25">
      <c r="A2014" s="26"/>
      <c r="B2014" s="26"/>
      <c r="C2014" s="26"/>
      <c r="D2014" s="26"/>
      <c r="E2014" s="26"/>
      <c r="F2014" s="26"/>
      <c r="G2014" s="26"/>
      <c r="H2014" s="26"/>
      <c r="I2014" s="26"/>
      <c r="J2014" s="26"/>
      <c r="K2014" s="26"/>
      <c r="L2014" s="26"/>
      <c r="M2014" s="26"/>
      <c r="N2014" s="26"/>
      <c r="O2014" s="26"/>
      <c r="P2014" s="26"/>
      <c r="Q2014" s="26"/>
      <c r="R2014" s="26"/>
      <c r="S2014" s="26"/>
      <c r="T2014" s="26"/>
      <c r="U2014" s="26"/>
      <c r="V2014" s="26"/>
      <c r="W2014" s="26"/>
      <c r="X2014" s="26"/>
      <c r="Y2014" s="26"/>
      <c r="Z2014" s="26"/>
      <c r="AA2014" s="26"/>
      <c r="AB2014" s="26"/>
      <c r="AC2014" s="26"/>
      <c r="AD2014" s="26"/>
      <c r="AE2014" s="26"/>
      <c r="AF2014" s="26"/>
      <c r="AG2014" s="26"/>
      <c r="AH2014" s="26"/>
      <c r="AI2014" s="26"/>
      <c r="AJ2014" s="26"/>
      <c r="AK2014" s="26"/>
      <c r="AL2014" s="26"/>
      <c r="AM2014" s="26"/>
      <c r="AN2014" s="26"/>
      <c r="AO2014" s="26"/>
      <c r="AP2014" s="26"/>
      <c r="AQ2014" s="26"/>
      <c r="AR2014" s="26"/>
      <c r="AS2014" s="26"/>
      <c r="AT2014" s="26"/>
      <c r="AU2014" s="26"/>
      <c r="AV2014" s="26"/>
      <c r="AW2014" s="26"/>
      <c r="AX2014" s="26"/>
      <c r="AY2014" s="26"/>
      <c r="AZ2014" s="26"/>
      <c r="BA2014" s="26"/>
      <c r="BB2014" s="26"/>
      <c r="BC2014" s="26"/>
      <c r="BD2014" s="26"/>
      <c r="BE2014" s="26"/>
      <c r="BF2014" s="26"/>
      <c r="BG2014" s="26"/>
      <c r="BH2014" s="26"/>
      <c r="BI2014" s="26"/>
      <c r="BJ2014" s="26"/>
      <c r="BK2014" s="26"/>
      <c r="BL2014" s="26"/>
      <c r="BM2014" s="26"/>
      <c r="BN2014" s="26"/>
      <c r="BO2014" s="26"/>
      <c r="BP2014" s="26"/>
      <c r="BQ2014" s="26"/>
      <c r="BR2014" s="26"/>
      <c r="BS2014" s="26"/>
      <c r="BT2014" s="26"/>
      <c r="BU2014" s="26"/>
      <c r="BV2014" s="26"/>
      <c r="BW2014" s="26"/>
      <c r="BX2014" s="26"/>
      <c r="BY2014" s="26"/>
      <c r="BZ2014" s="26"/>
      <c r="CA2014" s="26"/>
      <c r="CB2014" s="26"/>
      <c r="CC2014" s="26"/>
      <c r="CD2014" s="26"/>
      <c r="CE2014" s="26"/>
      <c r="CF2014" s="26"/>
      <c r="CG2014" s="26"/>
      <c r="CH2014" s="26"/>
      <c r="CI2014" s="26"/>
      <c r="CJ2014" s="26"/>
      <c r="CK2014" s="26"/>
      <c r="CL2014" s="26"/>
      <c r="CM2014" s="26"/>
      <c r="CN2014" s="26"/>
      <c r="CO2014" s="26"/>
      <c r="CP2014" s="26"/>
      <c r="CQ2014" s="26"/>
      <c r="CR2014" s="26"/>
      <c r="CS2014" s="26"/>
      <c r="CT2014" s="26"/>
      <c r="CU2014" s="26"/>
      <c r="CV2014" s="26"/>
      <c r="CW2014" s="26"/>
      <c r="CX2014" s="26"/>
      <c r="CY2014" s="26"/>
      <c r="CZ2014" s="26"/>
      <c r="DA2014" s="26"/>
      <c r="DB2014" s="26"/>
      <c r="DC2014" s="26"/>
      <c r="DD2014" s="26"/>
      <c r="DE2014" s="26"/>
      <c r="DF2014" s="26"/>
    </row>
    <row r="2015" spans="1:110" x14ac:dyDescent="0.25">
      <c r="A2015" s="26"/>
      <c r="B2015" s="26"/>
      <c r="C2015" s="26"/>
      <c r="D2015" s="26"/>
      <c r="E2015" s="26"/>
      <c r="F2015" s="26"/>
      <c r="G2015" s="26"/>
      <c r="H2015" s="26"/>
      <c r="I2015" s="26"/>
      <c r="J2015" s="26"/>
      <c r="K2015" s="26"/>
      <c r="L2015" s="26"/>
      <c r="M2015" s="26"/>
      <c r="N2015" s="26"/>
      <c r="O2015" s="26"/>
      <c r="P2015" s="26"/>
      <c r="Q2015" s="26"/>
      <c r="R2015" s="26"/>
      <c r="S2015" s="26"/>
      <c r="T2015" s="26"/>
      <c r="U2015" s="26"/>
      <c r="V2015" s="26"/>
      <c r="W2015" s="26"/>
      <c r="X2015" s="26"/>
      <c r="Y2015" s="26"/>
      <c r="Z2015" s="26"/>
      <c r="AA2015" s="26"/>
      <c r="AB2015" s="26"/>
      <c r="AC2015" s="26"/>
      <c r="AD2015" s="26"/>
      <c r="AE2015" s="26"/>
      <c r="AF2015" s="26"/>
      <c r="AG2015" s="26"/>
      <c r="AH2015" s="26"/>
      <c r="AI2015" s="26"/>
      <c r="AJ2015" s="26"/>
      <c r="AK2015" s="26"/>
      <c r="AL2015" s="26"/>
      <c r="AM2015" s="26"/>
      <c r="AN2015" s="26"/>
      <c r="AO2015" s="26"/>
      <c r="AP2015" s="26"/>
      <c r="AQ2015" s="26"/>
      <c r="AR2015" s="26"/>
      <c r="AS2015" s="26"/>
      <c r="AT2015" s="26"/>
      <c r="AU2015" s="26"/>
      <c r="AV2015" s="26"/>
      <c r="AW2015" s="26"/>
      <c r="AX2015" s="26"/>
      <c r="AY2015" s="26"/>
      <c r="AZ2015" s="26"/>
      <c r="BA2015" s="26"/>
      <c r="BB2015" s="26"/>
      <c r="BC2015" s="26"/>
      <c r="BD2015" s="26"/>
      <c r="BE2015" s="26"/>
      <c r="BF2015" s="26"/>
      <c r="BG2015" s="26"/>
      <c r="BH2015" s="26"/>
      <c r="BI2015" s="26"/>
      <c r="BJ2015" s="26"/>
      <c r="BK2015" s="26"/>
      <c r="BL2015" s="26"/>
      <c r="BM2015" s="26"/>
      <c r="BN2015" s="26"/>
      <c r="BO2015" s="26"/>
      <c r="BP2015" s="26"/>
      <c r="BQ2015" s="26"/>
      <c r="BR2015" s="26"/>
      <c r="BS2015" s="26"/>
      <c r="BT2015" s="26"/>
      <c r="BU2015" s="26"/>
      <c r="BV2015" s="26"/>
      <c r="BW2015" s="26"/>
      <c r="BX2015" s="26"/>
      <c r="BY2015" s="26"/>
      <c r="BZ2015" s="26"/>
      <c r="CA2015" s="26"/>
      <c r="CB2015" s="26"/>
      <c r="CC2015" s="26"/>
      <c r="CD2015" s="26"/>
      <c r="CE2015" s="26"/>
      <c r="CF2015" s="26"/>
      <c r="CG2015" s="26"/>
      <c r="CH2015" s="26"/>
      <c r="CI2015" s="26"/>
      <c r="CJ2015" s="26"/>
      <c r="CK2015" s="26"/>
      <c r="CL2015" s="26"/>
      <c r="CM2015" s="26"/>
      <c r="CN2015" s="26"/>
      <c r="CO2015" s="26"/>
      <c r="CP2015" s="26"/>
      <c r="CQ2015" s="26"/>
      <c r="CR2015" s="26"/>
      <c r="CS2015" s="26"/>
      <c r="CT2015" s="26"/>
      <c r="CU2015" s="26"/>
      <c r="CV2015" s="26"/>
      <c r="CW2015" s="26"/>
      <c r="CX2015" s="26"/>
      <c r="CY2015" s="26"/>
      <c r="CZ2015" s="26"/>
      <c r="DA2015" s="26"/>
      <c r="DB2015" s="26"/>
      <c r="DC2015" s="26"/>
      <c r="DD2015" s="26"/>
      <c r="DE2015" s="26"/>
      <c r="DF2015" s="26"/>
    </row>
    <row r="2016" spans="1:110" x14ac:dyDescent="0.25">
      <c r="A2016" s="26"/>
      <c r="B2016" s="26"/>
      <c r="C2016" s="26"/>
      <c r="D2016" s="26"/>
      <c r="E2016" s="26"/>
      <c r="F2016" s="26"/>
      <c r="G2016" s="26"/>
      <c r="H2016" s="26"/>
      <c r="I2016" s="26"/>
      <c r="J2016" s="26"/>
      <c r="K2016" s="26"/>
      <c r="L2016" s="26"/>
      <c r="M2016" s="26"/>
      <c r="N2016" s="26"/>
      <c r="O2016" s="26"/>
      <c r="P2016" s="26"/>
      <c r="Q2016" s="26"/>
      <c r="R2016" s="26"/>
      <c r="S2016" s="26"/>
      <c r="T2016" s="26"/>
      <c r="U2016" s="26"/>
      <c r="V2016" s="26"/>
      <c r="W2016" s="26"/>
      <c r="X2016" s="26"/>
      <c r="Y2016" s="26"/>
      <c r="Z2016" s="26"/>
      <c r="AA2016" s="26"/>
      <c r="AB2016" s="26"/>
      <c r="AC2016" s="26"/>
      <c r="AD2016" s="26"/>
      <c r="AE2016" s="26"/>
      <c r="AF2016" s="26"/>
      <c r="AG2016" s="26"/>
      <c r="AH2016" s="26"/>
      <c r="AI2016" s="26"/>
      <c r="AJ2016" s="26"/>
      <c r="AK2016" s="26"/>
      <c r="AL2016" s="26"/>
      <c r="AM2016" s="26"/>
      <c r="AN2016" s="26"/>
      <c r="AO2016" s="26"/>
      <c r="AP2016" s="26"/>
      <c r="AQ2016" s="26"/>
      <c r="AR2016" s="26"/>
      <c r="AS2016" s="26"/>
      <c r="AT2016" s="26"/>
      <c r="AU2016" s="26"/>
      <c r="AV2016" s="26"/>
      <c r="AW2016" s="26"/>
      <c r="AX2016" s="26"/>
      <c r="AY2016" s="26"/>
      <c r="AZ2016" s="26"/>
      <c r="BA2016" s="26"/>
      <c r="BB2016" s="26"/>
      <c r="BC2016" s="26"/>
      <c r="BD2016" s="26"/>
      <c r="BE2016" s="26"/>
      <c r="BF2016" s="26"/>
      <c r="BG2016" s="26"/>
      <c r="BH2016" s="26"/>
      <c r="BI2016" s="26"/>
      <c r="BJ2016" s="26"/>
      <c r="BK2016" s="26"/>
      <c r="BL2016" s="26"/>
      <c r="BM2016" s="26"/>
      <c r="BN2016" s="26"/>
      <c r="BO2016" s="26"/>
      <c r="BP2016" s="26"/>
      <c r="BQ2016" s="26"/>
      <c r="BR2016" s="26"/>
      <c r="BS2016" s="26"/>
      <c r="BT2016" s="26"/>
      <c r="BU2016" s="26"/>
      <c r="BV2016" s="26"/>
      <c r="BW2016" s="26"/>
      <c r="BX2016" s="26"/>
      <c r="BY2016" s="26"/>
      <c r="BZ2016" s="26"/>
      <c r="CA2016" s="26"/>
      <c r="CB2016" s="26"/>
      <c r="CC2016" s="26"/>
      <c r="CD2016" s="26"/>
      <c r="CE2016" s="26"/>
      <c r="CF2016" s="26"/>
      <c r="CG2016" s="26"/>
      <c r="CH2016" s="26"/>
      <c r="CI2016" s="26"/>
      <c r="CJ2016" s="26"/>
      <c r="CK2016" s="26"/>
      <c r="CL2016" s="26"/>
      <c r="CM2016" s="26"/>
      <c r="CN2016" s="26"/>
      <c r="CO2016" s="26"/>
      <c r="CP2016" s="26"/>
      <c r="CQ2016" s="26"/>
      <c r="CR2016" s="26"/>
      <c r="CS2016" s="26"/>
      <c r="CT2016" s="26"/>
      <c r="CU2016" s="26"/>
      <c r="CV2016" s="26"/>
      <c r="CW2016" s="26"/>
      <c r="CX2016" s="26"/>
      <c r="CY2016" s="26"/>
      <c r="CZ2016" s="26"/>
      <c r="DA2016" s="26"/>
      <c r="DB2016" s="26"/>
      <c r="DC2016" s="26"/>
      <c r="DD2016" s="26"/>
      <c r="DE2016" s="26"/>
      <c r="DF2016" s="26"/>
    </row>
    <row r="2017" spans="1:110" x14ac:dyDescent="0.25">
      <c r="A2017" s="26"/>
      <c r="B2017" s="26"/>
      <c r="C2017" s="26"/>
      <c r="D2017" s="26"/>
      <c r="E2017" s="26"/>
      <c r="F2017" s="26"/>
      <c r="G2017" s="26"/>
      <c r="H2017" s="26"/>
      <c r="I2017" s="26"/>
      <c r="J2017" s="26"/>
      <c r="K2017" s="26"/>
      <c r="L2017" s="26"/>
      <c r="M2017" s="26"/>
      <c r="N2017" s="26"/>
      <c r="O2017" s="26"/>
      <c r="P2017" s="26"/>
      <c r="Q2017" s="26"/>
      <c r="R2017" s="26"/>
      <c r="S2017" s="26"/>
      <c r="T2017" s="26"/>
      <c r="U2017" s="26"/>
      <c r="V2017" s="26"/>
      <c r="W2017" s="26"/>
      <c r="X2017" s="26"/>
      <c r="Y2017" s="26"/>
      <c r="Z2017" s="26"/>
      <c r="AA2017" s="26"/>
      <c r="AB2017" s="26"/>
      <c r="AC2017" s="26"/>
      <c r="AD2017" s="26"/>
      <c r="AE2017" s="26"/>
      <c r="AF2017" s="26"/>
      <c r="AG2017" s="26"/>
      <c r="AH2017" s="26"/>
      <c r="AI2017" s="26"/>
      <c r="AJ2017" s="26"/>
      <c r="AK2017" s="26"/>
      <c r="AL2017" s="26"/>
      <c r="AM2017" s="26"/>
      <c r="AN2017" s="26"/>
      <c r="AO2017" s="26"/>
      <c r="AP2017" s="26"/>
      <c r="AQ2017" s="26"/>
      <c r="AR2017" s="26"/>
      <c r="AS2017" s="26"/>
      <c r="AT2017" s="26"/>
      <c r="AU2017" s="26"/>
      <c r="AV2017" s="26"/>
      <c r="AW2017" s="26"/>
      <c r="AX2017" s="26"/>
      <c r="AY2017" s="26"/>
      <c r="AZ2017" s="26"/>
      <c r="BA2017" s="26"/>
      <c r="BB2017" s="26"/>
      <c r="BC2017" s="26"/>
      <c r="BD2017" s="26"/>
      <c r="BE2017" s="26"/>
      <c r="BF2017" s="26"/>
      <c r="BG2017" s="26"/>
      <c r="BH2017" s="26"/>
      <c r="BI2017" s="26"/>
      <c r="BJ2017" s="26"/>
      <c r="BK2017" s="26"/>
      <c r="BL2017" s="26"/>
      <c r="BM2017" s="26"/>
      <c r="BN2017" s="26"/>
      <c r="BO2017" s="26"/>
      <c r="BP2017" s="26"/>
      <c r="BQ2017" s="26"/>
      <c r="BR2017" s="26"/>
      <c r="BS2017" s="26"/>
      <c r="BT2017" s="26"/>
      <c r="BU2017" s="26"/>
      <c r="BV2017" s="26"/>
      <c r="BW2017" s="26"/>
      <c r="BX2017" s="26"/>
      <c r="BY2017" s="26"/>
      <c r="BZ2017" s="26"/>
      <c r="CA2017" s="26"/>
      <c r="CB2017" s="26"/>
      <c r="CC2017" s="26"/>
      <c r="CD2017" s="26"/>
      <c r="CE2017" s="26"/>
      <c r="CF2017" s="26"/>
      <c r="CG2017" s="26"/>
      <c r="CH2017" s="26"/>
      <c r="CI2017" s="26"/>
      <c r="CJ2017" s="26"/>
      <c r="CK2017" s="26"/>
      <c r="CL2017" s="26"/>
      <c r="CM2017" s="26"/>
      <c r="CN2017" s="26"/>
      <c r="CO2017" s="26"/>
      <c r="CP2017" s="26"/>
      <c r="CQ2017" s="26"/>
      <c r="CR2017" s="26"/>
      <c r="CS2017" s="26"/>
      <c r="CT2017" s="26"/>
      <c r="CU2017" s="26"/>
      <c r="CV2017" s="26"/>
      <c r="CW2017" s="26"/>
      <c r="CX2017" s="26"/>
      <c r="CY2017" s="26"/>
      <c r="CZ2017" s="26"/>
      <c r="DA2017" s="26"/>
      <c r="DB2017" s="26"/>
      <c r="DC2017" s="26"/>
      <c r="DD2017" s="26"/>
      <c r="DE2017" s="26"/>
      <c r="DF2017" s="26"/>
    </row>
    <row r="2018" spans="1:110" x14ac:dyDescent="0.25">
      <c r="A2018" s="26"/>
      <c r="B2018" s="26"/>
      <c r="C2018" s="26"/>
      <c r="D2018" s="26"/>
      <c r="E2018" s="26"/>
      <c r="F2018" s="26"/>
      <c r="G2018" s="26"/>
      <c r="H2018" s="26"/>
      <c r="I2018" s="26"/>
      <c r="J2018" s="26"/>
      <c r="K2018" s="26"/>
      <c r="L2018" s="26"/>
      <c r="M2018" s="26"/>
      <c r="N2018" s="26"/>
      <c r="O2018" s="26"/>
      <c r="P2018" s="26"/>
      <c r="Q2018" s="26"/>
      <c r="R2018" s="26"/>
      <c r="S2018" s="26"/>
      <c r="T2018" s="26"/>
      <c r="U2018" s="26"/>
      <c r="V2018" s="26"/>
      <c r="W2018" s="26"/>
      <c r="X2018" s="26"/>
      <c r="Y2018" s="26"/>
      <c r="Z2018" s="26"/>
      <c r="AA2018" s="26"/>
      <c r="AB2018" s="26"/>
      <c r="AC2018" s="26"/>
      <c r="AD2018" s="26"/>
      <c r="AE2018" s="26"/>
      <c r="AF2018" s="26"/>
      <c r="AG2018" s="26"/>
      <c r="AH2018" s="26"/>
      <c r="AI2018" s="26"/>
      <c r="AJ2018" s="26"/>
      <c r="AK2018" s="26"/>
      <c r="AL2018" s="26"/>
      <c r="AM2018" s="26"/>
      <c r="AN2018" s="26"/>
      <c r="AO2018" s="26"/>
      <c r="AP2018" s="26"/>
      <c r="AQ2018" s="26"/>
      <c r="AR2018" s="26"/>
      <c r="AS2018" s="26"/>
      <c r="AT2018" s="26"/>
      <c r="AU2018" s="26"/>
      <c r="AV2018" s="26"/>
      <c r="AW2018" s="26"/>
      <c r="AX2018" s="26"/>
      <c r="AY2018" s="26"/>
      <c r="AZ2018" s="26"/>
      <c r="BA2018" s="26"/>
      <c r="BB2018" s="26"/>
      <c r="BC2018" s="26"/>
      <c r="BD2018" s="26"/>
      <c r="BE2018" s="26"/>
      <c r="BF2018" s="26"/>
      <c r="BG2018" s="26"/>
      <c r="BH2018" s="26"/>
      <c r="BI2018" s="26"/>
      <c r="BJ2018" s="26"/>
      <c r="BK2018" s="26"/>
      <c r="BL2018" s="26"/>
      <c r="BM2018" s="26"/>
      <c r="BN2018" s="26"/>
      <c r="BO2018" s="26"/>
      <c r="BP2018" s="26"/>
      <c r="BQ2018" s="26"/>
      <c r="BR2018" s="26"/>
      <c r="BS2018" s="26"/>
      <c r="BT2018" s="26"/>
      <c r="BU2018" s="26"/>
      <c r="BV2018" s="26"/>
      <c r="BW2018" s="26"/>
      <c r="BX2018" s="26"/>
      <c r="BY2018" s="26"/>
      <c r="BZ2018" s="26"/>
      <c r="CA2018" s="26"/>
      <c r="CB2018" s="26"/>
      <c r="CC2018" s="26"/>
      <c r="CD2018" s="26"/>
      <c r="CE2018" s="26"/>
      <c r="CF2018" s="26"/>
      <c r="CG2018" s="26"/>
      <c r="CH2018" s="26"/>
      <c r="CI2018" s="26"/>
      <c r="CJ2018" s="26"/>
      <c r="CK2018" s="26"/>
      <c r="CL2018" s="26"/>
      <c r="CM2018" s="26"/>
      <c r="CN2018" s="26"/>
      <c r="CO2018" s="26"/>
      <c r="CP2018" s="26"/>
      <c r="CQ2018" s="26"/>
      <c r="CR2018" s="26"/>
      <c r="CS2018" s="26"/>
      <c r="CT2018" s="26"/>
      <c r="CU2018" s="26"/>
      <c r="CV2018" s="26"/>
      <c r="CW2018" s="26"/>
      <c r="CX2018" s="26"/>
      <c r="CY2018" s="26"/>
      <c r="CZ2018" s="26"/>
      <c r="DA2018" s="26"/>
      <c r="DB2018" s="26"/>
      <c r="DC2018" s="26"/>
      <c r="DD2018" s="26"/>
      <c r="DE2018" s="26"/>
      <c r="DF2018" s="26"/>
    </row>
    <row r="2019" spans="1:110" x14ac:dyDescent="0.25">
      <c r="A2019" s="26"/>
      <c r="B2019" s="26"/>
      <c r="C2019" s="26"/>
      <c r="D2019" s="26"/>
      <c r="E2019" s="26"/>
      <c r="F2019" s="26"/>
      <c r="G2019" s="26"/>
      <c r="H2019" s="26"/>
      <c r="I2019" s="26"/>
      <c r="J2019" s="26"/>
      <c r="K2019" s="26"/>
      <c r="L2019" s="26"/>
      <c r="M2019" s="26"/>
      <c r="N2019" s="26"/>
      <c r="O2019" s="26"/>
      <c r="P2019" s="26"/>
      <c r="Q2019" s="26"/>
      <c r="R2019" s="26"/>
      <c r="S2019" s="26"/>
      <c r="T2019" s="26"/>
      <c r="U2019" s="26"/>
      <c r="V2019" s="26"/>
      <c r="W2019" s="26"/>
      <c r="X2019" s="26"/>
      <c r="Y2019" s="26"/>
      <c r="Z2019" s="26"/>
      <c r="AA2019" s="26"/>
      <c r="AB2019" s="26"/>
      <c r="AC2019" s="26"/>
      <c r="AD2019" s="26"/>
      <c r="AE2019" s="26"/>
      <c r="AF2019" s="26"/>
      <c r="AG2019" s="26"/>
      <c r="AH2019" s="26"/>
      <c r="AI2019" s="26"/>
      <c r="AJ2019" s="26"/>
      <c r="AK2019" s="26"/>
      <c r="AL2019" s="26"/>
      <c r="AM2019" s="26"/>
      <c r="AN2019" s="26"/>
      <c r="AO2019" s="26"/>
      <c r="AP2019" s="26"/>
      <c r="AQ2019" s="26"/>
      <c r="AR2019" s="26"/>
      <c r="AS2019" s="26"/>
      <c r="AT2019" s="26"/>
      <c r="AU2019" s="26"/>
      <c r="AV2019" s="26"/>
      <c r="AW2019" s="26"/>
      <c r="AX2019" s="26"/>
      <c r="AY2019" s="26"/>
      <c r="AZ2019" s="26"/>
      <c r="BA2019" s="26"/>
      <c r="BB2019" s="26"/>
      <c r="BC2019" s="26"/>
      <c r="BD2019" s="26"/>
      <c r="BE2019" s="26"/>
      <c r="BF2019" s="26"/>
      <c r="BG2019" s="26"/>
      <c r="BH2019" s="26"/>
      <c r="BI2019" s="26"/>
      <c r="BJ2019" s="26"/>
      <c r="BK2019" s="26"/>
      <c r="BL2019" s="26"/>
      <c r="BM2019" s="26"/>
      <c r="BN2019" s="26"/>
      <c r="BO2019" s="26"/>
      <c r="BP2019" s="26"/>
      <c r="BQ2019" s="26"/>
      <c r="BR2019" s="26"/>
      <c r="BS2019" s="26"/>
      <c r="BT2019" s="26"/>
      <c r="BU2019" s="26"/>
      <c r="BV2019" s="26"/>
      <c r="BW2019" s="26"/>
      <c r="BX2019" s="26"/>
      <c r="BY2019" s="26"/>
      <c r="BZ2019" s="26"/>
      <c r="CA2019" s="26"/>
      <c r="CB2019" s="26"/>
      <c r="CC2019" s="26"/>
      <c r="CD2019" s="26"/>
      <c r="CE2019" s="26"/>
      <c r="CF2019" s="26"/>
      <c r="CG2019" s="26"/>
      <c r="CH2019" s="26"/>
      <c r="CI2019" s="26"/>
      <c r="CJ2019" s="26"/>
      <c r="CK2019" s="26"/>
      <c r="CL2019" s="26"/>
      <c r="CM2019" s="26"/>
      <c r="CN2019" s="26"/>
      <c r="CO2019" s="26"/>
      <c r="CP2019" s="26"/>
      <c r="CQ2019" s="26"/>
      <c r="CR2019" s="26"/>
      <c r="CS2019" s="26"/>
      <c r="CT2019" s="26"/>
      <c r="CU2019" s="26"/>
      <c r="CV2019" s="26"/>
      <c r="CW2019" s="26"/>
      <c r="CX2019" s="26"/>
      <c r="CY2019" s="26"/>
      <c r="CZ2019" s="26"/>
      <c r="DA2019" s="26"/>
      <c r="DB2019" s="26"/>
      <c r="DC2019" s="26"/>
      <c r="DD2019" s="26"/>
      <c r="DE2019" s="26"/>
      <c r="DF2019" s="26"/>
    </row>
    <row r="2020" spans="1:110" x14ac:dyDescent="0.25">
      <c r="A2020" s="26"/>
      <c r="B2020" s="26"/>
      <c r="C2020" s="26"/>
      <c r="D2020" s="26"/>
      <c r="E2020" s="26"/>
      <c r="F2020" s="26"/>
      <c r="G2020" s="26"/>
      <c r="H2020" s="26"/>
      <c r="I2020" s="26"/>
      <c r="J2020" s="26"/>
      <c r="K2020" s="26"/>
      <c r="L2020" s="26"/>
      <c r="M2020" s="26"/>
      <c r="N2020" s="26"/>
      <c r="O2020" s="26"/>
      <c r="P2020" s="26"/>
      <c r="Q2020" s="26"/>
      <c r="R2020" s="26"/>
      <c r="S2020" s="26"/>
      <c r="T2020" s="26"/>
      <c r="U2020" s="26"/>
      <c r="V2020" s="26"/>
      <c r="W2020" s="26"/>
      <c r="X2020" s="26"/>
      <c r="Y2020" s="26"/>
      <c r="Z2020" s="26"/>
      <c r="AA2020" s="26"/>
      <c r="AB2020" s="26"/>
      <c r="AC2020" s="26"/>
      <c r="AD2020" s="26"/>
      <c r="AE2020" s="26"/>
      <c r="AF2020" s="26"/>
      <c r="AG2020" s="26"/>
      <c r="AH2020" s="26"/>
      <c r="AI2020" s="26"/>
      <c r="AJ2020" s="26"/>
      <c r="AK2020" s="26"/>
      <c r="AL2020" s="26"/>
      <c r="AM2020" s="26"/>
      <c r="AN2020" s="26"/>
      <c r="AO2020" s="26"/>
      <c r="AP2020" s="26"/>
      <c r="AQ2020" s="26"/>
      <c r="AR2020" s="26"/>
      <c r="AS2020" s="26"/>
      <c r="AT2020" s="26"/>
      <c r="AU2020" s="26"/>
      <c r="AV2020" s="26"/>
      <c r="AW2020" s="26"/>
      <c r="AX2020" s="26"/>
      <c r="AY2020" s="26"/>
      <c r="AZ2020" s="26"/>
      <c r="BA2020" s="26"/>
      <c r="BB2020" s="26"/>
      <c r="BC2020" s="26"/>
      <c r="BD2020" s="26"/>
      <c r="BE2020" s="26"/>
      <c r="BF2020" s="26"/>
      <c r="BG2020" s="26"/>
      <c r="BH2020" s="26"/>
      <c r="BI2020" s="26"/>
      <c r="BJ2020" s="26"/>
      <c r="BK2020" s="26"/>
      <c r="BL2020" s="26"/>
      <c r="BM2020" s="26"/>
      <c r="BN2020" s="26"/>
      <c r="BO2020" s="26"/>
      <c r="BP2020" s="26"/>
      <c r="BQ2020" s="26"/>
      <c r="BR2020" s="26"/>
      <c r="BS2020" s="26"/>
      <c r="BT2020" s="26"/>
      <c r="BU2020" s="26"/>
      <c r="BV2020" s="26"/>
      <c r="BW2020" s="26"/>
      <c r="BX2020" s="26"/>
      <c r="BY2020" s="26"/>
      <c r="BZ2020" s="26"/>
      <c r="CA2020" s="26"/>
      <c r="CB2020" s="26"/>
      <c r="CC2020" s="26"/>
      <c r="CD2020" s="26"/>
      <c r="CE2020" s="26"/>
      <c r="CF2020" s="26"/>
      <c r="CG2020" s="26"/>
      <c r="CH2020" s="26"/>
      <c r="CI2020" s="26"/>
      <c r="CJ2020" s="26"/>
      <c r="CK2020" s="26"/>
      <c r="CL2020" s="26"/>
      <c r="CM2020" s="26"/>
      <c r="CN2020" s="26"/>
      <c r="CO2020" s="26"/>
      <c r="CP2020" s="26"/>
      <c r="CQ2020" s="26"/>
      <c r="CR2020" s="26"/>
      <c r="CS2020" s="26"/>
      <c r="CT2020" s="26"/>
      <c r="CU2020" s="26"/>
      <c r="CV2020" s="26"/>
      <c r="CW2020" s="26"/>
      <c r="CX2020" s="26"/>
      <c r="CY2020" s="26"/>
      <c r="CZ2020" s="26"/>
      <c r="DA2020" s="26"/>
      <c r="DB2020" s="26"/>
      <c r="DC2020" s="26"/>
      <c r="DD2020" s="26"/>
      <c r="DE2020" s="26"/>
      <c r="DF2020" s="26"/>
    </row>
    <row r="2021" spans="1:110" x14ac:dyDescent="0.25">
      <c r="A2021" s="26"/>
      <c r="B2021" s="26"/>
      <c r="C2021" s="26"/>
      <c r="D2021" s="26"/>
      <c r="E2021" s="26"/>
      <c r="F2021" s="26"/>
      <c r="G2021" s="26"/>
      <c r="H2021" s="26"/>
      <c r="I2021" s="26"/>
      <c r="J2021" s="26"/>
      <c r="K2021" s="26"/>
      <c r="L2021" s="26"/>
      <c r="M2021" s="26"/>
      <c r="N2021" s="26"/>
      <c r="O2021" s="26"/>
      <c r="P2021" s="26"/>
      <c r="Q2021" s="26"/>
      <c r="R2021" s="26"/>
      <c r="S2021" s="26"/>
      <c r="T2021" s="26"/>
      <c r="U2021" s="26"/>
      <c r="V2021" s="26"/>
      <c r="W2021" s="26"/>
      <c r="X2021" s="26"/>
      <c r="Y2021" s="26"/>
      <c r="Z2021" s="26"/>
      <c r="AA2021" s="26"/>
      <c r="AB2021" s="26"/>
      <c r="AC2021" s="26"/>
      <c r="AD2021" s="26"/>
      <c r="AE2021" s="26"/>
      <c r="AF2021" s="26"/>
      <c r="AG2021" s="26"/>
      <c r="AH2021" s="26"/>
      <c r="AI2021" s="26"/>
      <c r="AJ2021" s="26"/>
      <c r="AK2021" s="26"/>
      <c r="AL2021" s="26"/>
      <c r="AM2021" s="26"/>
      <c r="AN2021" s="26"/>
      <c r="AO2021" s="26"/>
      <c r="AP2021" s="26"/>
      <c r="AQ2021" s="26"/>
      <c r="AR2021" s="26"/>
      <c r="AS2021" s="26"/>
      <c r="AT2021" s="26"/>
      <c r="AU2021" s="26"/>
      <c r="AV2021" s="26"/>
      <c r="AW2021" s="26"/>
      <c r="AX2021" s="26"/>
      <c r="AY2021" s="26"/>
      <c r="AZ2021" s="26"/>
      <c r="BA2021" s="26"/>
      <c r="BB2021" s="26"/>
      <c r="BC2021" s="26"/>
      <c r="BD2021" s="26"/>
      <c r="BE2021" s="26"/>
      <c r="BF2021" s="26"/>
      <c r="BG2021" s="26"/>
      <c r="BH2021" s="26"/>
      <c r="BI2021" s="26"/>
      <c r="BJ2021" s="26"/>
      <c r="BK2021" s="26"/>
      <c r="BL2021" s="26"/>
      <c r="BM2021" s="26"/>
      <c r="BN2021" s="26"/>
      <c r="BO2021" s="26"/>
      <c r="BP2021" s="26"/>
      <c r="BQ2021" s="26"/>
      <c r="BR2021" s="26"/>
      <c r="BS2021" s="26"/>
      <c r="BT2021" s="26"/>
      <c r="BU2021" s="26"/>
      <c r="BV2021" s="26"/>
      <c r="BW2021" s="26"/>
      <c r="BX2021" s="26"/>
      <c r="BY2021" s="26"/>
      <c r="BZ2021" s="26"/>
      <c r="CA2021" s="26"/>
      <c r="CB2021" s="26"/>
      <c r="CC2021" s="26"/>
      <c r="CD2021" s="26"/>
      <c r="CE2021" s="26"/>
      <c r="CF2021" s="26"/>
      <c r="CG2021" s="26"/>
      <c r="CH2021" s="26"/>
      <c r="CI2021" s="26"/>
      <c r="CJ2021" s="26"/>
      <c r="CK2021" s="26"/>
      <c r="CL2021" s="26"/>
      <c r="CM2021" s="26"/>
      <c r="CN2021" s="26"/>
      <c r="CO2021" s="26"/>
      <c r="CP2021" s="26"/>
      <c r="CQ2021" s="26"/>
      <c r="CR2021" s="26"/>
      <c r="CS2021" s="26"/>
      <c r="CT2021" s="26"/>
      <c r="CU2021" s="26"/>
      <c r="CV2021" s="26"/>
      <c r="CW2021" s="26"/>
      <c r="CX2021" s="26"/>
      <c r="CY2021" s="26"/>
      <c r="CZ2021" s="26"/>
      <c r="DA2021" s="26"/>
      <c r="DB2021" s="26"/>
      <c r="DC2021" s="26"/>
      <c r="DD2021" s="26"/>
      <c r="DE2021" s="26"/>
      <c r="DF2021" s="26"/>
    </row>
    <row r="2022" spans="1:110" x14ac:dyDescent="0.25">
      <c r="A2022" s="26"/>
      <c r="B2022" s="26"/>
      <c r="C2022" s="26"/>
      <c r="D2022" s="26"/>
      <c r="E2022" s="26"/>
      <c r="F2022" s="26"/>
      <c r="G2022" s="26"/>
      <c r="H2022" s="26"/>
      <c r="I2022" s="26"/>
      <c r="J2022" s="26"/>
      <c r="K2022" s="26"/>
      <c r="L2022" s="26"/>
      <c r="M2022" s="26"/>
      <c r="N2022" s="26"/>
      <c r="O2022" s="26"/>
      <c r="P2022" s="26"/>
      <c r="Q2022" s="26"/>
      <c r="R2022" s="26"/>
      <c r="S2022" s="26"/>
      <c r="T2022" s="26"/>
      <c r="U2022" s="26"/>
      <c r="V2022" s="26"/>
      <c r="W2022" s="26"/>
      <c r="X2022" s="26"/>
      <c r="Y2022" s="26"/>
      <c r="Z2022" s="26"/>
      <c r="AA2022" s="26"/>
      <c r="AB2022" s="26"/>
      <c r="AC2022" s="26"/>
      <c r="AD2022" s="26"/>
      <c r="AE2022" s="26"/>
      <c r="AF2022" s="26"/>
      <c r="AG2022" s="26"/>
      <c r="AH2022" s="26"/>
      <c r="AI2022" s="26"/>
      <c r="AJ2022" s="26"/>
      <c r="AK2022" s="26"/>
      <c r="AL2022" s="26"/>
      <c r="AM2022" s="26"/>
      <c r="AN2022" s="26"/>
      <c r="AO2022" s="26"/>
      <c r="AP2022" s="26"/>
      <c r="AQ2022" s="26"/>
      <c r="AR2022" s="26"/>
      <c r="AS2022" s="26"/>
      <c r="AT2022" s="26"/>
      <c r="AU2022" s="26"/>
      <c r="AV2022" s="26"/>
      <c r="AW2022" s="26"/>
      <c r="AX2022" s="26"/>
      <c r="AY2022" s="26"/>
      <c r="AZ2022" s="26"/>
      <c r="BA2022" s="26"/>
      <c r="BB2022" s="26"/>
      <c r="BC2022" s="26"/>
      <c r="BD2022" s="26"/>
      <c r="BE2022" s="26"/>
      <c r="BF2022" s="26"/>
      <c r="BG2022" s="26"/>
      <c r="BH2022" s="26"/>
      <c r="BI2022" s="26"/>
      <c r="BJ2022" s="26"/>
      <c r="BK2022" s="26"/>
      <c r="BL2022" s="26"/>
      <c r="BM2022" s="26"/>
      <c r="BN2022" s="26"/>
      <c r="BO2022" s="26"/>
      <c r="BP2022" s="26"/>
      <c r="BQ2022" s="26"/>
      <c r="BR2022" s="26"/>
      <c r="BS2022" s="26"/>
      <c r="BT2022" s="26"/>
      <c r="BU2022" s="26"/>
      <c r="BV2022" s="26"/>
      <c r="BW2022" s="26"/>
      <c r="BX2022" s="26"/>
      <c r="BY2022" s="26"/>
      <c r="BZ2022" s="26"/>
      <c r="CA2022" s="26"/>
      <c r="CB2022" s="26"/>
      <c r="CC2022" s="26"/>
      <c r="CD2022" s="26"/>
      <c r="CE2022" s="26"/>
      <c r="CF2022" s="26"/>
      <c r="CG2022" s="26"/>
      <c r="CH2022" s="26"/>
      <c r="CI2022" s="26"/>
      <c r="CJ2022" s="26"/>
      <c r="CK2022" s="26"/>
      <c r="CL2022" s="26"/>
      <c r="CM2022" s="26"/>
      <c r="CN2022" s="26"/>
      <c r="CO2022" s="26"/>
      <c r="CP2022" s="26"/>
      <c r="CQ2022" s="26"/>
      <c r="CR2022" s="26"/>
      <c r="CS2022" s="26"/>
      <c r="CT2022" s="26"/>
      <c r="CU2022" s="26"/>
      <c r="CV2022" s="26"/>
      <c r="CW2022" s="26"/>
      <c r="CX2022" s="26"/>
      <c r="CY2022" s="26"/>
      <c r="CZ2022" s="26"/>
      <c r="DA2022" s="26"/>
      <c r="DB2022" s="26"/>
      <c r="DC2022" s="26"/>
      <c r="DD2022" s="26"/>
      <c r="DE2022" s="26"/>
      <c r="DF2022" s="26"/>
    </row>
    <row r="2023" spans="1:110" x14ac:dyDescent="0.25">
      <c r="A2023" s="26"/>
      <c r="B2023" s="26"/>
      <c r="C2023" s="26"/>
      <c r="D2023" s="26"/>
      <c r="E2023" s="26"/>
      <c r="F2023" s="26"/>
      <c r="G2023" s="26"/>
      <c r="H2023" s="26"/>
      <c r="I2023" s="26"/>
      <c r="J2023" s="26"/>
      <c r="K2023" s="26"/>
      <c r="L2023" s="26"/>
      <c r="M2023" s="26"/>
      <c r="N2023" s="26"/>
      <c r="O2023" s="26"/>
      <c r="P2023" s="26"/>
      <c r="Q2023" s="26"/>
      <c r="R2023" s="26"/>
      <c r="S2023" s="26"/>
      <c r="T2023" s="26"/>
      <c r="U2023" s="26"/>
      <c r="V2023" s="26"/>
      <c r="W2023" s="26"/>
      <c r="X2023" s="26"/>
      <c r="Y2023" s="26"/>
      <c r="Z2023" s="26"/>
      <c r="AA2023" s="26"/>
      <c r="AB2023" s="26"/>
      <c r="AC2023" s="26"/>
      <c r="AD2023" s="26"/>
      <c r="AE2023" s="26"/>
      <c r="AF2023" s="26"/>
      <c r="AG2023" s="26"/>
      <c r="AH2023" s="26"/>
      <c r="AI2023" s="26"/>
      <c r="AJ2023" s="26"/>
      <c r="AK2023" s="26"/>
      <c r="AL2023" s="26"/>
      <c r="AM2023" s="26"/>
      <c r="AN2023" s="26"/>
      <c r="AO2023" s="26"/>
      <c r="AP2023" s="26"/>
      <c r="AQ2023" s="26"/>
      <c r="AR2023" s="26"/>
      <c r="AS2023" s="26"/>
      <c r="AT2023" s="26"/>
      <c r="AU2023" s="26"/>
      <c r="AV2023" s="26"/>
      <c r="AW2023" s="26"/>
      <c r="AX2023" s="26"/>
      <c r="AY2023" s="26"/>
      <c r="AZ2023" s="26"/>
      <c r="BA2023" s="26"/>
      <c r="BB2023" s="26"/>
      <c r="BC2023" s="26"/>
      <c r="BD2023" s="26"/>
      <c r="BE2023" s="26"/>
      <c r="BF2023" s="26"/>
      <c r="BG2023" s="26"/>
      <c r="BH2023" s="26"/>
      <c r="BI2023" s="26"/>
      <c r="BJ2023" s="26"/>
      <c r="BK2023" s="26"/>
      <c r="BL2023" s="26"/>
      <c r="BM2023" s="26"/>
      <c r="BN2023" s="26"/>
      <c r="BO2023" s="26"/>
      <c r="BP2023" s="26"/>
      <c r="BQ2023" s="26"/>
      <c r="BR2023" s="26"/>
      <c r="BS2023" s="26"/>
      <c r="BT2023" s="26"/>
      <c r="BU2023" s="26"/>
      <c r="BV2023" s="26"/>
      <c r="BW2023" s="26"/>
      <c r="BX2023" s="26"/>
      <c r="BY2023" s="26"/>
      <c r="BZ2023" s="26"/>
      <c r="CA2023" s="26"/>
      <c r="CB2023" s="26"/>
      <c r="CC2023" s="26"/>
      <c r="CD2023" s="26"/>
      <c r="CE2023" s="26"/>
      <c r="CF2023" s="26"/>
      <c r="CG2023" s="26"/>
      <c r="CH2023" s="26"/>
      <c r="CI2023" s="26"/>
      <c r="CJ2023" s="26"/>
      <c r="CK2023" s="26"/>
      <c r="CL2023" s="26"/>
      <c r="CM2023" s="26"/>
      <c r="CN2023" s="26"/>
      <c r="CO2023" s="26"/>
      <c r="CP2023" s="26"/>
      <c r="CQ2023" s="26"/>
      <c r="CR2023" s="26"/>
      <c r="CS2023" s="26"/>
      <c r="CT2023" s="26"/>
      <c r="CU2023" s="26"/>
      <c r="CV2023" s="26"/>
      <c r="CW2023" s="26"/>
      <c r="CX2023" s="26"/>
      <c r="CY2023" s="26"/>
      <c r="CZ2023" s="26"/>
      <c r="DA2023" s="26"/>
      <c r="DB2023" s="26"/>
      <c r="DC2023" s="26"/>
      <c r="DD2023" s="26"/>
      <c r="DE2023" s="26"/>
      <c r="DF2023" s="26"/>
    </row>
    <row r="2024" spans="1:110" x14ac:dyDescent="0.25">
      <c r="A2024" s="26"/>
      <c r="B2024" s="26"/>
      <c r="C2024" s="26"/>
      <c r="D2024" s="26"/>
      <c r="E2024" s="26"/>
      <c r="F2024" s="26"/>
      <c r="G2024" s="26"/>
      <c r="H2024" s="26"/>
      <c r="I2024" s="26"/>
      <c r="J2024" s="26"/>
      <c r="K2024" s="26"/>
      <c r="L2024" s="26"/>
      <c r="M2024" s="26"/>
      <c r="N2024" s="26"/>
      <c r="O2024" s="26"/>
      <c r="P2024" s="26"/>
      <c r="Q2024" s="26"/>
      <c r="R2024" s="26"/>
      <c r="S2024" s="26"/>
      <c r="T2024" s="26"/>
      <c r="U2024" s="26"/>
      <c r="V2024" s="26"/>
      <c r="W2024" s="26"/>
      <c r="X2024" s="26"/>
      <c r="Y2024" s="26"/>
      <c r="Z2024" s="26"/>
      <c r="AA2024" s="26"/>
      <c r="AB2024" s="26"/>
      <c r="AC2024" s="26"/>
      <c r="AD2024" s="26"/>
      <c r="AE2024" s="26"/>
      <c r="AF2024" s="26"/>
      <c r="AG2024" s="26"/>
      <c r="AH2024" s="26"/>
      <c r="AI2024" s="26"/>
      <c r="AJ2024" s="26"/>
      <c r="AK2024" s="26"/>
      <c r="AL2024" s="26"/>
      <c r="AM2024" s="26"/>
      <c r="AN2024" s="26"/>
      <c r="AO2024" s="26"/>
      <c r="AP2024" s="26"/>
      <c r="AQ2024" s="26"/>
      <c r="AR2024" s="26"/>
      <c r="AS2024" s="26"/>
      <c r="AT2024" s="26"/>
      <c r="AU2024" s="26"/>
      <c r="AV2024" s="26"/>
      <c r="AW2024" s="26"/>
      <c r="AX2024" s="26"/>
      <c r="AY2024" s="26"/>
      <c r="AZ2024" s="26"/>
      <c r="BA2024" s="26"/>
      <c r="BB2024" s="26"/>
      <c r="BC2024" s="26"/>
      <c r="BD2024" s="26"/>
      <c r="BE2024" s="26"/>
      <c r="BF2024" s="26"/>
      <c r="BG2024" s="26"/>
      <c r="BH2024" s="26"/>
      <c r="BI2024" s="26"/>
      <c r="BJ2024" s="26"/>
      <c r="BK2024" s="26"/>
      <c r="BL2024" s="26"/>
      <c r="BM2024" s="26"/>
      <c r="BN2024" s="26"/>
      <c r="BO2024" s="26"/>
      <c r="BP2024" s="26"/>
      <c r="BQ2024" s="26"/>
      <c r="BR2024" s="26"/>
      <c r="BS2024" s="26"/>
      <c r="BT2024" s="26"/>
      <c r="BU2024" s="26"/>
      <c r="BV2024" s="26"/>
      <c r="BW2024" s="26"/>
      <c r="BX2024" s="26"/>
      <c r="BY2024" s="26"/>
      <c r="BZ2024" s="26"/>
      <c r="CA2024" s="26"/>
      <c r="CB2024" s="26"/>
      <c r="CC2024" s="26"/>
      <c r="CD2024" s="26"/>
      <c r="CE2024" s="26"/>
      <c r="CF2024" s="26"/>
      <c r="CG2024" s="26"/>
      <c r="CH2024" s="26"/>
      <c r="CI2024" s="26"/>
      <c r="CJ2024" s="26"/>
      <c r="CK2024" s="26"/>
      <c r="CL2024" s="26"/>
      <c r="CM2024" s="26"/>
      <c r="CN2024" s="26"/>
      <c r="CO2024" s="26"/>
      <c r="CP2024" s="26"/>
      <c r="CQ2024" s="26"/>
      <c r="CR2024" s="26"/>
      <c r="CS2024" s="26"/>
      <c r="CT2024" s="26"/>
      <c r="CU2024" s="26"/>
      <c r="CV2024" s="26"/>
      <c r="CW2024" s="26"/>
      <c r="CX2024" s="26"/>
      <c r="CY2024" s="26"/>
      <c r="CZ2024" s="26"/>
      <c r="DA2024" s="26"/>
      <c r="DB2024" s="26"/>
      <c r="DC2024" s="26"/>
      <c r="DD2024" s="26"/>
      <c r="DE2024" s="26"/>
      <c r="DF2024" s="26"/>
    </row>
    <row r="2025" spans="1:110" x14ac:dyDescent="0.25">
      <c r="A2025" s="26"/>
      <c r="B2025" s="26"/>
      <c r="C2025" s="26"/>
      <c r="D2025" s="26"/>
      <c r="E2025" s="26"/>
      <c r="F2025" s="26"/>
      <c r="G2025" s="26"/>
      <c r="H2025" s="26"/>
      <c r="I2025" s="26"/>
      <c r="J2025" s="26"/>
      <c r="K2025" s="26"/>
      <c r="L2025" s="26"/>
      <c r="M2025" s="26"/>
      <c r="N2025" s="26"/>
      <c r="O2025" s="26"/>
      <c r="P2025" s="26"/>
      <c r="Q2025" s="26"/>
      <c r="R2025" s="26"/>
      <c r="S2025" s="26"/>
      <c r="T2025" s="26"/>
      <c r="U2025" s="26"/>
      <c r="V2025" s="26"/>
      <c r="W2025" s="26"/>
      <c r="X2025" s="26"/>
      <c r="Y2025" s="26"/>
      <c r="Z2025" s="26"/>
      <c r="AA2025" s="26"/>
      <c r="AB2025" s="26"/>
      <c r="AC2025" s="26"/>
      <c r="AD2025" s="26"/>
      <c r="AE2025" s="26"/>
      <c r="AF2025" s="26"/>
      <c r="AG2025" s="26"/>
      <c r="AH2025" s="26"/>
      <c r="AI2025" s="26"/>
      <c r="AJ2025" s="26"/>
      <c r="AK2025" s="26"/>
      <c r="AL2025" s="26"/>
      <c r="AM2025" s="26"/>
      <c r="AN2025" s="26"/>
      <c r="AO2025" s="26"/>
      <c r="AP2025" s="26"/>
      <c r="AQ2025" s="26"/>
      <c r="AR2025" s="26"/>
      <c r="AS2025" s="26"/>
      <c r="AT2025" s="26"/>
      <c r="AU2025" s="26"/>
      <c r="AV2025" s="26"/>
      <c r="AW2025" s="26"/>
      <c r="AX2025" s="26"/>
      <c r="AY2025" s="26"/>
      <c r="AZ2025" s="26"/>
      <c r="BA2025" s="26"/>
      <c r="BB2025" s="26"/>
      <c r="BC2025" s="26"/>
      <c r="BD2025" s="26"/>
      <c r="BE2025" s="26"/>
      <c r="BF2025" s="26"/>
      <c r="BG2025" s="26"/>
      <c r="BH2025" s="26"/>
      <c r="BI2025" s="26"/>
      <c r="BJ2025" s="26"/>
      <c r="BK2025" s="26"/>
      <c r="BL2025" s="26"/>
      <c r="BM2025" s="26"/>
      <c r="BN2025" s="26"/>
      <c r="BO2025" s="26"/>
      <c r="BP2025" s="26"/>
      <c r="BQ2025" s="26"/>
      <c r="BR2025" s="26"/>
      <c r="BS2025" s="26"/>
      <c r="BT2025" s="26"/>
      <c r="BU2025" s="26"/>
      <c r="BV2025" s="26"/>
      <c r="BW2025" s="26"/>
      <c r="BX2025" s="26"/>
      <c r="BY2025" s="26"/>
      <c r="BZ2025" s="26"/>
      <c r="CA2025" s="26"/>
      <c r="CB2025" s="26"/>
      <c r="CC2025" s="26"/>
      <c r="CD2025" s="26"/>
      <c r="CE2025" s="26"/>
      <c r="CF2025" s="26"/>
      <c r="CG2025" s="26"/>
      <c r="CH2025" s="26"/>
      <c r="CI2025" s="26"/>
      <c r="CJ2025" s="26"/>
      <c r="CK2025" s="26"/>
      <c r="CL2025" s="26"/>
      <c r="CM2025" s="26"/>
      <c r="CN2025" s="26"/>
      <c r="CO2025" s="26"/>
      <c r="CP2025" s="26"/>
      <c r="CQ2025" s="26"/>
      <c r="CR2025" s="26"/>
      <c r="CS2025" s="26"/>
      <c r="CT2025" s="26"/>
      <c r="CU2025" s="26"/>
      <c r="CV2025" s="26"/>
      <c r="CW2025" s="26"/>
      <c r="CX2025" s="26"/>
      <c r="CY2025" s="26"/>
      <c r="CZ2025" s="26"/>
      <c r="DA2025" s="26"/>
      <c r="DB2025" s="26"/>
      <c r="DC2025" s="26"/>
      <c r="DD2025" s="26"/>
      <c r="DE2025" s="26"/>
      <c r="DF2025" s="26"/>
    </row>
    <row r="2026" spans="1:110" x14ac:dyDescent="0.25">
      <c r="A2026" s="26"/>
      <c r="B2026" s="26"/>
      <c r="C2026" s="26"/>
      <c r="D2026" s="26"/>
      <c r="E2026" s="26"/>
      <c r="F2026" s="26"/>
      <c r="G2026" s="26"/>
      <c r="H2026" s="26"/>
      <c r="I2026" s="26"/>
      <c r="J2026" s="26"/>
      <c r="K2026" s="26"/>
      <c r="L2026" s="26"/>
      <c r="M2026" s="26"/>
      <c r="N2026" s="26"/>
      <c r="O2026" s="26"/>
      <c r="P2026" s="26"/>
      <c r="Q2026" s="26"/>
      <c r="R2026" s="26"/>
      <c r="S2026" s="26"/>
      <c r="T2026" s="26"/>
      <c r="U2026" s="26"/>
      <c r="V2026" s="26"/>
      <c r="W2026" s="26"/>
      <c r="X2026" s="26"/>
      <c r="Y2026" s="26"/>
      <c r="Z2026" s="26"/>
      <c r="AA2026" s="26"/>
      <c r="AB2026" s="26"/>
      <c r="AC2026" s="26"/>
      <c r="AD2026" s="26"/>
      <c r="AE2026" s="26"/>
      <c r="AF2026" s="26"/>
      <c r="AG2026" s="26"/>
      <c r="AH2026" s="26"/>
      <c r="AI2026" s="26"/>
      <c r="AJ2026" s="26"/>
      <c r="AK2026" s="26"/>
      <c r="AL2026" s="26"/>
      <c r="AM2026" s="26"/>
      <c r="AN2026" s="26"/>
      <c r="AO2026" s="26"/>
      <c r="AP2026" s="26"/>
      <c r="AQ2026" s="26"/>
      <c r="AR2026" s="26"/>
      <c r="AS2026" s="26"/>
      <c r="AT2026" s="26"/>
      <c r="AU2026" s="26"/>
      <c r="AV2026" s="26"/>
      <c r="AW2026" s="26"/>
      <c r="AX2026" s="26"/>
      <c r="AY2026" s="26"/>
      <c r="AZ2026" s="26"/>
      <c r="BA2026" s="26"/>
      <c r="BB2026" s="26"/>
      <c r="BC2026" s="26"/>
      <c r="BD2026" s="26"/>
      <c r="BE2026" s="26"/>
      <c r="BF2026" s="26"/>
      <c r="BG2026" s="26"/>
      <c r="BH2026" s="26"/>
      <c r="BI2026" s="26"/>
      <c r="BJ2026" s="26"/>
      <c r="BK2026" s="26"/>
      <c r="BL2026" s="26"/>
      <c r="BM2026" s="26"/>
      <c r="BN2026" s="26"/>
      <c r="BO2026" s="26"/>
      <c r="BP2026" s="26"/>
      <c r="BQ2026" s="26"/>
      <c r="BR2026" s="26"/>
      <c r="BS2026" s="26"/>
      <c r="BT2026" s="26"/>
      <c r="BU2026" s="26"/>
      <c r="BV2026" s="26"/>
      <c r="BW2026" s="26"/>
      <c r="BX2026" s="26"/>
      <c r="BY2026" s="26"/>
      <c r="BZ2026" s="26"/>
      <c r="CA2026" s="26"/>
      <c r="CB2026" s="26"/>
      <c r="CC2026" s="26"/>
      <c r="CD2026" s="26"/>
      <c r="CE2026" s="26"/>
      <c r="CF2026" s="26"/>
      <c r="CG2026" s="26"/>
      <c r="CH2026" s="26"/>
      <c r="CI2026" s="26"/>
      <c r="CJ2026" s="26"/>
      <c r="CK2026" s="26"/>
      <c r="CL2026" s="26"/>
      <c r="CM2026" s="26"/>
      <c r="CN2026" s="26"/>
      <c r="CO2026" s="26"/>
      <c r="CP2026" s="26"/>
      <c r="CQ2026" s="26"/>
      <c r="CR2026" s="26"/>
      <c r="CS2026" s="26"/>
      <c r="CT2026" s="26"/>
      <c r="CU2026" s="26"/>
      <c r="CV2026" s="26"/>
      <c r="CW2026" s="26"/>
      <c r="CX2026" s="26"/>
      <c r="CY2026" s="26"/>
      <c r="CZ2026" s="26"/>
      <c r="DA2026" s="26"/>
      <c r="DB2026" s="26"/>
      <c r="DC2026" s="26"/>
      <c r="DD2026" s="26"/>
      <c r="DE2026" s="26"/>
      <c r="DF2026" s="26"/>
    </row>
    <row r="2027" spans="1:110" x14ac:dyDescent="0.25">
      <c r="A2027" s="26"/>
      <c r="B2027" s="26"/>
      <c r="C2027" s="26"/>
      <c r="D2027" s="26"/>
      <c r="E2027" s="26"/>
      <c r="F2027" s="26"/>
      <c r="G2027" s="26"/>
      <c r="H2027" s="26"/>
      <c r="I2027" s="26"/>
      <c r="J2027" s="26"/>
      <c r="K2027" s="26"/>
      <c r="L2027" s="26"/>
      <c r="M2027" s="26"/>
      <c r="N2027" s="26"/>
      <c r="O2027" s="26"/>
      <c r="P2027" s="26"/>
      <c r="Q2027" s="26"/>
      <c r="R2027" s="26"/>
      <c r="S2027" s="26"/>
      <c r="T2027" s="26"/>
      <c r="U2027" s="26"/>
      <c r="V2027" s="26"/>
      <c r="W2027" s="26"/>
      <c r="X2027" s="26"/>
      <c r="Y2027" s="26"/>
      <c r="Z2027" s="26"/>
      <c r="AA2027" s="26"/>
      <c r="AB2027" s="26"/>
      <c r="AC2027" s="26"/>
      <c r="AD2027" s="26"/>
      <c r="AE2027" s="26"/>
      <c r="AF2027" s="26"/>
      <c r="AG2027" s="26"/>
      <c r="AH2027" s="26"/>
      <c r="AI2027" s="26"/>
      <c r="AJ2027" s="26"/>
      <c r="AK2027" s="26"/>
      <c r="AL2027" s="26"/>
      <c r="AM2027" s="26"/>
      <c r="AN2027" s="26"/>
      <c r="AO2027" s="26"/>
      <c r="AP2027" s="26"/>
      <c r="AQ2027" s="26"/>
      <c r="AR2027" s="26"/>
      <c r="AS2027" s="26"/>
      <c r="AT2027" s="26"/>
      <c r="AU2027" s="26"/>
      <c r="AV2027" s="26"/>
      <c r="AW2027" s="26"/>
      <c r="AX2027" s="26"/>
      <c r="AY2027" s="26"/>
      <c r="AZ2027" s="26"/>
      <c r="BA2027" s="26"/>
      <c r="BB2027" s="26"/>
      <c r="BC2027" s="26"/>
      <c r="BD2027" s="26"/>
      <c r="BE2027" s="26"/>
      <c r="BF2027" s="26"/>
      <c r="BG2027" s="26"/>
      <c r="BH2027" s="26"/>
      <c r="BI2027" s="26"/>
      <c r="BJ2027" s="26"/>
      <c r="BK2027" s="26"/>
      <c r="BL2027" s="26"/>
      <c r="BM2027" s="26"/>
      <c r="BN2027" s="26"/>
      <c r="BO2027" s="26"/>
      <c r="BP2027" s="26"/>
      <c r="BQ2027" s="26"/>
      <c r="BR2027" s="26"/>
      <c r="BS2027" s="26"/>
      <c r="BT2027" s="26"/>
      <c r="BU2027" s="26"/>
      <c r="BV2027" s="26"/>
      <c r="BW2027" s="26"/>
      <c r="BX2027" s="26"/>
      <c r="BY2027" s="26"/>
      <c r="BZ2027" s="26"/>
      <c r="CA2027" s="26"/>
      <c r="CB2027" s="26"/>
      <c r="CC2027" s="26"/>
      <c r="CD2027" s="26"/>
      <c r="CE2027" s="26"/>
      <c r="CF2027" s="26"/>
      <c r="CG2027" s="26"/>
      <c r="CH2027" s="26"/>
      <c r="CI2027" s="26"/>
      <c r="CJ2027" s="26"/>
      <c r="CK2027" s="26"/>
      <c r="CL2027" s="26"/>
      <c r="CM2027" s="26"/>
      <c r="CN2027" s="26"/>
      <c r="CO2027" s="26"/>
      <c r="CP2027" s="26"/>
      <c r="CQ2027" s="26"/>
      <c r="CR2027" s="26"/>
      <c r="CS2027" s="26"/>
      <c r="CT2027" s="26"/>
      <c r="CU2027" s="26"/>
      <c r="CV2027" s="26"/>
      <c r="CW2027" s="26"/>
      <c r="CX2027" s="26"/>
      <c r="CY2027" s="26"/>
      <c r="CZ2027" s="26"/>
      <c r="DA2027" s="26"/>
      <c r="DB2027" s="26"/>
      <c r="DC2027" s="26"/>
      <c r="DD2027" s="26"/>
      <c r="DE2027" s="26"/>
      <c r="DF2027" s="26"/>
    </row>
    <row r="2028" spans="1:110" x14ac:dyDescent="0.25">
      <c r="A2028" s="26"/>
      <c r="B2028" s="26"/>
      <c r="C2028" s="26"/>
      <c r="D2028" s="26"/>
      <c r="E2028" s="26"/>
      <c r="F2028" s="26"/>
      <c r="G2028" s="26"/>
      <c r="H2028" s="26"/>
      <c r="I2028" s="26"/>
      <c r="J2028" s="26"/>
      <c r="K2028" s="26"/>
      <c r="L2028" s="26"/>
      <c r="M2028" s="26"/>
      <c r="N2028" s="26"/>
      <c r="O2028" s="26"/>
      <c r="P2028" s="26"/>
      <c r="Q2028" s="26"/>
      <c r="R2028" s="26"/>
      <c r="S2028" s="26"/>
      <c r="T2028" s="26"/>
      <c r="U2028" s="26"/>
      <c r="V2028" s="26"/>
      <c r="W2028" s="26"/>
      <c r="X2028" s="26"/>
      <c r="Y2028" s="26"/>
      <c r="Z2028" s="26"/>
      <c r="AA2028" s="26"/>
      <c r="AB2028" s="26"/>
      <c r="AC2028" s="26"/>
      <c r="AD2028" s="26"/>
      <c r="AE2028" s="26"/>
      <c r="AF2028" s="26"/>
      <c r="AG2028" s="26"/>
      <c r="AH2028" s="26"/>
      <c r="AI2028" s="26"/>
      <c r="AJ2028" s="26"/>
      <c r="AK2028" s="26"/>
      <c r="AL2028" s="26"/>
      <c r="AM2028" s="26"/>
      <c r="AN2028" s="26"/>
      <c r="AO2028" s="26"/>
      <c r="AP2028" s="26"/>
      <c r="AQ2028" s="26"/>
      <c r="AR2028" s="26"/>
      <c r="AS2028" s="26"/>
      <c r="AT2028" s="26"/>
      <c r="AU2028" s="26"/>
      <c r="AV2028" s="26"/>
      <c r="AW2028" s="26"/>
      <c r="AX2028" s="26"/>
      <c r="AY2028" s="26"/>
      <c r="AZ2028" s="26"/>
      <c r="BA2028" s="26"/>
      <c r="BB2028" s="26"/>
      <c r="BC2028" s="26"/>
      <c r="BD2028" s="26"/>
      <c r="BE2028" s="26"/>
      <c r="BF2028" s="26"/>
      <c r="BG2028" s="26"/>
      <c r="BH2028" s="26"/>
      <c r="BI2028" s="26"/>
      <c r="BJ2028" s="26"/>
      <c r="BK2028" s="26"/>
      <c r="BL2028" s="26"/>
      <c r="BM2028" s="26"/>
      <c r="BN2028" s="26"/>
      <c r="BO2028" s="26"/>
      <c r="BP2028" s="26"/>
      <c r="BQ2028" s="26"/>
      <c r="BR2028" s="26"/>
      <c r="BS2028" s="26"/>
      <c r="BT2028" s="26"/>
      <c r="BU2028" s="26"/>
      <c r="BV2028" s="26"/>
      <c r="BW2028" s="26"/>
      <c r="BX2028" s="26"/>
      <c r="BY2028" s="26"/>
      <c r="BZ2028" s="26"/>
      <c r="CA2028" s="26"/>
      <c r="CB2028" s="26"/>
      <c r="CC2028" s="26"/>
      <c r="CD2028" s="26"/>
      <c r="CE2028" s="26"/>
      <c r="CF2028" s="26"/>
      <c r="CG2028" s="26"/>
      <c r="CH2028" s="26"/>
      <c r="CI2028" s="26"/>
      <c r="CJ2028" s="26"/>
      <c r="CK2028" s="26"/>
      <c r="CL2028" s="26"/>
      <c r="CM2028" s="26"/>
      <c r="CN2028" s="26"/>
      <c r="CO2028" s="26"/>
      <c r="CP2028" s="26"/>
      <c r="CQ2028" s="26"/>
      <c r="CR2028" s="26"/>
      <c r="CS2028" s="26"/>
      <c r="CT2028" s="26"/>
      <c r="CU2028" s="26"/>
      <c r="CV2028" s="26"/>
      <c r="CW2028" s="26"/>
      <c r="CX2028" s="26"/>
      <c r="CY2028" s="26"/>
      <c r="CZ2028" s="26"/>
      <c r="DA2028" s="26"/>
      <c r="DB2028" s="26"/>
      <c r="DC2028" s="26"/>
      <c r="DD2028" s="26"/>
      <c r="DE2028" s="26"/>
      <c r="DF2028" s="26"/>
    </row>
    <row r="2029" spans="1:110" x14ac:dyDescent="0.25">
      <c r="A2029" s="26"/>
      <c r="B2029" s="26"/>
      <c r="C2029" s="26"/>
      <c r="D2029" s="26"/>
      <c r="E2029" s="26"/>
      <c r="F2029" s="26"/>
      <c r="G2029" s="26"/>
      <c r="H2029" s="26"/>
      <c r="I2029" s="26"/>
      <c r="J2029" s="26"/>
      <c r="K2029" s="26"/>
      <c r="L2029" s="26"/>
      <c r="M2029" s="26"/>
      <c r="N2029" s="26"/>
      <c r="O2029" s="26"/>
      <c r="P2029" s="26"/>
      <c r="Q2029" s="26"/>
      <c r="R2029" s="26"/>
      <c r="S2029" s="26"/>
      <c r="T2029" s="26"/>
      <c r="U2029" s="26"/>
      <c r="V2029" s="26"/>
      <c r="W2029" s="26"/>
      <c r="X2029" s="26"/>
      <c r="Y2029" s="26"/>
      <c r="Z2029" s="26"/>
      <c r="AA2029" s="26"/>
      <c r="AB2029" s="26"/>
      <c r="AC2029" s="26"/>
      <c r="AD2029" s="26"/>
      <c r="AE2029" s="26"/>
      <c r="AF2029" s="26"/>
      <c r="AG2029" s="26"/>
      <c r="AH2029" s="26"/>
      <c r="AI2029" s="26"/>
      <c r="AJ2029" s="26"/>
      <c r="AK2029" s="26"/>
      <c r="AL2029" s="26"/>
      <c r="AM2029" s="26"/>
      <c r="AN2029" s="26"/>
      <c r="AO2029" s="26"/>
      <c r="AP2029" s="26"/>
      <c r="AQ2029" s="26"/>
      <c r="AR2029" s="26"/>
      <c r="AS2029" s="26"/>
      <c r="AT2029" s="26"/>
      <c r="AU2029" s="26"/>
      <c r="AV2029" s="26"/>
      <c r="AW2029" s="26"/>
      <c r="AX2029" s="26"/>
      <c r="AY2029" s="26"/>
      <c r="AZ2029" s="26"/>
      <c r="BA2029" s="26"/>
      <c r="BB2029" s="26"/>
      <c r="BC2029" s="26"/>
      <c r="BD2029" s="26"/>
      <c r="BE2029" s="26"/>
      <c r="BF2029" s="26"/>
      <c r="BG2029" s="26"/>
      <c r="BH2029" s="26"/>
      <c r="BI2029" s="26"/>
      <c r="BJ2029" s="26"/>
      <c r="BK2029" s="26"/>
      <c r="BL2029" s="26"/>
      <c r="BM2029" s="26"/>
      <c r="BN2029" s="26"/>
      <c r="BO2029" s="26"/>
      <c r="BP2029" s="26"/>
      <c r="BQ2029" s="26"/>
      <c r="BR2029" s="26"/>
      <c r="BS2029" s="26"/>
      <c r="BT2029" s="26"/>
      <c r="BU2029" s="26"/>
      <c r="BV2029" s="26"/>
      <c r="BW2029" s="26"/>
      <c r="BX2029" s="26"/>
      <c r="BY2029" s="26"/>
      <c r="BZ2029" s="26"/>
      <c r="CA2029" s="26"/>
      <c r="CB2029" s="26"/>
      <c r="CC2029" s="26"/>
      <c r="CD2029" s="26"/>
      <c r="CE2029" s="26"/>
      <c r="CF2029" s="26"/>
      <c r="CG2029" s="26"/>
      <c r="CH2029" s="26"/>
      <c r="CI2029" s="26"/>
      <c r="CJ2029" s="26"/>
      <c r="CK2029" s="26"/>
      <c r="CL2029" s="26"/>
      <c r="CM2029" s="26"/>
      <c r="CN2029" s="26"/>
      <c r="CO2029" s="26"/>
      <c r="CP2029" s="26"/>
      <c r="CQ2029" s="26"/>
      <c r="CR2029" s="26"/>
      <c r="CS2029" s="26"/>
      <c r="CT2029" s="26"/>
      <c r="CU2029" s="26"/>
      <c r="CV2029" s="26"/>
      <c r="CW2029" s="26"/>
      <c r="CX2029" s="26"/>
      <c r="CY2029" s="26"/>
      <c r="CZ2029" s="26"/>
      <c r="DA2029" s="26"/>
      <c r="DB2029" s="26"/>
      <c r="DC2029" s="26"/>
      <c r="DD2029" s="26"/>
      <c r="DE2029" s="26"/>
      <c r="DF2029" s="26"/>
    </row>
    <row r="2030" spans="1:110" x14ac:dyDescent="0.25">
      <c r="A2030" s="26"/>
      <c r="B2030" s="26"/>
      <c r="C2030" s="26"/>
      <c r="D2030" s="26"/>
      <c r="E2030" s="26"/>
      <c r="F2030" s="26"/>
      <c r="G2030" s="26"/>
      <c r="H2030" s="26"/>
      <c r="I2030" s="26"/>
      <c r="J2030" s="26"/>
      <c r="K2030" s="26"/>
      <c r="L2030" s="26"/>
      <c r="M2030" s="26"/>
      <c r="N2030" s="26"/>
      <c r="O2030" s="26"/>
      <c r="P2030" s="26"/>
      <c r="Q2030" s="26"/>
      <c r="R2030" s="26"/>
      <c r="S2030" s="26"/>
      <c r="T2030" s="26"/>
      <c r="U2030" s="26"/>
      <c r="V2030" s="26"/>
      <c r="W2030" s="26"/>
      <c r="X2030" s="26"/>
      <c r="Y2030" s="26"/>
      <c r="Z2030" s="26"/>
      <c r="AA2030" s="26"/>
      <c r="AB2030" s="26"/>
      <c r="AC2030" s="26"/>
      <c r="AD2030" s="26"/>
      <c r="AE2030" s="26"/>
      <c r="AF2030" s="26"/>
      <c r="AG2030" s="26"/>
      <c r="AH2030" s="26"/>
      <c r="AI2030" s="26"/>
      <c r="AJ2030" s="26"/>
      <c r="AK2030" s="26"/>
      <c r="AL2030" s="26"/>
      <c r="AM2030" s="26"/>
      <c r="AN2030" s="26"/>
      <c r="AO2030" s="26"/>
      <c r="AP2030" s="26"/>
      <c r="AQ2030" s="26"/>
      <c r="AR2030" s="26"/>
      <c r="AS2030" s="26"/>
      <c r="AT2030" s="26"/>
      <c r="AU2030" s="26"/>
      <c r="AV2030" s="26"/>
      <c r="AW2030" s="26"/>
      <c r="AX2030" s="26"/>
      <c r="AY2030" s="26"/>
      <c r="AZ2030" s="26"/>
      <c r="BA2030" s="26"/>
      <c r="BB2030" s="26"/>
      <c r="BC2030" s="26"/>
      <c r="BD2030" s="26"/>
      <c r="BE2030" s="26"/>
      <c r="BF2030" s="26"/>
      <c r="BG2030" s="26"/>
      <c r="BH2030" s="26"/>
      <c r="BI2030" s="26"/>
      <c r="BJ2030" s="26"/>
      <c r="BK2030" s="26"/>
      <c r="BL2030" s="26"/>
      <c r="BM2030" s="26"/>
      <c r="BN2030" s="26"/>
      <c r="BO2030" s="26"/>
      <c r="BP2030" s="26"/>
      <c r="BQ2030" s="26"/>
      <c r="BR2030" s="26"/>
      <c r="BS2030" s="26"/>
      <c r="BT2030" s="26"/>
      <c r="BU2030" s="26"/>
      <c r="BV2030" s="26"/>
      <c r="BW2030" s="26"/>
      <c r="BX2030" s="26"/>
      <c r="BY2030" s="26"/>
      <c r="BZ2030" s="26"/>
      <c r="CA2030" s="26"/>
      <c r="CB2030" s="26"/>
      <c r="CC2030" s="26"/>
      <c r="CD2030" s="26"/>
      <c r="CE2030" s="26"/>
      <c r="CF2030" s="26"/>
      <c r="CG2030" s="26"/>
      <c r="CH2030" s="26"/>
      <c r="CI2030" s="26"/>
      <c r="CJ2030" s="26"/>
      <c r="CK2030" s="26"/>
      <c r="CL2030" s="26"/>
      <c r="CM2030" s="26"/>
      <c r="CN2030" s="26"/>
      <c r="CO2030" s="26"/>
      <c r="CP2030" s="26"/>
      <c r="CQ2030" s="26"/>
      <c r="CR2030" s="26"/>
      <c r="CS2030" s="26"/>
      <c r="CT2030" s="26"/>
      <c r="CU2030" s="26"/>
      <c r="CV2030" s="26"/>
      <c r="CW2030" s="26"/>
      <c r="CX2030" s="26"/>
      <c r="CY2030" s="26"/>
      <c r="CZ2030" s="26"/>
      <c r="DA2030" s="26"/>
      <c r="DB2030" s="26"/>
      <c r="DC2030" s="26"/>
      <c r="DD2030" s="26"/>
      <c r="DE2030" s="26"/>
      <c r="DF2030" s="26"/>
    </row>
    <row r="2031" spans="1:110" x14ac:dyDescent="0.25">
      <c r="A2031" s="26"/>
      <c r="B2031" s="26"/>
      <c r="C2031" s="26"/>
      <c r="D2031" s="26"/>
      <c r="E2031" s="26"/>
      <c r="F2031" s="26"/>
      <c r="G2031" s="26"/>
      <c r="H2031" s="26"/>
      <c r="I2031" s="26"/>
      <c r="J2031" s="26"/>
      <c r="K2031" s="26"/>
      <c r="L2031" s="26"/>
      <c r="M2031" s="26"/>
      <c r="N2031" s="26"/>
      <c r="O2031" s="26"/>
      <c r="P2031" s="26"/>
      <c r="Q2031" s="26"/>
      <c r="R2031" s="26"/>
      <c r="S2031" s="26"/>
      <c r="T2031" s="26"/>
      <c r="U2031" s="26"/>
      <c r="V2031" s="26"/>
      <c r="W2031" s="26"/>
      <c r="X2031" s="26"/>
      <c r="Y2031" s="26"/>
      <c r="Z2031" s="26"/>
      <c r="AA2031" s="26"/>
      <c r="AB2031" s="26"/>
      <c r="AC2031" s="26"/>
      <c r="AD2031" s="26"/>
      <c r="AE2031" s="26"/>
      <c r="AF2031" s="26"/>
      <c r="AG2031" s="26"/>
      <c r="AH2031" s="26"/>
      <c r="AI2031" s="26"/>
      <c r="AJ2031" s="26"/>
      <c r="AK2031" s="26"/>
      <c r="AL2031" s="26"/>
      <c r="AM2031" s="26"/>
      <c r="AN2031" s="26"/>
      <c r="AO2031" s="26"/>
      <c r="AP2031" s="26"/>
      <c r="AQ2031" s="26"/>
      <c r="AR2031" s="26"/>
      <c r="AS2031" s="26"/>
      <c r="AT2031" s="26"/>
      <c r="AU2031" s="26"/>
      <c r="AV2031" s="26"/>
      <c r="AW2031" s="26"/>
      <c r="AX2031" s="26"/>
      <c r="AY2031" s="26"/>
      <c r="AZ2031" s="26"/>
      <c r="BA2031" s="26"/>
      <c r="BB2031" s="26"/>
      <c r="BC2031" s="26"/>
      <c r="BD2031" s="26"/>
      <c r="BE2031" s="26"/>
      <c r="BF2031" s="26"/>
      <c r="BG2031" s="26"/>
      <c r="BH2031" s="26"/>
      <c r="BI2031" s="26"/>
      <c r="BJ2031" s="26"/>
      <c r="BK2031" s="26"/>
      <c r="BL2031" s="26"/>
      <c r="BM2031" s="26"/>
      <c r="BN2031" s="26"/>
      <c r="BO2031" s="26"/>
      <c r="BP2031" s="26"/>
      <c r="BQ2031" s="26"/>
      <c r="BR2031" s="26"/>
      <c r="BS2031" s="26"/>
      <c r="BT2031" s="26"/>
      <c r="BU2031" s="26"/>
      <c r="BV2031" s="26"/>
      <c r="BW2031" s="26"/>
      <c r="BX2031" s="26"/>
      <c r="BY2031" s="26"/>
      <c r="BZ2031" s="26"/>
      <c r="CA2031" s="26"/>
      <c r="CB2031" s="26"/>
      <c r="CC2031" s="26"/>
      <c r="CD2031" s="26"/>
      <c r="CE2031" s="26"/>
      <c r="CF2031" s="26"/>
      <c r="CG2031" s="26"/>
      <c r="CH2031" s="26"/>
      <c r="CI2031" s="26"/>
      <c r="CJ2031" s="26"/>
      <c r="CK2031" s="26"/>
      <c r="CL2031" s="26"/>
      <c r="CM2031" s="26"/>
      <c r="CN2031" s="26"/>
      <c r="CO2031" s="26"/>
      <c r="CP2031" s="26"/>
      <c r="CQ2031" s="26"/>
      <c r="CR2031" s="26"/>
      <c r="CS2031" s="26"/>
      <c r="CT2031" s="26"/>
      <c r="CU2031" s="26"/>
      <c r="CV2031" s="26"/>
      <c r="CW2031" s="26"/>
      <c r="CX2031" s="26"/>
      <c r="CY2031" s="26"/>
      <c r="CZ2031" s="26"/>
      <c r="DA2031" s="26"/>
      <c r="DB2031" s="26"/>
      <c r="DC2031" s="26"/>
      <c r="DD2031" s="26"/>
      <c r="DE2031" s="26"/>
      <c r="DF2031" s="26"/>
    </row>
    <row r="2032" spans="1:110" x14ac:dyDescent="0.25">
      <c r="A2032" s="26"/>
      <c r="B2032" s="26"/>
      <c r="C2032" s="26"/>
      <c r="D2032" s="26"/>
      <c r="E2032" s="26"/>
      <c r="F2032" s="26"/>
      <c r="G2032" s="26"/>
      <c r="H2032" s="26"/>
      <c r="I2032" s="26"/>
      <c r="J2032" s="26"/>
      <c r="K2032" s="26"/>
      <c r="L2032" s="26"/>
      <c r="M2032" s="26"/>
      <c r="N2032" s="26"/>
      <c r="O2032" s="26"/>
      <c r="P2032" s="26"/>
      <c r="Q2032" s="26"/>
      <c r="R2032" s="26"/>
      <c r="S2032" s="26"/>
      <c r="T2032" s="26"/>
      <c r="U2032" s="26"/>
      <c r="V2032" s="26"/>
      <c r="W2032" s="26"/>
      <c r="X2032" s="26"/>
      <c r="Y2032" s="26"/>
      <c r="Z2032" s="26"/>
      <c r="AA2032" s="26"/>
      <c r="AB2032" s="26"/>
      <c r="AC2032" s="26"/>
      <c r="AD2032" s="26"/>
      <c r="AE2032" s="26"/>
      <c r="AF2032" s="26"/>
      <c r="AG2032" s="26"/>
      <c r="AH2032" s="26"/>
      <c r="AI2032" s="26"/>
      <c r="AJ2032" s="26"/>
      <c r="AK2032" s="26"/>
      <c r="AL2032" s="26"/>
      <c r="AM2032" s="26"/>
      <c r="AN2032" s="26"/>
      <c r="AO2032" s="26"/>
      <c r="AP2032" s="26"/>
      <c r="AQ2032" s="26"/>
      <c r="AR2032" s="26"/>
      <c r="AS2032" s="26"/>
      <c r="AT2032" s="26"/>
      <c r="AU2032" s="26"/>
      <c r="AV2032" s="26"/>
      <c r="AW2032" s="26"/>
      <c r="AX2032" s="26"/>
      <c r="AY2032" s="26"/>
      <c r="AZ2032" s="26"/>
      <c r="BA2032" s="26"/>
      <c r="BB2032" s="26"/>
      <c r="BC2032" s="26"/>
      <c r="BD2032" s="26"/>
      <c r="BE2032" s="26"/>
      <c r="BF2032" s="26"/>
      <c r="BG2032" s="26"/>
      <c r="BH2032" s="26"/>
      <c r="BI2032" s="26"/>
      <c r="BJ2032" s="26"/>
      <c r="BK2032" s="26"/>
      <c r="BL2032" s="26"/>
      <c r="BM2032" s="26"/>
      <c r="BN2032" s="26"/>
      <c r="BO2032" s="26"/>
      <c r="BP2032" s="26"/>
      <c r="BQ2032" s="26"/>
      <c r="BR2032" s="26"/>
      <c r="BS2032" s="26"/>
      <c r="BT2032" s="26"/>
      <c r="BU2032" s="26"/>
      <c r="BV2032" s="26"/>
      <c r="BW2032" s="26"/>
      <c r="BX2032" s="26"/>
      <c r="BY2032" s="26"/>
      <c r="BZ2032" s="26"/>
      <c r="CA2032" s="26"/>
      <c r="CB2032" s="26"/>
      <c r="CC2032" s="26"/>
      <c r="CD2032" s="26"/>
      <c r="CE2032" s="26"/>
      <c r="CF2032" s="26"/>
      <c r="CG2032" s="26"/>
      <c r="CH2032" s="26"/>
      <c r="CI2032" s="26"/>
      <c r="CJ2032" s="26"/>
      <c r="CK2032" s="26"/>
      <c r="CL2032" s="26"/>
      <c r="CM2032" s="26"/>
      <c r="CN2032" s="26"/>
      <c r="CO2032" s="26"/>
      <c r="CP2032" s="26"/>
      <c r="CQ2032" s="26"/>
      <c r="CR2032" s="26"/>
      <c r="CS2032" s="26"/>
      <c r="CT2032" s="26"/>
      <c r="CU2032" s="26"/>
      <c r="CV2032" s="26"/>
      <c r="CW2032" s="26"/>
      <c r="CX2032" s="26"/>
      <c r="CY2032" s="26"/>
      <c r="CZ2032" s="26"/>
      <c r="DA2032" s="26"/>
      <c r="DB2032" s="26"/>
      <c r="DC2032" s="26"/>
      <c r="DD2032" s="26"/>
      <c r="DE2032" s="26"/>
      <c r="DF2032" s="26"/>
    </row>
    <row r="2033" spans="1:110" x14ac:dyDescent="0.25">
      <c r="A2033" s="26"/>
      <c r="B2033" s="26"/>
      <c r="C2033" s="26"/>
      <c r="D2033" s="26"/>
      <c r="E2033" s="26"/>
      <c r="F2033" s="26"/>
      <c r="G2033" s="26"/>
      <c r="H2033" s="26"/>
      <c r="I2033" s="26"/>
      <c r="J2033" s="26"/>
      <c r="K2033" s="26"/>
      <c r="L2033" s="26"/>
      <c r="M2033" s="26"/>
      <c r="N2033" s="26"/>
      <c r="O2033" s="26"/>
      <c r="P2033" s="26"/>
      <c r="Q2033" s="26"/>
      <c r="R2033" s="26"/>
      <c r="S2033" s="26"/>
      <c r="T2033" s="26"/>
      <c r="U2033" s="26"/>
      <c r="V2033" s="26"/>
      <c r="W2033" s="26"/>
      <c r="X2033" s="26"/>
      <c r="Y2033" s="26"/>
      <c r="Z2033" s="26"/>
      <c r="AA2033" s="26"/>
      <c r="AB2033" s="26"/>
      <c r="AC2033" s="26"/>
      <c r="AD2033" s="26"/>
      <c r="AE2033" s="26"/>
      <c r="AF2033" s="26"/>
      <c r="AG2033" s="26"/>
      <c r="AH2033" s="26"/>
      <c r="AI2033" s="26"/>
      <c r="AJ2033" s="26"/>
      <c r="AK2033" s="26"/>
      <c r="AL2033" s="26"/>
      <c r="AM2033" s="26"/>
      <c r="AN2033" s="26"/>
      <c r="AO2033" s="26"/>
      <c r="AP2033" s="26"/>
      <c r="AQ2033" s="26"/>
      <c r="AR2033" s="26"/>
      <c r="AS2033" s="26"/>
      <c r="AT2033" s="26"/>
      <c r="AU2033" s="26"/>
      <c r="AV2033" s="26"/>
      <c r="AW2033" s="26"/>
      <c r="AX2033" s="26"/>
      <c r="AY2033" s="26"/>
      <c r="AZ2033" s="26"/>
      <c r="BA2033" s="26"/>
      <c r="BB2033" s="26"/>
      <c r="BC2033" s="26"/>
      <c r="BD2033" s="26"/>
      <c r="BE2033" s="26"/>
      <c r="BF2033" s="26"/>
      <c r="BG2033" s="26"/>
      <c r="BH2033" s="26"/>
      <c r="BI2033" s="26"/>
      <c r="BJ2033" s="26"/>
      <c r="BK2033" s="26"/>
      <c r="BL2033" s="26"/>
      <c r="BM2033" s="26"/>
      <c r="BN2033" s="26"/>
      <c r="BO2033" s="26"/>
      <c r="BP2033" s="26"/>
      <c r="BQ2033" s="26"/>
      <c r="BR2033" s="26"/>
      <c r="BS2033" s="26"/>
      <c r="BT2033" s="26"/>
      <c r="BU2033" s="26"/>
      <c r="BV2033" s="26"/>
      <c r="BW2033" s="26"/>
      <c r="BX2033" s="26"/>
      <c r="BY2033" s="26"/>
      <c r="BZ2033" s="26"/>
      <c r="CA2033" s="26"/>
      <c r="CB2033" s="26"/>
      <c r="CC2033" s="26"/>
      <c r="CD2033" s="26"/>
      <c r="CE2033" s="26"/>
      <c r="CF2033" s="26"/>
      <c r="CG2033" s="26"/>
      <c r="CH2033" s="26"/>
      <c r="CI2033" s="26"/>
      <c r="CJ2033" s="26"/>
      <c r="CK2033" s="26"/>
      <c r="CL2033" s="26"/>
      <c r="CM2033" s="26"/>
      <c r="CN2033" s="26"/>
      <c r="CO2033" s="26"/>
      <c r="CP2033" s="26"/>
      <c r="CQ2033" s="26"/>
      <c r="CR2033" s="26"/>
      <c r="CS2033" s="26"/>
      <c r="CT2033" s="26"/>
      <c r="CU2033" s="26"/>
      <c r="CV2033" s="26"/>
      <c r="CW2033" s="26"/>
      <c r="CX2033" s="26"/>
      <c r="CY2033" s="26"/>
      <c r="CZ2033" s="26"/>
      <c r="DA2033" s="26"/>
      <c r="DB2033" s="26"/>
      <c r="DC2033" s="26"/>
      <c r="DD2033" s="26"/>
      <c r="DE2033" s="26"/>
      <c r="DF2033" s="26"/>
    </row>
    <row r="2034" spans="1:110" x14ac:dyDescent="0.25">
      <c r="A2034" s="26"/>
      <c r="B2034" s="26"/>
      <c r="C2034" s="26"/>
      <c r="D2034" s="26"/>
      <c r="E2034" s="26"/>
      <c r="F2034" s="26"/>
      <c r="G2034" s="26"/>
      <c r="H2034" s="26"/>
      <c r="I2034" s="26"/>
      <c r="J2034" s="26"/>
      <c r="K2034" s="26"/>
      <c r="L2034" s="26"/>
      <c r="M2034" s="26"/>
      <c r="N2034" s="26"/>
      <c r="O2034" s="26"/>
      <c r="P2034" s="26"/>
      <c r="Q2034" s="26"/>
      <c r="R2034" s="26"/>
      <c r="S2034" s="26"/>
      <c r="T2034" s="26"/>
      <c r="U2034" s="26"/>
      <c r="V2034" s="26"/>
      <c r="W2034" s="26"/>
      <c r="X2034" s="26"/>
      <c r="Y2034" s="26"/>
      <c r="Z2034" s="26"/>
      <c r="AA2034" s="26"/>
      <c r="AB2034" s="26"/>
      <c r="AC2034" s="26"/>
      <c r="AD2034" s="26"/>
      <c r="AE2034" s="26"/>
      <c r="AF2034" s="26"/>
      <c r="AG2034" s="26"/>
      <c r="AH2034" s="26"/>
      <c r="AI2034" s="26"/>
      <c r="AJ2034" s="26"/>
      <c r="AK2034" s="26"/>
      <c r="AL2034" s="26"/>
      <c r="AM2034" s="26"/>
      <c r="AN2034" s="26"/>
      <c r="AO2034" s="26"/>
      <c r="AP2034" s="26"/>
      <c r="AQ2034" s="26"/>
      <c r="AR2034" s="26"/>
      <c r="AS2034" s="26"/>
      <c r="AT2034" s="26"/>
      <c r="AU2034" s="26"/>
      <c r="AV2034" s="26"/>
      <c r="AW2034" s="26"/>
      <c r="AX2034" s="26"/>
      <c r="AY2034" s="26"/>
      <c r="AZ2034" s="26"/>
      <c r="BA2034" s="26"/>
      <c r="BB2034" s="26"/>
      <c r="BC2034" s="26"/>
      <c r="BD2034" s="26"/>
      <c r="BE2034" s="26"/>
      <c r="BF2034" s="26"/>
      <c r="BG2034" s="26"/>
      <c r="BH2034" s="26"/>
      <c r="BI2034" s="26"/>
      <c r="BJ2034" s="26"/>
      <c r="BK2034" s="26"/>
      <c r="BL2034" s="26"/>
      <c r="BM2034" s="26"/>
      <c r="BN2034" s="26"/>
      <c r="BO2034" s="26"/>
      <c r="BP2034" s="26"/>
      <c r="BQ2034" s="26"/>
      <c r="BR2034" s="26"/>
      <c r="BS2034" s="26"/>
      <c r="BT2034" s="26"/>
      <c r="BU2034" s="26"/>
      <c r="BV2034" s="26"/>
      <c r="BW2034" s="26"/>
      <c r="BX2034" s="26"/>
      <c r="BY2034" s="26"/>
      <c r="BZ2034" s="26"/>
      <c r="CA2034" s="26"/>
      <c r="CB2034" s="26"/>
      <c r="CC2034" s="26"/>
      <c r="CD2034" s="26"/>
      <c r="CE2034" s="26"/>
      <c r="CF2034" s="26"/>
      <c r="CG2034" s="26"/>
      <c r="CH2034" s="26"/>
      <c r="CI2034" s="26"/>
      <c r="CJ2034" s="26"/>
      <c r="CK2034" s="26"/>
      <c r="CL2034" s="26"/>
      <c r="CM2034" s="26"/>
      <c r="CN2034" s="26"/>
      <c r="CO2034" s="26"/>
      <c r="CP2034" s="26"/>
      <c r="CQ2034" s="26"/>
      <c r="CR2034" s="26"/>
      <c r="CS2034" s="26"/>
      <c r="CT2034" s="26"/>
      <c r="CU2034" s="26"/>
      <c r="CV2034" s="26"/>
      <c r="CW2034" s="26"/>
      <c r="CX2034" s="26"/>
      <c r="CY2034" s="26"/>
      <c r="CZ2034" s="26"/>
      <c r="DA2034" s="26"/>
      <c r="DB2034" s="26"/>
      <c r="DC2034" s="26"/>
      <c r="DD2034" s="26"/>
      <c r="DE2034" s="26"/>
      <c r="DF2034" s="26"/>
    </row>
    <row r="2035" spans="1:110" x14ac:dyDescent="0.25">
      <c r="A2035" s="26"/>
      <c r="B2035" s="26"/>
      <c r="C2035" s="26"/>
      <c r="D2035" s="26"/>
      <c r="E2035" s="26"/>
      <c r="F2035" s="26"/>
      <c r="G2035" s="26"/>
      <c r="H2035" s="26"/>
      <c r="I2035" s="26"/>
      <c r="J2035" s="26"/>
      <c r="K2035" s="26"/>
      <c r="L2035" s="26"/>
      <c r="M2035" s="26"/>
      <c r="N2035" s="26"/>
      <c r="O2035" s="26"/>
      <c r="P2035" s="26"/>
      <c r="Q2035" s="26"/>
      <c r="R2035" s="26"/>
      <c r="S2035" s="26"/>
      <c r="T2035" s="26"/>
      <c r="U2035" s="26"/>
      <c r="V2035" s="26"/>
      <c r="W2035" s="26"/>
      <c r="X2035" s="26"/>
      <c r="Y2035" s="26"/>
      <c r="Z2035" s="26"/>
      <c r="AA2035" s="26"/>
      <c r="AB2035" s="26"/>
      <c r="AC2035" s="26"/>
      <c r="AD2035" s="26"/>
      <c r="AE2035" s="26"/>
      <c r="AF2035" s="26"/>
      <c r="AG2035" s="26"/>
      <c r="AH2035" s="26"/>
      <c r="AI2035" s="26"/>
      <c r="AJ2035" s="26"/>
      <c r="AK2035" s="26"/>
      <c r="AL2035" s="26"/>
      <c r="AM2035" s="26"/>
      <c r="AN2035" s="26"/>
      <c r="AO2035" s="26"/>
      <c r="AP2035" s="26"/>
      <c r="AQ2035" s="26"/>
      <c r="AR2035" s="26"/>
      <c r="AS2035" s="26"/>
      <c r="AT2035" s="26"/>
      <c r="AU2035" s="26"/>
      <c r="AV2035" s="26"/>
      <c r="AW2035" s="26"/>
      <c r="AX2035" s="26"/>
      <c r="AY2035" s="26"/>
      <c r="AZ2035" s="26"/>
      <c r="BA2035" s="26"/>
      <c r="BB2035" s="26"/>
      <c r="BC2035" s="26"/>
      <c r="BD2035" s="26"/>
      <c r="BE2035" s="26"/>
      <c r="BF2035" s="26"/>
      <c r="BG2035" s="26"/>
      <c r="BH2035" s="26"/>
      <c r="BI2035" s="26"/>
      <c r="BJ2035" s="26"/>
      <c r="BK2035" s="26"/>
      <c r="BL2035" s="26"/>
      <c r="BM2035" s="26"/>
      <c r="BN2035" s="26"/>
      <c r="BO2035" s="26"/>
      <c r="BP2035" s="26"/>
      <c r="BQ2035" s="26"/>
      <c r="BR2035" s="26"/>
      <c r="BS2035" s="26"/>
      <c r="BT2035" s="26"/>
      <c r="BU2035" s="26"/>
      <c r="BV2035" s="26"/>
      <c r="BW2035" s="26"/>
      <c r="BX2035" s="26"/>
      <c r="BY2035" s="26"/>
      <c r="BZ2035" s="26"/>
      <c r="CA2035" s="26"/>
      <c r="CB2035" s="26"/>
      <c r="CC2035" s="26"/>
      <c r="CD2035" s="26"/>
      <c r="CE2035" s="26"/>
      <c r="CF2035" s="26"/>
      <c r="CG2035" s="26"/>
      <c r="CH2035" s="26"/>
      <c r="CI2035" s="26"/>
      <c r="CJ2035" s="26"/>
      <c r="CK2035" s="26"/>
      <c r="CL2035" s="26"/>
      <c r="CM2035" s="26"/>
      <c r="CN2035" s="26"/>
      <c r="CO2035" s="26"/>
      <c r="CP2035" s="26"/>
      <c r="CQ2035" s="26"/>
      <c r="CR2035" s="26"/>
      <c r="CS2035" s="26"/>
      <c r="CT2035" s="26"/>
      <c r="CU2035" s="26"/>
      <c r="CV2035" s="26"/>
      <c r="CW2035" s="26"/>
      <c r="CX2035" s="26"/>
      <c r="CY2035" s="26"/>
      <c r="CZ2035" s="26"/>
      <c r="DA2035" s="26"/>
      <c r="DB2035" s="26"/>
      <c r="DC2035" s="26"/>
      <c r="DD2035" s="26"/>
      <c r="DE2035" s="26"/>
      <c r="DF2035" s="26"/>
    </row>
    <row r="2036" spans="1:110" x14ac:dyDescent="0.25">
      <c r="A2036" s="26"/>
      <c r="B2036" s="26"/>
      <c r="C2036" s="26"/>
      <c r="D2036" s="26"/>
      <c r="E2036" s="26"/>
      <c r="F2036" s="26"/>
      <c r="G2036" s="26"/>
      <c r="H2036" s="26"/>
      <c r="I2036" s="26"/>
      <c r="J2036" s="26"/>
      <c r="K2036" s="26"/>
      <c r="L2036" s="26"/>
      <c r="M2036" s="26"/>
      <c r="N2036" s="26"/>
      <c r="O2036" s="26"/>
      <c r="P2036" s="26"/>
      <c r="Q2036" s="26"/>
      <c r="R2036" s="26"/>
      <c r="S2036" s="26"/>
      <c r="T2036" s="26"/>
      <c r="U2036" s="26"/>
      <c r="V2036" s="26"/>
      <c r="W2036" s="26"/>
      <c r="X2036" s="26"/>
      <c r="Y2036" s="26"/>
      <c r="Z2036" s="26"/>
      <c r="AA2036" s="26"/>
      <c r="AB2036" s="26"/>
      <c r="AC2036" s="26"/>
      <c r="AD2036" s="26"/>
      <c r="AE2036" s="26"/>
      <c r="AF2036" s="26"/>
      <c r="AG2036" s="26"/>
      <c r="AH2036" s="26"/>
      <c r="AI2036" s="26"/>
      <c r="AJ2036" s="26"/>
      <c r="AK2036" s="26"/>
      <c r="AL2036" s="26"/>
      <c r="AM2036" s="26"/>
      <c r="AN2036" s="26"/>
      <c r="AO2036" s="26"/>
      <c r="AP2036" s="26"/>
      <c r="AQ2036" s="26"/>
      <c r="AR2036" s="26"/>
      <c r="AS2036" s="26"/>
      <c r="AT2036" s="26"/>
      <c r="AU2036" s="26"/>
      <c r="AV2036" s="26"/>
      <c r="AW2036" s="26"/>
      <c r="AX2036" s="26"/>
      <c r="AY2036" s="26"/>
      <c r="AZ2036" s="26"/>
      <c r="BA2036" s="26"/>
      <c r="BB2036" s="26"/>
      <c r="BC2036" s="26"/>
      <c r="BD2036" s="26"/>
      <c r="BE2036" s="26"/>
      <c r="BF2036" s="26"/>
      <c r="BG2036" s="26"/>
      <c r="BH2036" s="26"/>
      <c r="BI2036" s="26"/>
      <c r="BJ2036" s="26"/>
      <c r="BK2036" s="26"/>
      <c r="BL2036" s="26"/>
      <c r="BM2036" s="26"/>
      <c r="BN2036" s="26"/>
      <c r="BO2036" s="26"/>
      <c r="BP2036" s="26"/>
      <c r="BQ2036" s="26"/>
      <c r="BR2036" s="26"/>
      <c r="BS2036" s="26"/>
      <c r="BT2036" s="26"/>
      <c r="BU2036" s="26"/>
      <c r="BV2036" s="26"/>
      <c r="BW2036" s="26"/>
      <c r="BX2036" s="26"/>
      <c r="BY2036" s="26"/>
      <c r="BZ2036" s="26"/>
      <c r="CA2036" s="26"/>
      <c r="CB2036" s="26"/>
      <c r="CC2036" s="26"/>
      <c r="CD2036" s="26"/>
      <c r="CE2036" s="26"/>
      <c r="CF2036" s="26"/>
      <c r="CG2036" s="26"/>
      <c r="CH2036" s="26"/>
      <c r="CI2036" s="26"/>
      <c r="CJ2036" s="26"/>
      <c r="CK2036" s="26"/>
      <c r="CL2036" s="26"/>
      <c r="CM2036" s="26"/>
      <c r="CN2036" s="26"/>
      <c r="CO2036" s="26"/>
      <c r="CP2036" s="26"/>
      <c r="CQ2036" s="26"/>
      <c r="CR2036" s="26"/>
      <c r="CS2036" s="26"/>
      <c r="CT2036" s="26"/>
      <c r="CU2036" s="26"/>
      <c r="CV2036" s="26"/>
      <c r="CW2036" s="26"/>
      <c r="CX2036" s="26"/>
      <c r="CY2036" s="26"/>
      <c r="CZ2036" s="26"/>
      <c r="DA2036" s="26"/>
      <c r="DB2036" s="26"/>
      <c r="DC2036" s="26"/>
      <c r="DD2036" s="26"/>
      <c r="DE2036" s="26"/>
      <c r="DF2036" s="26"/>
    </row>
    <row r="2037" spans="1:110" x14ac:dyDescent="0.25">
      <c r="A2037" s="26"/>
      <c r="B2037" s="26"/>
      <c r="C2037" s="26"/>
      <c r="D2037" s="26"/>
      <c r="E2037" s="26"/>
      <c r="F2037" s="26"/>
      <c r="G2037" s="26"/>
      <c r="H2037" s="26"/>
      <c r="I2037" s="26"/>
      <c r="J2037" s="26"/>
      <c r="K2037" s="26"/>
      <c r="L2037" s="26"/>
      <c r="M2037" s="26"/>
      <c r="N2037" s="26"/>
      <c r="O2037" s="26"/>
      <c r="P2037" s="26"/>
      <c r="Q2037" s="26"/>
      <c r="R2037" s="26"/>
      <c r="S2037" s="26"/>
      <c r="T2037" s="26"/>
      <c r="U2037" s="26"/>
      <c r="V2037" s="26"/>
      <c r="W2037" s="26"/>
      <c r="X2037" s="26"/>
      <c r="Y2037" s="26"/>
      <c r="Z2037" s="26"/>
      <c r="AA2037" s="26"/>
      <c r="AB2037" s="26"/>
      <c r="AC2037" s="26"/>
      <c r="AD2037" s="26"/>
      <c r="AE2037" s="26"/>
      <c r="AF2037" s="26"/>
      <c r="AG2037" s="26"/>
      <c r="AH2037" s="26"/>
      <c r="AI2037" s="26"/>
      <c r="AJ2037" s="26"/>
      <c r="AK2037" s="26"/>
      <c r="AL2037" s="26"/>
      <c r="AM2037" s="26"/>
      <c r="AN2037" s="26"/>
      <c r="AO2037" s="26"/>
      <c r="AP2037" s="26"/>
      <c r="AQ2037" s="26"/>
      <c r="AR2037" s="26"/>
      <c r="AS2037" s="26"/>
      <c r="AT2037" s="26"/>
      <c r="AU2037" s="26"/>
      <c r="AV2037" s="26"/>
      <c r="AW2037" s="26"/>
      <c r="AX2037" s="26"/>
      <c r="AY2037" s="26"/>
      <c r="AZ2037" s="26"/>
      <c r="BA2037" s="26"/>
      <c r="BB2037" s="26"/>
      <c r="BC2037" s="26"/>
      <c r="BD2037" s="26"/>
      <c r="BE2037" s="26"/>
      <c r="BF2037" s="26"/>
      <c r="BG2037" s="26"/>
      <c r="BH2037" s="26"/>
      <c r="BI2037" s="26"/>
      <c r="BJ2037" s="26"/>
      <c r="BK2037" s="26"/>
      <c r="BL2037" s="26"/>
      <c r="BM2037" s="26"/>
      <c r="BN2037" s="26"/>
      <c r="BO2037" s="26"/>
      <c r="BP2037" s="26"/>
      <c r="BQ2037" s="26"/>
      <c r="BR2037" s="26"/>
      <c r="BS2037" s="26"/>
      <c r="BT2037" s="26"/>
      <c r="BU2037" s="26"/>
      <c r="BV2037" s="26"/>
      <c r="BW2037" s="26"/>
      <c r="BX2037" s="26"/>
      <c r="BY2037" s="26"/>
      <c r="BZ2037" s="26"/>
      <c r="CA2037" s="26"/>
      <c r="CB2037" s="26"/>
      <c r="CC2037" s="26"/>
      <c r="CD2037" s="26"/>
      <c r="CE2037" s="26"/>
      <c r="CF2037" s="26"/>
      <c r="CG2037" s="26"/>
      <c r="CH2037" s="26"/>
      <c r="CI2037" s="26"/>
      <c r="CJ2037" s="26"/>
      <c r="CK2037" s="26"/>
      <c r="CL2037" s="26"/>
      <c r="CM2037" s="26"/>
      <c r="CN2037" s="26"/>
      <c r="CO2037" s="26"/>
      <c r="CP2037" s="26"/>
      <c r="CQ2037" s="26"/>
      <c r="CR2037" s="26"/>
      <c r="CS2037" s="26"/>
      <c r="CT2037" s="26"/>
      <c r="CU2037" s="26"/>
      <c r="CV2037" s="26"/>
      <c r="CW2037" s="26"/>
      <c r="CX2037" s="26"/>
      <c r="CY2037" s="26"/>
      <c r="CZ2037" s="26"/>
      <c r="DA2037" s="26"/>
      <c r="DB2037" s="26"/>
      <c r="DC2037" s="26"/>
      <c r="DD2037" s="26"/>
      <c r="DE2037" s="26"/>
      <c r="DF2037" s="26"/>
    </row>
    <row r="2038" spans="1:110" x14ac:dyDescent="0.25">
      <c r="A2038" s="26"/>
      <c r="B2038" s="26"/>
      <c r="C2038" s="26"/>
      <c r="D2038" s="26"/>
      <c r="E2038" s="26"/>
      <c r="F2038" s="26"/>
      <c r="G2038" s="26"/>
      <c r="H2038" s="26"/>
      <c r="I2038" s="26"/>
      <c r="J2038" s="26"/>
      <c r="K2038" s="26"/>
      <c r="L2038" s="26"/>
      <c r="M2038" s="26"/>
      <c r="N2038" s="26"/>
      <c r="O2038" s="26"/>
      <c r="P2038" s="26"/>
      <c r="Q2038" s="26"/>
      <c r="R2038" s="26"/>
      <c r="S2038" s="26"/>
      <c r="T2038" s="26"/>
      <c r="U2038" s="26"/>
      <c r="V2038" s="26"/>
      <c r="W2038" s="26"/>
      <c r="X2038" s="26"/>
      <c r="Y2038" s="26"/>
      <c r="Z2038" s="26"/>
      <c r="AA2038" s="26"/>
      <c r="AB2038" s="26"/>
      <c r="AC2038" s="26"/>
      <c r="AD2038" s="26"/>
      <c r="AE2038" s="26"/>
      <c r="AF2038" s="26"/>
      <c r="AG2038" s="26"/>
      <c r="AH2038" s="26"/>
      <c r="AI2038" s="26"/>
      <c r="AJ2038" s="26"/>
      <c r="AK2038" s="26"/>
      <c r="AL2038" s="26"/>
      <c r="AM2038" s="26"/>
      <c r="AN2038" s="26"/>
      <c r="AO2038" s="26"/>
      <c r="AP2038" s="26"/>
      <c r="AQ2038" s="26"/>
      <c r="AR2038" s="26"/>
      <c r="AS2038" s="26"/>
      <c r="AT2038" s="26"/>
      <c r="AU2038" s="26"/>
      <c r="AV2038" s="26"/>
      <c r="AW2038" s="26"/>
      <c r="AX2038" s="26"/>
      <c r="AY2038" s="26"/>
      <c r="AZ2038" s="26"/>
      <c r="BA2038" s="26"/>
      <c r="BB2038" s="26"/>
      <c r="BC2038" s="26"/>
      <c r="BD2038" s="26"/>
      <c r="BE2038" s="26"/>
      <c r="BF2038" s="26"/>
      <c r="BG2038" s="26"/>
      <c r="BH2038" s="26"/>
      <c r="BI2038" s="26"/>
      <c r="BJ2038" s="26"/>
      <c r="BK2038" s="26"/>
      <c r="BL2038" s="26"/>
      <c r="BM2038" s="26"/>
      <c r="BN2038" s="26"/>
      <c r="BO2038" s="26"/>
      <c r="BP2038" s="26"/>
      <c r="BQ2038" s="26"/>
      <c r="BR2038" s="26"/>
      <c r="BS2038" s="26"/>
      <c r="BT2038" s="26"/>
      <c r="BU2038" s="26"/>
      <c r="BV2038" s="26"/>
      <c r="BW2038" s="26"/>
      <c r="BX2038" s="26"/>
      <c r="BY2038" s="26"/>
      <c r="BZ2038" s="26"/>
      <c r="CA2038" s="26"/>
      <c r="CB2038" s="26"/>
      <c r="CC2038" s="26"/>
      <c r="CD2038" s="26"/>
      <c r="CE2038" s="26"/>
      <c r="CF2038" s="26"/>
      <c r="CG2038" s="26"/>
      <c r="CH2038" s="26"/>
      <c r="CI2038" s="26"/>
      <c r="CJ2038" s="26"/>
      <c r="CK2038" s="26"/>
      <c r="CL2038" s="26"/>
      <c r="CM2038" s="26"/>
      <c r="CN2038" s="26"/>
      <c r="CO2038" s="26"/>
      <c r="CP2038" s="26"/>
      <c r="CQ2038" s="26"/>
      <c r="CR2038" s="26"/>
      <c r="CS2038" s="26"/>
      <c r="CT2038" s="26"/>
      <c r="CU2038" s="26"/>
      <c r="CV2038" s="26"/>
      <c r="CW2038" s="26"/>
      <c r="CX2038" s="26"/>
      <c r="CY2038" s="26"/>
      <c r="CZ2038" s="26"/>
      <c r="DA2038" s="26"/>
      <c r="DB2038" s="26"/>
      <c r="DC2038" s="26"/>
      <c r="DD2038" s="26"/>
      <c r="DE2038" s="26"/>
      <c r="DF2038" s="26"/>
    </row>
    <row r="2039" spans="1:110" x14ac:dyDescent="0.25">
      <c r="A2039" s="26"/>
      <c r="B2039" s="26"/>
      <c r="C2039" s="26"/>
      <c r="D2039" s="26"/>
      <c r="E2039" s="26"/>
      <c r="F2039" s="26"/>
      <c r="G2039" s="26"/>
      <c r="H2039" s="26"/>
      <c r="I2039" s="26"/>
      <c r="J2039" s="26"/>
      <c r="K2039" s="26"/>
      <c r="L2039" s="26"/>
      <c r="M2039" s="26"/>
      <c r="N2039" s="26"/>
      <c r="O2039" s="26"/>
      <c r="P2039" s="26"/>
      <c r="Q2039" s="26"/>
      <c r="R2039" s="26"/>
      <c r="S2039" s="26"/>
      <c r="T2039" s="26"/>
      <c r="U2039" s="26"/>
      <c r="V2039" s="26"/>
      <c r="W2039" s="26"/>
      <c r="X2039" s="26"/>
      <c r="Y2039" s="26"/>
      <c r="Z2039" s="26"/>
      <c r="AA2039" s="26"/>
      <c r="AB2039" s="26"/>
      <c r="AC2039" s="26"/>
      <c r="AD2039" s="26"/>
      <c r="AE2039" s="26"/>
      <c r="AF2039" s="26"/>
      <c r="AG2039" s="26"/>
      <c r="AH2039" s="26"/>
      <c r="AI2039" s="26"/>
      <c r="AJ2039" s="26"/>
      <c r="AK2039" s="26"/>
      <c r="AL2039" s="26"/>
      <c r="AM2039" s="26"/>
      <c r="AN2039" s="26"/>
      <c r="AO2039" s="26"/>
      <c r="AP2039" s="26"/>
      <c r="AQ2039" s="26"/>
      <c r="AR2039" s="26"/>
      <c r="AS2039" s="26"/>
      <c r="AT2039" s="26"/>
      <c r="AU2039" s="26"/>
      <c r="AV2039" s="26"/>
      <c r="AW2039" s="26"/>
      <c r="AX2039" s="26"/>
      <c r="AY2039" s="26"/>
      <c r="AZ2039" s="26"/>
      <c r="BA2039" s="26"/>
      <c r="BB2039" s="26"/>
      <c r="BC2039" s="26"/>
      <c r="BD2039" s="26"/>
      <c r="BE2039" s="26"/>
      <c r="BF2039" s="26"/>
      <c r="BG2039" s="26"/>
      <c r="BH2039" s="26"/>
      <c r="BI2039" s="26"/>
      <c r="BJ2039" s="26"/>
      <c r="BK2039" s="26"/>
      <c r="BL2039" s="26"/>
      <c r="BM2039" s="26"/>
      <c r="BN2039" s="26"/>
      <c r="BO2039" s="26"/>
      <c r="BP2039" s="26"/>
      <c r="BQ2039" s="26"/>
      <c r="BR2039" s="26"/>
      <c r="BS2039" s="26"/>
      <c r="BT2039" s="26"/>
      <c r="BU2039" s="26"/>
      <c r="BV2039" s="26"/>
      <c r="BW2039" s="26"/>
      <c r="BX2039" s="26"/>
      <c r="BY2039" s="26"/>
      <c r="BZ2039" s="26"/>
      <c r="CA2039" s="26"/>
      <c r="CB2039" s="26"/>
      <c r="CC2039" s="26"/>
      <c r="CD2039" s="26"/>
      <c r="CE2039" s="26"/>
      <c r="CF2039" s="26"/>
      <c r="CG2039" s="26"/>
      <c r="CH2039" s="26"/>
      <c r="CI2039" s="26"/>
      <c r="CJ2039" s="26"/>
      <c r="CK2039" s="26"/>
      <c r="CL2039" s="26"/>
      <c r="CM2039" s="26"/>
      <c r="CN2039" s="26"/>
      <c r="CO2039" s="26"/>
      <c r="CP2039" s="26"/>
      <c r="CQ2039" s="26"/>
      <c r="CR2039" s="26"/>
      <c r="CS2039" s="26"/>
      <c r="CT2039" s="26"/>
      <c r="CU2039" s="26"/>
      <c r="CV2039" s="26"/>
      <c r="CW2039" s="26"/>
      <c r="CX2039" s="26"/>
      <c r="CY2039" s="26"/>
      <c r="CZ2039" s="26"/>
      <c r="DA2039" s="26"/>
      <c r="DB2039" s="26"/>
      <c r="DC2039" s="26"/>
      <c r="DD2039" s="26"/>
      <c r="DE2039" s="26"/>
      <c r="DF2039" s="26"/>
    </row>
    <row r="2040" spans="1:110" x14ac:dyDescent="0.25">
      <c r="A2040" s="26"/>
      <c r="B2040" s="26"/>
      <c r="C2040" s="26"/>
      <c r="D2040" s="26"/>
      <c r="E2040" s="26"/>
      <c r="F2040" s="26"/>
      <c r="G2040" s="26"/>
      <c r="H2040" s="26"/>
      <c r="I2040" s="26"/>
      <c r="J2040" s="26"/>
      <c r="K2040" s="26"/>
      <c r="L2040" s="26"/>
      <c r="M2040" s="26"/>
      <c r="N2040" s="26"/>
      <c r="O2040" s="26"/>
      <c r="P2040" s="26"/>
      <c r="Q2040" s="26"/>
      <c r="R2040" s="26"/>
      <c r="S2040" s="26"/>
      <c r="T2040" s="26"/>
      <c r="U2040" s="26"/>
      <c r="V2040" s="26"/>
      <c r="W2040" s="26"/>
      <c r="X2040" s="26"/>
      <c r="Y2040" s="26"/>
      <c r="Z2040" s="26"/>
      <c r="AA2040" s="26"/>
      <c r="AB2040" s="26"/>
      <c r="AC2040" s="26"/>
      <c r="AD2040" s="26"/>
      <c r="AE2040" s="26"/>
      <c r="AF2040" s="26"/>
      <c r="AG2040" s="26"/>
      <c r="AH2040" s="26"/>
      <c r="AI2040" s="26"/>
      <c r="AJ2040" s="26"/>
      <c r="AK2040" s="26"/>
      <c r="AL2040" s="26"/>
      <c r="AM2040" s="26"/>
      <c r="AN2040" s="26"/>
      <c r="AO2040" s="26"/>
      <c r="AP2040" s="26"/>
      <c r="AQ2040" s="26"/>
      <c r="AR2040" s="26"/>
      <c r="AS2040" s="26"/>
      <c r="AT2040" s="26"/>
      <c r="AU2040" s="26"/>
      <c r="AV2040" s="26"/>
      <c r="AW2040" s="26"/>
      <c r="AX2040" s="26"/>
      <c r="AY2040" s="26"/>
      <c r="AZ2040" s="26"/>
      <c r="BA2040" s="26"/>
      <c r="BB2040" s="26"/>
      <c r="BC2040" s="26"/>
      <c r="BD2040" s="26"/>
      <c r="BE2040" s="26"/>
      <c r="BF2040" s="26"/>
      <c r="BG2040" s="26"/>
      <c r="BH2040" s="26"/>
      <c r="BI2040" s="26"/>
      <c r="BJ2040" s="26"/>
      <c r="BK2040" s="26"/>
      <c r="BL2040" s="26"/>
      <c r="BM2040" s="26"/>
      <c r="BN2040" s="26"/>
      <c r="BO2040" s="26"/>
      <c r="BP2040" s="26"/>
      <c r="BQ2040" s="26"/>
      <c r="BR2040" s="26"/>
      <c r="BS2040" s="26"/>
      <c r="BT2040" s="26"/>
      <c r="BU2040" s="26"/>
      <c r="BV2040" s="26"/>
      <c r="BW2040" s="26"/>
      <c r="BX2040" s="26"/>
      <c r="BY2040" s="26"/>
      <c r="BZ2040" s="26"/>
      <c r="CA2040" s="26"/>
      <c r="CB2040" s="26"/>
      <c r="CC2040" s="26"/>
      <c r="CD2040" s="26"/>
      <c r="CE2040" s="26"/>
      <c r="CF2040" s="26"/>
      <c r="CG2040" s="26"/>
      <c r="CH2040" s="26"/>
      <c r="CI2040" s="26"/>
      <c r="CJ2040" s="26"/>
      <c r="CK2040" s="26"/>
      <c r="CL2040" s="26"/>
      <c r="CM2040" s="26"/>
      <c r="CN2040" s="26"/>
      <c r="CO2040" s="26"/>
      <c r="CP2040" s="26"/>
      <c r="CQ2040" s="26"/>
      <c r="CR2040" s="26"/>
      <c r="CS2040" s="26"/>
      <c r="CT2040" s="26"/>
      <c r="CU2040" s="26"/>
      <c r="CV2040" s="26"/>
      <c r="CW2040" s="26"/>
      <c r="CX2040" s="26"/>
      <c r="CY2040" s="26"/>
      <c r="CZ2040" s="26"/>
      <c r="DA2040" s="26"/>
      <c r="DB2040" s="26"/>
      <c r="DC2040" s="26"/>
      <c r="DD2040" s="26"/>
      <c r="DE2040" s="26"/>
      <c r="DF2040" s="26"/>
    </row>
    <row r="2041" spans="1:110" x14ac:dyDescent="0.25">
      <c r="A2041" s="26"/>
      <c r="B2041" s="26"/>
      <c r="C2041" s="26"/>
      <c r="D2041" s="26"/>
      <c r="E2041" s="26"/>
      <c r="F2041" s="26"/>
      <c r="G2041" s="26"/>
      <c r="H2041" s="26"/>
      <c r="I2041" s="26"/>
      <c r="J2041" s="26"/>
      <c r="K2041" s="26"/>
      <c r="L2041" s="26"/>
      <c r="M2041" s="26"/>
      <c r="N2041" s="26"/>
      <c r="O2041" s="26"/>
      <c r="P2041" s="26"/>
      <c r="Q2041" s="26"/>
      <c r="R2041" s="26"/>
      <c r="S2041" s="26"/>
      <c r="T2041" s="26"/>
      <c r="U2041" s="26"/>
      <c r="V2041" s="26"/>
      <c r="W2041" s="26"/>
      <c r="X2041" s="26"/>
      <c r="Y2041" s="26"/>
      <c r="Z2041" s="26"/>
      <c r="AA2041" s="26"/>
      <c r="AB2041" s="26"/>
      <c r="AC2041" s="26"/>
      <c r="AD2041" s="26"/>
      <c r="AE2041" s="26"/>
      <c r="AF2041" s="26"/>
      <c r="AG2041" s="26"/>
      <c r="AH2041" s="26"/>
      <c r="AI2041" s="26"/>
      <c r="AJ2041" s="26"/>
      <c r="AK2041" s="26"/>
      <c r="AL2041" s="26"/>
      <c r="AM2041" s="26"/>
      <c r="AN2041" s="26"/>
      <c r="AO2041" s="26"/>
      <c r="AP2041" s="26"/>
      <c r="AQ2041" s="26"/>
      <c r="AR2041" s="26"/>
      <c r="AS2041" s="26"/>
      <c r="AT2041" s="26"/>
      <c r="AU2041" s="26"/>
      <c r="AV2041" s="26"/>
      <c r="AW2041" s="26"/>
      <c r="AX2041" s="26"/>
      <c r="AY2041" s="26"/>
      <c r="AZ2041" s="26"/>
      <c r="BA2041" s="26"/>
      <c r="BB2041" s="26"/>
      <c r="BC2041" s="26"/>
      <c r="BD2041" s="26"/>
      <c r="BE2041" s="26"/>
      <c r="BF2041" s="26"/>
      <c r="BG2041" s="26"/>
      <c r="BH2041" s="26"/>
      <c r="BI2041" s="26"/>
      <c r="BJ2041" s="26"/>
      <c r="BK2041" s="26"/>
      <c r="BL2041" s="26"/>
      <c r="BM2041" s="26"/>
      <c r="BN2041" s="26"/>
      <c r="BO2041" s="26"/>
      <c r="BP2041" s="26"/>
      <c r="BQ2041" s="26"/>
      <c r="BR2041" s="26"/>
      <c r="BS2041" s="26"/>
      <c r="BT2041" s="26"/>
      <c r="BU2041" s="26"/>
      <c r="BV2041" s="26"/>
      <c r="BW2041" s="26"/>
      <c r="BX2041" s="26"/>
      <c r="BY2041" s="26"/>
      <c r="BZ2041" s="26"/>
      <c r="CA2041" s="26"/>
      <c r="CB2041" s="26"/>
      <c r="CC2041" s="26"/>
      <c r="CD2041" s="26"/>
      <c r="CE2041" s="26"/>
      <c r="CF2041" s="26"/>
      <c r="CG2041" s="26"/>
      <c r="CH2041" s="26"/>
      <c r="CI2041" s="26"/>
      <c r="CJ2041" s="26"/>
      <c r="CK2041" s="26"/>
      <c r="CL2041" s="26"/>
      <c r="CM2041" s="26"/>
      <c r="CN2041" s="26"/>
      <c r="CO2041" s="26"/>
      <c r="CP2041" s="26"/>
      <c r="CQ2041" s="26"/>
      <c r="CR2041" s="26"/>
      <c r="CS2041" s="26"/>
      <c r="CT2041" s="26"/>
      <c r="CU2041" s="26"/>
      <c r="CV2041" s="26"/>
      <c r="CW2041" s="26"/>
      <c r="CX2041" s="26"/>
      <c r="CY2041" s="26"/>
      <c r="CZ2041" s="26"/>
      <c r="DA2041" s="26"/>
      <c r="DB2041" s="26"/>
      <c r="DC2041" s="26"/>
      <c r="DD2041" s="26"/>
      <c r="DE2041" s="26"/>
      <c r="DF2041" s="26"/>
    </row>
    <row r="2042" spans="1:110" x14ac:dyDescent="0.25">
      <c r="A2042" s="26"/>
      <c r="B2042" s="26"/>
      <c r="C2042" s="26"/>
      <c r="D2042" s="26"/>
      <c r="E2042" s="26"/>
      <c r="F2042" s="26"/>
      <c r="G2042" s="26"/>
      <c r="H2042" s="26"/>
      <c r="I2042" s="26"/>
      <c r="J2042" s="26"/>
      <c r="K2042" s="26"/>
      <c r="L2042" s="26"/>
      <c r="M2042" s="26"/>
      <c r="N2042" s="26"/>
      <c r="O2042" s="26"/>
      <c r="P2042" s="26"/>
      <c r="Q2042" s="26"/>
      <c r="R2042" s="26"/>
      <c r="S2042" s="26"/>
      <c r="T2042" s="26"/>
      <c r="U2042" s="26"/>
      <c r="V2042" s="26"/>
      <c r="W2042" s="26"/>
      <c r="X2042" s="26"/>
      <c r="Y2042" s="26"/>
      <c r="Z2042" s="26"/>
      <c r="AA2042" s="26"/>
      <c r="AB2042" s="26"/>
      <c r="AC2042" s="26"/>
      <c r="AD2042" s="26"/>
      <c r="AE2042" s="26"/>
      <c r="AF2042" s="26"/>
      <c r="AG2042" s="26"/>
      <c r="AH2042" s="26"/>
      <c r="AI2042" s="26"/>
      <c r="AJ2042" s="26"/>
      <c r="AK2042" s="26"/>
      <c r="AL2042" s="26"/>
      <c r="AM2042" s="26"/>
      <c r="AN2042" s="26"/>
      <c r="AO2042" s="26"/>
      <c r="AP2042" s="26"/>
      <c r="AQ2042" s="26"/>
      <c r="AR2042" s="26"/>
      <c r="AS2042" s="26"/>
      <c r="AT2042" s="26"/>
      <c r="AU2042" s="26"/>
      <c r="AV2042" s="26"/>
      <c r="AW2042" s="26"/>
      <c r="AX2042" s="26"/>
      <c r="AY2042" s="26"/>
      <c r="AZ2042" s="26"/>
      <c r="BA2042" s="26"/>
      <c r="BB2042" s="26"/>
      <c r="BC2042" s="26"/>
      <c r="BD2042" s="26"/>
      <c r="BE2042" s="26"/>
      <c r="BF2042" s="26"/>
      <c r="BG2042" s="26"/>
      <c r="BH2042" s="26"/>
      <c r="BI2042" s="26"/>
      <c r="BJ2042" s="26"/>
      <c r="BK2042" s="26"/>
      <c r="BL2042" s="26"/>
      <c r="BM2042" s="26"/>
      <c r="BN2042" s="26"/>
      <c r="BO2042" s="26"/>
      <c r="BP2042" s="26"/>
      <c r="BQ2042" s="26"/>
      <c r="BR2042" s="26"/>
      <c r="BS2042" s="26"/>
      <c r="BT2042" s="26"/>
      <c r="BU2042" s="26"/>
      <c r="BV2042" s="26"/>
      <c r="BW2042" s="26"/>
      <c r="BX2042" s="26"/>
      <c r="BY2042" s="26"/>
      <c r="BZ2042" s="26"/>
      <c r="CA2042" s="26"/>
      <c r="CB2042" s="26"/>
      <c r="CC2042" s="26"/>
      <c r="CD2042" s="26"/>
      <c r="CE2042" s="26"/>
      <c r="CF2042" s="26"/>
      <c r="CG2042" s="26"/>
      <c r="CH2042" s="26"/>
      <c r="CI2042" s="26"/>
      <c r="CJ2042" s="26"/>
      <c r="CK2042" s="26"/>
      <c r="CL2042" s="26"/>
      <c r="CM2042" s="26"/>
      <c r="CN2042" s="26"/>
      <c r="CO2042" s="26"/>
      <c r="CP2042" s="26"/>
      <c r="CQ2042" s="26"/>
      <c r="CR2042" s="26"/>
      <c r="CS2042" s="26"/>
      <c r="CT2042" s="26"/>
      <c r="CU2042" s="26"/>
      <c r="CV2042" s="26"/>
      <c r="CW2042" s="26"/>
      <c r="CX2042" s="26"/>
      <c r="CY2042" s="26"/>
      <c r="CZ2042" s="26"/>
      <c r="DA2042" s="26"/>
      <c r="DB2042" s="26"/>
      <c r="DC2042" s="26"/>
      <c r="DD2042" s="26"/>
      <c r="DE2042" s="26"/>
      <c r="DF2042" s="26"/>
    </row>
    <row r="2043" spans="1:110" x14ac:dyDescent="0.25">
      <c r="A2043" s="26"/>
      <c r="B2043" s="26"/>
      <c r="C2043" s="26"/>
      <c r="D2043" s="26"/>
      <c r="E2043" s="26"/>
      <c r="F2043" s="26"/>
      <c r="G2043" s="26"/>
      <c r="H2043" s="26"/>
      <c r="I2043" s="26"/>
      <c r="J2043" s="26"/>
      <c r="K2043" s="26"/>
      <c r="L2043" s="26"/>
      <c r="M2043" s="26"/>
      <c r="N2043" s="26"/>
      <c r="O2043" s="26"/>
      <c r="P2043" s="26"/>
      <c r="Q2043" s="26"/>
      <c r="R2043" s="26"/>
      <c r="S2043" s="26"/>
      <c r="T2043" s="26"/>
      <c r="U2043" s="26"/>
      <c r="V2043" s="26"/>
      <c r="W2043" s="26"/>
      <c r="X2043" s="26"/>
      <c r="Y2043" s="26"/>
      <c r="Z2043" s="26"/>
      <c r="AA2043" s="26"/>
      <c r="AB2043" s="26"/>
      <c r="AC2043" s="26"/>
      <c r="AD2043" s="26"/>
      <c r="AE2043" s="26"/>
      <c r="AF2043" s="26"/>
      <c r="AG2043" s="26"/>
      <c r="AH2043" s="26"/>
      <c r="AI2043" s="26"/>
      <c r="AJ2043" s="26"/>
      <c r="AK2043" s="26"/>
      <c r="AL2043" s="26"/>
      <c r="AM2043" s="26"/>
      <c r="AN2043" s="26"/>
      <c r="AO2043" s="26"/>
      <c r="AP2043" s="26"/>
      <c r="AQ2043" s="26"/>
      <c r="AR2043" s="26"/>
      <c r="AS2043" s="26"/>
      <c r="AT2043" s="26"/>
      <c r="AU2043" s="26"/>
      <c r="AV2043" s="26"/>
      <c r="AW2043" s="26"/>
      <c r="AX2043" s="26"/>
      <c r="AY2043" s="26"/>
      <c r="AZ2043" s="26"/>
      <c r="BA2043" s="26"/>
      <c r="BB2043" s="26"/>
      <c r="BC2043" s="26"/>
      <c r="BD2043" s="26"/>
      <c r="BE2043" s="26"/>
      <c r="BF2043" s="26"/>
      <c r="BG2043" s="26"/>
      <c r="BH2043" s="26"/>
      <c r="BI2043" s="26"/>
      <c r="BJ2043" s="26"/>
      <c r="BK2043" s="26"/>
      <c r="BL2043" s="26"/>
      <c r="BM2043" s="26"/>
      <c r="BN2043" s="26"/>
      <c r="BO2043" s="26"/>
      <c r="BP2043" s="26"/>
      <c r="BQ2043" s="26"/>
      <c r="BR2043" s="26"/>
      <c r="BS2043" s="26"/>
      <c r="BT2043" s="26"/>
      <c r="BU2043" s="26"/>
      <c r="BV2043" s="26"/>
      <c r="BW2043" s="26"/>
      <c r="BX2043" s="26"/>
      <c r="BY2043" s="26"/>
      <c r="BZ2043" s="26"/>
      <c r="CA2043" s="26"/>
      <c r="CB2043" s="26"/>
      <c r="CC2043" s="26"/>
      <c r="CD2043" s="26"/>
      <c r="CE2043" s="26"/>
      <c r="CF2043" s="26"/>
      <c r="CG2043" s="26"/>
      <c r="CH2043" s="26"/>
      <c r="CI2043" s="26"/>
      <c r="CJ2043" s="26"/>
      <c r="CK2043" s="26"/>
      <c r="CL2043" s="26"/>
      <c r="CM2043" s="26"/>
      <c r="CN2043" s="26"/>
      <c r="CO2043" s="26"/>
      <c r="CP2043" s="26"/>
      <c r="CQ2043" s="26"/>
      <c r="CR2043" s="26"/>
      <c r="CS2043" s="26"/>
      <c r="CT2043" s="26"/>
      <c r="CU2043" s="26"/>
      <c r="CV2043" s="26"/>
      <c r="CW2043" s="26"/>
      <c r="CX2043" s="26"/>
      <c r="CY2043" s="26"/>
      <c r="CZ2043" s="26"/>
      <c r="DA2043" s="26"/>
      <c r="DB2043" s="26"/>
      <c r="DC2043" s="26"/>
      <c r="DD2043" s="26"/>
      <c r="DE2043" s="26"/>
      <c r="DF2043" s="26"/>
    </row>
    <row r="2044" spans="1:110" x14ac:dyDescent="0.25">
      <c r="A2044" s="26"/>
      <c r="B2044" s="26"/>
      <c r="C2044" s="26"/>
      <c r="D2044" s="26"/>
      <c r="E2044" s="26"/>
      <c r="F2044" s="26"/>
      <c r="G2044" s="26"/>
      <c r="H2044" s="26"/>
      <c r="I2044" s="26"/>
      <c r="J2044" s="26"/>
      <c r="K2044" s="26"/>
      <c r="L2044" s="26"/>
      <c r="M2044" s="26"/>
      <c r="N2044" s="26"/>
      <c r="O2044" s="26"/>
      <c r="P2044" s="26"/>
      <c r="Q2044" s="26"/>
      <c r="R2044" s="26"/>
      <c r="S2044" s="26"/>
      <c r="T2044" s="26"/>
      <c r="U2044" s="26"/>
      <c r="V2044" s="26"/>
      <c r="W2044" s="26"/>
      <c r="X2044" s="26"/>
      <c r="Y2044" s="26"/>
      <c r="Z2044" s="26"/>
      <c r="AA2044" s="26"/>
      <c r="AB2044" s="26"/>
      <c r="AC2044" s="26"/>
      <c r="AD2044" s="26"/>
      <c r="AE2044" s="26"/>
      <c r="AF2044" s="26"/>
      <c r="AG2044" s="26"/>
      <c r="AH2044" s="26"/>
      <c r="AI2044" s="26"/>
      <c r="AJ2044" s="26"/>
      <c r="AK2044" s="26"/>
      <c r="AL2044" s="26"/>
      <c r="AM2044" s="26"/>
      <c r="AN2044" s="26"/>
      <c r="AO2044" s="26"/>
      <c r="AP2044" s="26"/>
      <c r="AQ2044" s="26"/>
      <c r="AR2044" s="26"/>
      <c r="AS2044" s="26"/>
      <c r="AT2044" s="26"/>
      <c r="AU2044" s="26"/>
      <c r="AV2044" s="26"/>
      <c r="AW2044" s="26"/>
      <c r="AX2044" s="26"/>
      <c r="AY2044" s="26"/>
      <c r="AZ2044" s="26"/>
      <c r="BA2044" s="26"/>
      <c r="BB2044" s="26"/>
      <c r="BC2044" s="26"/>
      <c r="BD2044" s="26"/>
      <c r="BE2044" s="26"/>
      <c r="BF2044" s="26"/>
      <c r="BG2044" s="26"/>
      <c r="BH2044" s="26"/>
      <c r="BI2044" s="26"/>
      <c r="BJ2044" s="26"/>
      <c r="BK2044" s="26"/>
      <c r="BL2044" s="26"/>
      <c r="BM2044" s="26"/>
      <c r="BN2044" s="26"/>
      <c r="BO2044" s="26"/>
      <c r="BP2044" s="26"/>
      <c r="BQ2044" s="26"/>
      <c r="BR2044" s="26"/>
      <c r="BS2044" s="26"/>
      <c r="BT2044" s="26"/>
      <c r="BU2044" s="26"/>
      <c r="BV2044" s="26"/>
      <c r="BW2044" s="26"/>
      <c r="BX2044" s="26"/>
      <c r="BY2044" s="26"/>
      <c r="BZ2044" s="26"/>
      <c r="CA2044" s="26"/>
      <c r="CB2044" s="26"/>
      <c r="CC2044" s="26"/>
      <c r="CD2044" s="26"/>
      <c r="CE2044" s="26"/>
      <c r="CF2044" s="26"/>
      <c r="CG2044" s="26"/>
      <c r="CH2044" s="26"/>
      <c r="CI2044" s="26"/>
      <c r="CJ2044" s="26"/>
      <c r="CK2044" s="26"/>
      <c r="CL2044" s="26"/>
      <c r="CM2044" s="26"/>
      <c r="CN2044" s="26"/>
      <c r="CO2044" s="26"/>
      <c r="CP2044" s="26"/>
      <c r="CQ2044" s="26"/>
      <c r="CR2044" s="26"/>
      <c r="CS2044" s="26"/>
      <c r="CT2044" s="26"/>
      <c r="CU2044" s="26"/>
      <c r="CV2044" s="26"/>
      <c r="CW2044" s="26"/>
      <c r="CX2044" s="26"/>
      <c r="CY2044" s="26"/>
      <c r="CZ2044" s="26"/>
      <c r="DA2044" s="26"/>
      <c r="DB2044" s="26"/>
      <c r="DC2044" s="26"/>
      <c r="DD2044" s="26"/>
      <c r="DE2044" s="26"/>
      <c r="DF2044" s="26"/>
    </row>
    <row r="2045" spans="1:110" x14ac:dyDescent="0.25">
      <c r="A2045" s="26"/>
      <c r="B2045" s="26"/>
      <c r="C2045" s="26"/>
      <c r="D2045" s="26"/>
      <c r="E2045" s="26"/>
      <c r="F2045" s="26"/>
      <c r="G2045" s="26"/>
      <c r="H2045" s="26"/>
      <c r="I2045" s="26"/>
      <c r="J2045" s="26"/>
      <c r="K2045" s="26"/>
      <c r="L2045" s="26"/>
      <c r="M2045" s="26"/>
      <c r="N2045" s="26"/>
      <c r="O2045" s="26"/>
      <c r="P2045" s="26"/>
      <c r="Q2045" s="26"/>
      <c r="R2045" s="26"/>
      <c r="S2045" s="26"/>
      <c r="T2045" s="26"/>
      <c r="U2045" s="26"/>
      <c r="V2045" s="26"/>
      <c r="W2045" s="26"/>
      <c r="X2045" s="26"/>
      <c r="Y2045" s="26"/>
      <c r="Z2045" s="26"/>
      <c r="AA2045" s="26"/>
      <c r="AB2045" s="26"/>
      <c r="AC2045" s="26"/>
      <c r="AD2045" s="26"/>
      <c r="AE2045" s="26"/>
      <c r="AF2045" s="26"/>
      <c r="AG2045" s="26"/>
      <c r="AH2045" s="26"/>
      <c r="AI2045" s="26"/>
      <c r="AJ2045" s="26"/>
      <c r="AK2045" s="26"/>
      <c r="AL2045" s="26"/>
      <c r="AM2045" s="26"/>
      <c r="AN2045" s="26"/>
      <c r="AO2045" s="26"/>
      <c r="AP2045" s="26"/>
      <c r="AQ2045" s="26"/>
      <c r="AR2045" s="26"/>
      <c r="AS2045" s="26"/>
      <c r="AT2045" s="26"/>
      <c r="AU2045" s="26"/>
      <c r="AV2045" s="26"/>
      <c r="AW2045" s="26"/>
      <c r="AX2045" s="26"/>
      <c r="AY2045" s="26"/>
      <c r="AZ2045" s="26"/>
      <c r="BA2045" s="26"/>
      <c r="BB2045" s="26"/>
      <c r="BC2045" s="26"/>
      <c r="BD2045" s="26"/>
      <c r="BE2045" s="26"/>
      <c r="BF2045" s="26"/>
      <c r="BG2045" s="26"/>
      <c r="BH2045" s="26"/>
      <c r="BI2045" s="26"/>
      <c r="BJ2045" s="26"/>
      <c r="BK2045" s="26"/>
      <c r="BL2045" s="26"/>
      <c r="BM2045" s="26"/>
      <c r="BN2045" s="26"/>
      <c r="BO2045" s="26"/>
      <c r="BP2045" s="26"/>
      <c r="BQ2045" s="26"/>
      <c r="BR2045" s="26"/>
      <c r="BS2045" s="26"/>
      <c r="BT2045" s="26"/>
      <c r="BU2045" s="26"/>
      <c r="BV2045" s="26"/>
      <c r="BW2045" s="26"/>
      <c r="BX2045" s="26"/>
      <c r="BY2045" s="26"/>
      <c r="BZ2045" s="26"/>
      <c r="CA2045" s="26"/>
      <c r="CB2045" s="26"/>
      <c r="CC2045" s="26"/>
      <c r="CD2045" s="26"/>
      <c r="CE2045" s="26"/>
      <c r="CF2045" s="26"/>
      <c r="CG2045" s="26"/>
      <c r="CH2045" s="26"/>
      <c r="CI2045" s="26"/>
      <c r="CJ2045" s="26"/>
      <c r="CK2045" s="26"/>
      <c r="CL2045" s="26"/>
      <c r="CM2045" s="26"/>
      <c r="CN2045" s="26"/>
      <c r="CO2045" s="26"/>
      <c r="CP2045" s="26"/>
      <c r="CQ2045" s="26"/>
      <c r="CR2045" s="26"/>
      <c r="CS2045" s="26"/>
      <c r="CT2045" s="26"/>
      <c r="CU2045" s="26"/>
      <c r="CV2045" s="26"/>
      <c r="CW2045" s="26"/>
      <c r="CX2045" s="26"/>
      <c r="CY2045" s="26"/>
      <c r="CZ2045" s="26"/>
      <c r="DA2045" s="26"/>
      <c r="DB2045" s="26"/>
      <c r="DC2045" s="26"/>
      <c r="DD2045" s="26"/>
      <c r="DE2045" s="26"/>
      <c r="DF2045" s="26"/>
    </row>
    <row r="2046" spans="1:110" x14ac:dyDescent="0.25">
      <c r="A2046" s="26"/>
      <c r="B2046" s="26"/>
      <c r="C2046" s="26"/>
      <c r="D2046" s="26"/>
      <c r="E2046" s="26"/>
      <c r="F2046" s="26"/>
      <c r="G2046" s="26"/>
      <c r="H2046" s="26"/>
      <c r="I2046" s="26"/>
      <c r="J2046" s="26"/>
      <c r="K2046" s="26"/>
      <c r="L2046" s="26"/>
      <c r="M2046" s="26"/>
      <c r="N2046" s="26"/>
      <c r="O2046" s="26"/>
      <c r="P2046" s="26"/>
      <c r="Q2046" s="26"/>
      <c r="R2046" s="26"/>
      <c r="S2046" s="26"/>
      <c r="T2046" s="26"/>
      <c r="U2046" s="26"/>
      <c r="V2046" s="26"/>
      <c r="W2046" s="26"/>
      <c r="X2046" s="26"/>
      <c r="Y2046" s="26"/>
      <c r="Z2046" s="26"/>
      <c r="AA2046" s="26"/>
      <c r="AB2046" s="26"/>
      <c r="AC2046" s="26"/>
      <c r="AD2046" s="26"/>
      <c r="AE2046" s="26"/>
      <c r="AF2046" s="26"/>
      <c r="AG2046" s="26"/>
      <c r="AH2046" s="26"/>
      <c r="AI2046" s="26"/>
      <c r="AJ2046" s="26"/>
      <c r="AK2046" s="26"/>
      <c r="AL2046" s="26"/>
      <c r="AM2046" s="26"/>
      <c r="AN2046" s="26"/>
      <c r="AO2046" s="26"/>
      <c r="AP2046" s="26"/>
      <c r="AQ2046" s="26"/>
      <c r="AR2046" s="26"/>
      <c r="AS2046" s="26"/>
      <c r="AT2046" s="26"/>
      <c r="AU2046" s="26"/>
      <c r="AV2046" s="26"/>
      <c r="AW2046" s="26"/>
      <c r="AX2046" s="26"/>
      <c r="AY2046" s="26"/>
      <c r="AZ2046" s="26"/>
      <c r="BA2046" s="26"/>
      <c r="BB2046" s="26"/>
      <c r="BC2046" s="26"/>
      <c r="BD2046" s="26"/>
      <c r="BE2046" s="26"/>
      <c r="BF2046" s="26"/>
      <c r="BG2046" s="26"/>
      <c r="BH2046" s="26"/>
      <c r="BI2046" s="26"/>
      <c r="BJ2046" s="26"/>
      <c r="BK2046" s="26"/>
      <c r="BL2046" s="26"/>
      <c r="BM2046" s="26"/>
      <c r="BN2046" s="26"/>
      <c r="BO2046" s="26"/>
      <c r="BP2046" s="26"/>
      <c r="BQ2046" s="26"/>
      <c r="BR2046" s="26"/>
      <c r="BS2046" s="26"/>
      <c r="BT2046" s="26"/>
      <c r="BU2046" s="26"/>
      <c r="BV2046" s="26"/>
      <c r="BW2046" s="26"/>
      <c r="BX2046" s="26"/>
      <c r="BY2046" s="26"/>
      <c r="BZ2046" s="26"/>
      <c r="CA2046" s="26"/>
      <c r="CB2046" s="26"/>
      <c r="CC2046" s="26"/>
      <c r="CD2046" s="26"/>
      <c r="CE2046" s="26"/>
      <c r="CF2046" s="26"/>
      <c r="CG2046" s="26"/>
      <c r="CH2046" s="26"/>
      <c r="CI2046" s="26"/>
      <c r="CJ2046" s="26"/>
      <c r="CK2046" s="26"/>
      <c r="CL2046" s="26"/>
      <c r="CM2046" s="26"/>
      <c r="CN2046" s="26"/>
      <c r="CO2046" s="26"/>
      <c r="CP2046" s="26"/>
      <c r="CQ2046" s="26"/>
      <c r="CR2046" s="26"/>
      <c r="CS2046" s="26"/>
      <c r="CT2046" s="26"/>
      <c r="CU2046" s="26"/>
      <c r="CV2046" s="26"/>
      <c r="CW2046" s="26"/>
      <c r="CX2046" s="26"/>
      <c r="CY2046" s="26"/>
      <c r="CZ2046" s="26"/>
      <c r="DA2046" s="26"/>
      <c r="DB2046" s="26"/>
      <c r="DC2046" s="26"/>
      <c r="DD2046" s="26"/>
      <c r="DE2046" s="26"/>
      <c r="DF2046" s="26"/>
    </row>
    <row r="2047" spans="1:110" x14ac:dyDescent="0.25">
      <c r="A2047" s="26"/>
      <c r="B2047" s="26"/>
      <c r="C2047" s="26"/>
      <c r="D2047" s="26"/>
      <c r="E2047" s="26"/>
      <c r="F2047" s="26"/>
      <c r="G2047" s="26"/>
      <c r="H2047" s="26"/>
      <c r="I2047" s="26"/>
      <c r="J2047" s="26"/>
      <c r="K2047" s="26"/>
      <c r="L2047" s="26"/>
      <c r="M2047" s="26"/>
      <c r="N2047" s="26"/>
      <c r="O2047" s="26"/>
      <c r="P2047" s="26"/>
      <c r="Q2047" s="26"/>
      <c r="R2047" s="26"/>
      <c r="S2047" s="26"/>
      <c r="T2047" s="26"/>
      <c r="U2047" s="26"/>
      <c r="V2047" s="26"/>
      <c r="W2047" s="26"/>
      <c r="X2047" s="26"/>
      <c r="Y2047" s="26"/>
      <c r="Z2047" s="26"/>
      <c r="AA2047" s="26"/>
      <c r="AB2047" s="26"/>
      <c r="AC2047" s="26"/>
      <c r="AD2047" s="26"/>
      <c r="AE2047" s="26"/>
      <c r="AF2047" s="26"/>
      <c r="AG2047" s="26"/>
      <c r="AH2047" s="26"/>
      <c r="AI2047" s="26"/>
      <c r="AJ2047" s="26"/>
      <c r="AK2047" s="26"/>
      <c r="AL2047" s="26"/>
      <c r="AM2047" s="26"/>
      <c r="AN2047" s="26"/>
      <c r="AO2047" s="26"/>
      <c r="AP2047" s="26"/>
      <c r="AQ2047" s="26"/>
      <c r="AR2047" s="26"/>
      <c r="AS2047" s="26"/>
      <c r="AT2047" s="26"/>
      <c r="AU2047" s="26"/>
      <c r="AV2047" s="26"/>
      <c r="AW2047" s="26"/>
      <c r="AX2047" s="26"/>
      <c r="AY2047" s="26"/>
      <c r="AZ2047" s="26"/>
      <c r="BA2047" s="26"/>
      <c r="BB2047" s="26"/>
      <c r="BC2047" s="26"/>
      <c r="BD2047" s="26"/>
      <c r="BE2047" s="26"/>
      <c r="BF2047" s="26"/>
      <c r="BG2047" s="26"/>
      <c r="BH2047" s="26"/>
      <c r="BI2047" s="26"/>
      <c r="BJ2047" s="26"/>
      <c r="BK2047" s="26"/>
      <c r="BL2047" s="26"/>
      <c r="BM2047" s="26"/>
      <c r="BN2047" s="26"/>
      <c r="BO2047" s="26"/>
      <c r="BP2047" s="26"/>
      <c r="BQ2047" s="26"/>
      <c r="BR2047" s="26"/>
      <c r="BS2047" s="26"/>
      <c r="BT2047" s="26"/>
      <c r="BU2047" s="26"/>
      <c r="BV2047" s="26"/>
      <c r="BW2047" s="26"/>
      <c r="BX2047" s="26"/>
      <c r="BY2047" s="26"/>
      <c r="BZ2047" s="26"/>
      <c r="CA2047" s="26"/>
      <c r="CB2047" s="26"/>
      <c r="CC2047" s="26"/>
      <c r="CD2047" s="26"/>
      <c r="CE2047" s="26"/>
      <c r="CF2047" s="26"/>
      <c r="CG2047" s="26"/>
      <c r="CH2047" s="26"/>
      <c r="CI2047" s="26"/>
      <c r="CJ2047" s="26"/>
      <c r="CK2047" s="26"/>
      <c r="CL2047" s="26"/>
      <c r="CM2047" s="26"/>
      <c r="CN2047" s="26"/>
      <c r="CO2047" s="26"/>
      <c r="CP2047" s="26"/>
      <c r="CQ2047" s="26"/>
      <c r="CR2047" s="26"/>
      <c r="CS2047" s="26"/>
      <c r="CT2047" s="26"/>
      <c r="CU2047" s="26"/>
      <c r="CV2047" s="26"/>
      <c r="CW2047" s="26"/>
      <c r="CX2047" s="26"/>
      <c r="CY2047" s="26"/>
      <c r="CZ2047" s="26"/>
      <c r="DA2047" s="26"/>
      <c r="DB2047" s="26"/>
      <c r="DC2047" s="26"/>
      <c r="DD2047" s="26"/>
      <c r="DE2047" s="26"/>
      <c r="DF2047" s="26"/>
    </row>
    <row r="2048" spans="1:110" x14ac:dyDescent="0.25">
      <c r="A2048" s="26"/>
      <c r="B2048" s="26"/>
      <c r="C2048" s="26"/>
      <c r="D2048" s="26"/>
      <c r="E2048" s="26"/>
      <c r="F2048" s="26"/>
      <c r="G2048" s="26"/>
      <c r="H2048" s="26"/>
      <c r="I2048" s="26"/>
      <c r="J2048" s="26"/>
      <c r="K2048" s="26"/>
      <c r="L2048" s="26"/>
      <c r="M2048" s="26"/>
      <c r="N2048" s="26"/>
      <c r="O2048" s="26"/>
      <c r="P2048" s="26"/>
      <c r="Q2048" s="26"/>
      <c r="R2048" s="26"/>
      <c r="S2048" s="26"/>
      <c r="T2048" s="26"/>
      <c r="U2048" s="26"/>
      <c r="V2048" s="26"/>
      <c r="W2048" s="26"/>
      <c r="X2048" s="26"/>
      <c r="Y2048" s="26"/>
      <c r="Z2048" s="26"/>
      <c r="AA2048" s="26"/>
      <c r="AB2048" s="26"/>
      <c r="AC2048" s="26"/>
      <c r="AD2048" s="26"/>
      <c r="AE2048" s="26"/>
      <c r="AF2048" s="26"/>
      <c r="AG2048" s="26"/>
      <c r="AH2048" s="26"/>
      <c r="AI2048" s="26"/>
      <c r="AJ2048" s="26"/>
      <c r="AK2048" s="26"/>
      <c r="AL2048" s="26"/>
      <c r="AM2048" s="26"/>
      <c r="AN2048" s="26"/>
      <c r="AO2048" s="26"/>
      <c r="AP2048" s="26"/>
      <c r="AQ2048" s="26"/>
      <c r="AR2048" s="26"/>
      <c r="AS2048" s="26"/>
      <c r="AT2048" s="26"/>
      <c r="AU2048" s="26"/>
      <c r="AV2048" s="26"/>
      <c r="AW2048" s="26"/>
      <c r="AX2048" s="26"/>
      <c r="AY2048" s="26"/>
      <c r="AZ2048" s="26"/>
      <c r="BA2048" s="26"/>
      <c r="BB2048" s="26"/>
      <c r="BC2048" s="26"/>
      <c r="BD2048" s="26"/>
      <c r="BE2048" s="26"/>
      <c r="BF2048" s="26"/>
      <c r="BG2048" s="26"/>
      <c r="BH2048" s="26"/>
      <c r="BI2048" s="26"/>
      <c r="BJ2048" s="26"/>
      <c r="BK2048" s="26"/>
      <c r="BL2048" s="26"/>
      <c r="BM2048" s="26"/>
      <c r="BN2048" s="26"/>
      <c r="BO2048" s="26"/>
      <c r="BP2048" s="26"/>
      <c r="BQ2048" s="26"/>
      <c r="BR2048" s="26"/>
      <c r="BS2048" s="26"/>
      <c r="BT2048" s="26"/>
      <c r="BU2048" s="26"/>
      <c r="BV2048" s="26"/>
      <c r="BW2048" s="26"/>
      <c r="BX2048" s="26"/>
      <c r="BY2048" s="26"/>
      <c r="BZ2048" s="26"/>
      <c r="CA2048" s="26"/>
      <c r="CB2048" s="26"/>
      <c r="CC2048" s="26"/>
      <c r="CD2048" s="26"/>
      <c r="CE2048" s="26"/>
      <c r="CF2048" s="26"/>
      <c r="CG2048" s="26"/>
      <c r="CH2048" s="26"/>
      <c r="CI2048" s="26"/>
      <c r="CJ2048" s="26"/>
      <c r="CK2048" s="26"/>
      <c r="CL2048" s="26"/>
      <c r="CM2048" s="26"/>
      <c r="CN2048" s="26"/>
      <c r="CO2048" s="26"/>
      <c r="CP2048" s="26"/>
      <c r="CQ2048" s="26"/>
      <c r="CR2048" s="26"/>
      <c r="CS2048" s="26"/>
      <c r="CT2048" s="26"/>
      <c r="CU2048" s="26"/>
      <c r="CV2048" s="26"/>
      <c r="CW2048" s="26"/>
      <c r="CX2048" s="26"/>
      <c r="CY2048" s="26"/>
      <c r="CZ2048" s="26"/>
      <c r="DA2048" s="26"/>
      <c r="DB2048" s="26"/>
      <c r="DC2048" s="26"/>
      <c r="DD2048" s="26"/>
      <c r="DE2048" s="26"/>
      <c r="DF2048" s="26"/>
    </row>
    <row r="2049" spans="1:110" x14ac:dyDescent="0.25">
      <c r="A2049" s="26"/>
      <c r="B2049" s="26"/>
      <c r="C2049" s="26"/>
      <c r="D2049" s="26"/>
      <c r="E2049" s="26"/>
      <c r="F2049" s="26"/>
      <c r="G2049" s="26"/>
      <c r="H2049" s="26"/>
      <c r="I2049" s="26"/>
      <c r="J2049" s="26"/>
      <c r="K2049" s="26"/>
      <c r="L2049" s="26"/>
      <c r="M2049" s="26"/>
      <c r="N2049" s="26"/>
      <c r="O2049" s="26"/>
      <c r="P2049" s="26"/>
      <c r="Q2049" s="26"/>
      <c r="R2049" s="26"/>
      <c r="S2049" s="26"/>
      <c r="T2049" s="26"/>
      <c r="U2049" s="26"/>
      <c r="V2049" s="26"/>
      <c r="W2049" s="26"/>
      <c r="X2049" s="26"/>
      <c r="Y2049" s="26"/>
      <c r="Z2049" s="26"/>
      <c r="AA2049" s="26"/>
      <c r="AB2049" s="26"/>
      <c r="AC2049" s="26"/>
      <c r="AD2049" s="26"/>
      <c r="AE2049" s="26"/>
      <c r="AF2049" s="26"/>
      <c r="AG2049" s="26"/>
      <c r="AH2049" s="26"/>
      <c r="AI2049" s="26"/>
      <c r="AJ2049" s="26"/>
      <c r="AK2049" s="26"/>
      <c r="AL2049" s="26"/>
      <c r="AM2049" s="26"/>
      <c r="AN2049" s="26"/>
      <c r="AO2049" s="26"/>
      <c r="AP2049" s="26"/>
      <c r="AQ2049" s="26"/>
      <c r="AR2049" s="26"/>
      <c r="AS2049" s="26"/>
      <c r="AT2049" s="26"/>
      <c r="AU2049" s="26"/>
      <c r="AV2049" s="26"/>
      <c r="AW2049" s="26"/>
      <c r="AX2049" s="26"/>
      <c r="AY2049" s="26"/>
      <c r="AZ2049" s="26"/>
      <c r="BA2049" s="26"/>
      <c r="BB2049" s="26"/>
      <c r="BC2049" s="26"/>
      <c r="BD2049" s="26"/>
      <c r="BE2049" s="26"/>
      <c r="BF2049" s="26"/>
      <c r="BG2049" s="26"/>
      <c r="BH2049" s="26"/>
      <c r="BI2049" s="26"/>
      <c r="BJ2049" s="26"/>
      <c r="BK2049" s="26"/>
      <c r="BL2049" s="26"/>
      <c r="BM2049" s="26"/>
      <c r="BN2049" s="26"/>
      <c r="BO2049" s="26"/>
      <c r="BP2049" s="26"/>
      <c r="BQ2049" s="26"/>
      <c r="BR2049" s="26"/>
      <c r="BS2049" s="26"/>
      <c r="BT2049" s="26"/>
      <c r="BU2049" s="26"/>
      <c r="BV2049" s="26"/>
      <c r="BW2049" s="26"/>
      <c r="BX2049" s="26"/>
      <c r="BY2049" s="26"/>
      <c r="BZ2049" s="26"/>
      <c r="CA2049" s="26"/>
      <c r="CB2049" s="26"/>
      <c r="CC2049" s="26"/>
      <c r="CD2049" s="26"/>
      <c r="CE2049" s="26"/>
      <c r="CF2049" s="26"/>
      <c r="CG2049" s="26"/>
      <c r="CH2049" s="26"/>
      <c r="CI2049" s="26"/>
      <c r="CJ2049" s="26"/>
      <c r="CK2049" s="26"/>
      <c r="CL2049" s="26"/>
      <c r="CM2049" s="26"/>
      <c r="CN2049" s="26"/>
      <c r="CO2049" s="26"/>
      <c r="CP2049" s="26"/>
      <c r="CQ2049" s="26"/>
      <c r="CR2049" s="26"/>
      <c r="CS2049" s="26"/>
      <c r="CT2049" s="26"/>
      <c r="CU2049" s="26"/>
      <c r="CV2049" s="26"/>
      <c r="CW2049" s="26"/>
      <c r="CX2049" s="26"/>
      <c r="CY2049" s="26"/>
      <c r="CZ2049" s="26"/>
      <c r="DA2049" s="26"/>
      <c r="DB2049" s="26"/>
      <c r="DC2049" s="26"/>
      <c r="DD2049" s="26"/>
      <c r="DE2049" s="26"/>
      <c r="DF2049" s="26"/>
    </row>
    <row r="2050" spans="1:110" x14ac:dyDescent="0.25">
      <c r="A2050" s="26"/>
      <c r="B2050" s="26"/>
      <c r="C2050" s="26"/>
      <c r="D2050" s="26"/>
      <c r="E2050" s="26"/>
      <c r="F2050" s="26"/>
      <c r="G2050" s="26"/>
      <c r="H2050" s="26"/>
      <c r="I2050" s="26"/>
      <c r="J2050" s="26"/>
      <c r="K2050" s="26"/>
      <c r="L2050" s="26"/>
      <c r="M2050" s="26"/>
      <c r="N2050" s="26"/>
      <c r="O2050" s="26"/>
      <c r="P2050" s="26"/>
      <c r="Q2050" s="26"/>
      <c r="R2050" s="26"/>
      <c r="S2050" s="26"/>
      <c r="T2050" s="26"/>
      <c r="U2050" s="26"/>
      <c r="V2050" s="26"/>
      <c r="W2050" s="26"/>
      <c r="X2050" s="26"/>
      <c r="Y2050" s="26"/>
      <c r="Z2050" s="26"/>
      <c r="AA2050" s="26"/>
      <c r="AB2050" s="26"/>
      <c r="AC2050" s="26"/>
      <c r="AD2050" s="26"/>
      <c r="AE2050" s="26"/>
      <c r="AF2050" s="26"/>
      <c r="AG2050" s="26"/>
      <c r="AH2050" s="26"/>
      <c r="AI2050" s="26"/>
      <c r="AJ2050" s="26"/>
      <c r="AK2050" s="26"/>
      <c r="AL2050" s="26"/>
      <c r="AM2050" s="26"/>
      <c r="AN2050" s="26"/>
      <c r="AO2050" s="26"/>
      <c r="AP2050" s="26"/>
      <c r="AQ2050" s="26"/>
      <c r="AR2050" s="26"/>
      <c r="AS2050" s="26"/>
      <c r="AT2050" s="26"/>
      <c r="AU2050" s="26"/>
      <c r="AV2050" s="26"/>
      <c r="AW2050" s="26"/>
      <c r="AX2050" s="26"/>
      <c r="AY2050" s="26"/>
      <c r="AZ2050" s="26"/>
      <c r="BA2050" s="26"/>
      <c r="BB2050" s="26"/>
      <c r="BC2050" s="26"/>
      <c r="BD2050" s="26"/>
      <c r="BE2050" s="26"/>
      <c r="BF2050" s="26"/>
      <c r="BG2050" s="26"/>
      <c r="BH2050" s="26"/>
      <c r="BI2050" s="26"/>
      <c r="BJ2050" s="26"/>
      <c r="BK2050" s="26"/>
      <c r="BL2050" s="26"/>
      <c r="BM2050" s="26"/>
      <c r="BN2050" s="26"/>
      <c r="BO2050" s="26"/>
      <c r="BP2050" s="26"/>
      <c r="BQ2050" s="26"/>
      <c r="BR2050" s="26"/>
      <c r="BS2050" s="26"/>
      <c r="BT2050" s="26"/>
      <c r="BU2050" s="26"/>
      <c r="BV2050" s="26"/>
      <c r="BW2050" s="26"/>
      <c r="BX2050" s="26"/>
      <c r="BY2050" s="26"/>
      <c r="BZ2050" s="26"/>
      <c r="CA2050" s="26"/>
      <c r="CB2050" s="26"/>
      <c r="CC2050" s="26"/>
      <c r="CD2050" s="26"/>
      <c r="CE2050" s="26"/>
      <c r="CF2050" s="26"/>
      <c r="CG2050" s="26"/>
      <c r="CH2050" s="26"/>
      <c r="CI2050" s="26"/>
      <c r="CJ2050" s="26"/>
      <c r="CK2050" s="26"/>
      <c r="CL2050" s="26"/>
      <c r="CM2050" s="26"/>
      <c r="CN2050" s="26"/>
      <c r="CO2050" s="26"/>
      <c r="CP2050" s="26"/>
      <c r="CQ2050" s="26"/>
      <c r="CR2050" s="26"/>
      <c r="CS2050" s="26"/>
      <c r="CT2050" s="26"/>
      <c r="CU2050" s="26"/>
      <c r="CV2050" s="26"/>
      <c r="CW2050" s="26"/>
      <c r="CX2050" s="26"/>
      <c r="CY2050" s="26"/>
      <c r="CZ2050" s="26"/>
      <c r="DA2050" s="26"/>
      <c r="DB2050" s="26"/>
      <c r="DC2050" s="26"/>
      <c r="DD2050" s="26"/>
      <c r="DE2050" s="26"/>
      <c r="DF2050" s="26"/>
    </row>
    <row r="2051" spans="1:110" x14ac:dyDescent="0.25">
      <c r="A2051" s="26"/>
      <c r="B2051" s="26"/>
      <c r="C2051" s="26"/>
      <c r="D2051" s="26"/>
      <c r="E2051" s="26"/>
      <c r="F2051" s="26"/>
      <c r="G2051" s="26"/>
      <c r="H2051" s="26"/>
      <c r="I2051" s="26"/>
      <c r="J2051" s="26"/>
      <c r="K2051" s="26"/>
      <c r="L2051" s="26"/>
      <c r="M2051" s="26"/>
      <c r="N2051" s="26"/>
      <c r="O2051" s="26"/>
      <c r="P2051" s="26"/>
      <c r="Q2051" s="26"/>
      <c r="R2051" s="26"/>
      <c r="S2051" s="26"/>
      <c r="T2051" s="26"/>
      <c r="U2051" s="26"/>
      <c r="V2051" s="26"/>
      <c r="W2051" s="26"/>
      <c r="X2051" s="26"/>
      <c r="Y2051" s="26"/>
      <c r="Z2051" s="26"/>
      <c r="AA2051" s="26"/>
      <c r="AB2051" s="26"/>
      <c r="AC2051" s="26"/>
      <c r="AD2051" s="26"/>
      <c r="AE2051" s="26"/>
      <c r="AF2051" s="26"/>
      <c r="AG2051" s="26"/>
      <c r="AH2051" s="26"/>
      <c r="AI2051" s="26"/>
      <c r="AJ2051" s="26"/>
      <c r="AK2051" s="26"/>
      <c r="AL2051" s="26"/>
      <c r="AM2051" s="26"/>
      <c r="AN2051" s="26"/>
      <c r="AO2051" s="26"/>
      <c r="AP2051" s="26"/>
      <c r="AQ2051" s="26"/>
      <c r="AR2051" s="26"/>
      <c r="AS2051" s="26"/>
      <c r="AT2051" s="26"/>
      <c r="AU2051" s="26"/>
      <c r="AV2051" s="26"/>
      <c r="AW2051" s="26"/>
      <c r="AX2051" s="26"/>
      <c r="AY2051" s="26"/>
      <c r="AZ2051" s="26"/>
      <c r="BA2051" s="26"/>
      <c r="BB2051" s="26"/>
      <c r="BC2051" s="26"/>
      <c r="BD2051" s="26"/>
      <c r="BE2051" s="26"/>
      <c r="BF2051" s="26"/>
      <c r="BG2051" s="26"/>
      <c r="BH2051" s="26"/>
      <c r="BI2051" s="26"/>
      <c r="BJ2051" s="26"/>
      <c r="BK2051" s="26"/>
      <c r="BL2051" s="26"/>
      <c r="BM2051" s="26"/>
      <c r="BN2051" s="26"/>
      <c r="BO2051" s="26"/>
      <c r="BP2051" s="26"/>
      <c r="BQ2051" s="26"/>
      <c r="BR2051" s="26"/>
      <c r="BS2051" s="26"/>
      <c r="BT2051" s="26"/>
      <c r="BU2051" s="26"/>
      <c r="BV2051" s="26"/>
      <c r="BW2051" s="26"/>
      <c r="BX2051" s="26"/>
      <c r="BY2051" s="26"/>
      <c r="BZ2051" s="26"/>
      <c r="CA2051" s="26"/>
      <c r="CB2051" s="26"/>
      <c r="CC2051" s="26"/>
      <c r="CD2051" s="26"/>
      <c r="CE2051" s="26"/>
      <c r="CF2051" s="26"/>
      <c r="CG2051" s="26"/>
      <c r="CH2051" s="26"/>
      <c r="CI2051" s="26"/>
      <c r="CJ2051" s="26"/>
      <c r="CK2051" s="26"/>
      <c r="CL2051" s="26"/>
      <c r="CM2051" s="26"/>
      <c r="CN2051" s="26"/>
      <c r="CO2051" s="26"/>
      <c r="CP2051" s="26"/>
      <c r="CQ2051" s="26"/>
      <c r="CR2051" s="26"/>
      <c r="CS2051" s="26"/>
      <c r="CT2051" s="26"/>
      <c r="CU2051" s="26"/>
      <c r="CV2051" s="26"/>
      <c r="CW2051" s="26"/>
      <c r="CX2051" s="26"/>
      <c r="CY2051" s="26"/>
      <c r="CZ2051" s="26"/>
      <c r="DA2051" s="26"/>
      <c r="DB2051" s="26"/>
      <c r="DC2051" s="26"/>
      <c r="DD2051" s="26"/>
      <c r="DE2051" s="26"/>
      <c r="DF2051" s="26"/>
    </row>
    <row r="2052" spans="1:110" x14ac:dyDescent="0.25">
      <c r="A2052" s="26"/>
      <c r="B2052" s="26"/>
      <c r="C2052" s="26"/>
      <c r="D2052" s="26"/>
      <c r="E2052" s="26"/>
      <c r="F2052" s="26"/>
      <c r="G2052" s="26"/>
      <c r="H2052" s="26"/>
      <c r="I2052" s="26"/>
      <c r="J2052" s="26"/>
      <c r="K2052" s="26"/>
      <c r="L2052" s="26"/>
      <c r="M2052" s="26"/>
      <c r="N2052" s="26"/>
      <c r="O2052" s="26"/>
      <c r="P2052" s="26"/>
      <c r="Q2052" s="26"/>
      <c r="R2052" s="26"/>
      <c r="S2052" s="26"/>
      <c r="T2052" s="26"/>
      <c r="U2052" s="26"/>
      <c r="V2052" s="26"/>
      <c r="W2052" s="26"/>
      <c r="X2052" s="26"/>
      <c r="Y2052" s="26"/>
      <c r="Z2052" s="26"/>
      <c r="AA2052" s="26"/>
      <c r="AB2052" s="26"/>
      <c r="AC2052" s="26"/>
      <c r="AD2052" s="26"/>
      <c r="AE2052" s="26"/>
      <c r="AF2052" s="26"/>
      <c r="AG2052" s="26"/>
      <c r="AH2052" s="26"/>
      <c r="AI2052" s="26"/>
      <c r="AJ2052" s="26"/>
      <c r="AK2052" s="26"/>
      <c r="AL2052" s="26"/>
      <c r="AM2052" s="26"/>
      <c r="AN2052" s="26"/>
      <c r="AO2052" s="26"/>
      <c r="AP2052" s="26"/>
      <c r="AQ2052" s="26"/>
      <c r="AR2052" s="26"/>
      <c r="AS2052" s="26"/>
      <c r="AT2052" s="26"/>
      <c r="AU2052" s="26"/>
      <c r="AV2052" s="26"/>
      <c r="AW2052" s="26"/>
      <c r="AX2052" s="26"/>
      <c r="AY2052" s="26"/>
      <c r="AZ2052" s="26"/>
      <c r="BA2052" s="26"/>
      <c r="BB2052" s="26"/>
      <c r="BC2052" s="26"/>
      <c r="BD2052" s="26"/>
      <c r="BE2052" s="26"/>
      <c r="BF2052" s="26"/>
      <c r="BG2052" s="26"/>
      <c r="BH2052" s="26"/>
      <c r="BI2052" s="26"/>
      <c r="BJ2052" s="26"/>
      <c r="BK2052" s="26"/>
      <c r="BL2052" s="26"/>
      <c r="BM2052" s="26"/>
      <c r="BN2052" s="26"/>
      <c r="BO2052" s="26"/>
      <c r="BP2052" s="26"/>
      <c r="BQ2052" s="26"/>
      <c r="BR2052" s="26"/>
      <c r="BS2052" s="26"/>
      <c r="BT2052" s="26"/>
      <c r="BU2052" s="26"/>
      <c r="BV2052" s="26"/>
      <c r="BW2052" s="26"/>
      <c r="BX2052" s="26"/>
      <c r="BY2052" s="26"/>
      <c r="BZ2052" s="26"/>
      <c r="CA2052" s="26"/>
      <c r="CB2052" s="26"/>
      <c r="CC2052" s="26"/>
      <c r="CD2052" s="26"/>
      <c r="CE2052" s="26"/>
      <c r="CF2052" s="26"/>
      <c r="CG2052" s="26"/>
      <c r="CH2052" s="26"/>
      <c r="CI2052" s="26"/>
      <c r="CJ2052" s="26"/>
      <c r="CK2052" s="26"/>
      <c r="CL2052" s="26"/>
      <c r="CM2052" s="26"/>
      <c r="CN2052" s="26"/>
      <c r="CO2052" s="26"/>
      <c r="CP2052" s="26"/>
      <c r="CQ2052" s="26"/>
      <c r="CR2052" s="26"/>
      <c r="CS2052" s="26"/>
      <c r="CT2052" s="26"/>
      <c r="CU2052" s="26"/>
      <c r="CV2052" s="26"/>
      <c r="CW2052" s="26"/>
      <c r="CX2052" s="26"/>
      <c r="CY2052" s="26"/>
      <c r="CZ2052" s="26"/>
      <c r="DA2052" s="26"/>
      <c r="DB2052" s="26"/>
      <c r="DC2052" s="26"/>
      <c r="DD2052" s="26"/>
      <c r="DE2052" s="26"/>
      <c r="DF2052" s="26"/>
    </row>
    <row r="2053" spans="1:110" x14ac:dyDescent="0.25">
      <c r="A2053" s="26"/>
      <c r="B2053" s="26"/>
      <c r="C2053" s="26"/>
      <c r="D2053" s="26"/>
      <c r="E2053" s="26"/>
      <c r="F2053" s="26"/>
      <c r="G2053" s="26"/>
      <c r="H2053" s="26"/>
      <c r="I2053" s="26"/>
      <c r="J2053" s="26"/>
      <c r="K2053" s="26"/>
      <c r="L2053" s="26"/>
      <c r="M2053" s="26"/>
      <c r="N2053" s="26"/>
      <c r="O2053" s="26"/>
      <c r="P2053" s="26"/>
      <c r="Q2053" s="26"/>
      <c r="R2053" s="26"/>
      <c r="S2053" s="26"/>
      <c r="T2053" s="26"/>
      <c r="U2053" s="26"/>
      <c r="V2053" s="26"/>
      <c r="W2053" s="26"/>
      <c r="X2053" s="26"/>
      <c r="Y2053" s="26"/>
      <c r="Z2053" s="26"/>
      <c r="AA2053" s="26"/>
      <c r="AB2053" s="26"/>
      <c r="AC2053" s="26"/>
      <c r="AD2053" s="26"/>
      <c r="AE2053" s="26"/>
      <c r="AF2053" s="26"/>
      <c r="AG2053" s="26"/>
      <c r="AH2053" s="26"/>
      <c r="AI2053" s="26"/>
      <c r="AJ2053" s="26"/>
      <c r="AK2053" s="26"/>
      <c r="AL2053" s="26"/>
      <c r="AM2053" s="26"/>
      <c r="AN2053" s="26"/>
      <c r="AO2053" s="26"/>
      <c r="AP2053" s="26"/>
      <c r="AQ2053" s="26"/>
      <c r="AR2053" s="26"/>
      <c r="AS2053" s="26"/>
      <c r="AT2053" s="26"/>
      <c r="AU2053" s="26"/>
      <c r="AV2053" s="26"/>
      <c r="AW2053" s="26"/>
      <c r="AX2053" s="26"/>
      <c r="AY2053" s="26"/>
      <c r="AZ2053" s="26"/>
      <c r="BA2053" s="26"/>
      <c r="BB2053" s="26"/>
      <c r="BC2053" s="26"/>
      <c r="BD2053" s="26"/>
      <c r="BE2053" s="26"/>
      <c r="BF2053" s="26"/>
      <c r="BG2053" s="26"/>
      <c r="BH2053" s="26"/>
      <c r="BI2053" s="26"/>
      <c r="BJ2053" s="26"/>
      <c r="BK2053" s="26"/>
      <c r="BL2053" s="26"/>
      <c r="BM2053" s="26"/>
      <c r="BN2053" s="26"/>
      <c r="BO2053" s="26"/>
      <c r="BP2053" s="26"/>
      <c r="BQ2053" s="26"/>
      <c r="BR2053" s="26"/>
      <c r="BS2053" s="26"/>
      <c r="BT2053" s="26"/>
      <c r="BU2053" s="26"/>
      <c r="BV2053" s="26"/>
      <c r="BW2053" s="26"/>
      <c r="BX2053" s="26"/>
      <c r="BY2053" s="26"/>
      <c r="BZ2053" s="26"/>
      <c r="CA2053" s="26"/>
      <c r="CB2053" s="26"/>
      <c r="CC2053" s="26"/>
      <c r="CD2053" s="26"/>
      <c r="CE2053" s="26"/>
      <c r="CF2053" s="26"/>
      <c r="CG2053" s="26"/>
      <c r="CH2053" s="26"/>
      <c r="CI2053" s="26"/>
      <c r="CJ2053" s="26"/>
      <c r="CK2053" s="26"/>
      <c r="CL2053" s="26"/>
      <c r="CM2053" s="26"/>
      <c r="CN2053" s="26"/>
      <c r="CO2053" s="26"/>
      <c r="CP2053" s="26"/>
      <c r="CQ2053" s="26"/>
      <c r="CR2053" s="26"/>
      <c r="CS2053" s="26"/>
      <c r="CT2053" s="26"/>
      <c r="CU2053" s="26"/>
      <c r="CV2053" s="26"/>
      <c r="CW2053" s="26"/>
      <c r="CX2053" s="26"/>
      <c r="CY2053" s="26"/>
      <c r="CZ2053" s="26"/>
      <c r="DA2053" s="26"/>
      <c r="DB2053" s="26"/>
      <c r="DC2053" s="26"/>
      <c r="DD2053" s="26"/>
      <c r="DE2053" s="26"/>
      <c r="DF2053" s="26"/>
    </row>
    <row r="2054" spans="1:110" x14ac:dyDescent="0.25">
      <c r="A2054" s="26"/>
      <c r="B2054" s="26"/>
      <c r="C2054" s="26"/>
      <c r="D2054" s="26"/>
      <c r="E2054" s="26"/>
      <c r="F2054" s="26"/>
      <c r="G2054" s="26"/>
      <c r="H2054" s="26"/>
      <c r="I2054" s="26"/>
      <c r="J2054" s="26"/>
      <c r="K2054" s="26"/>
      <c r="L2054" s="26"/>
      <c r="M2054" s="26"/>
      <c r="N2054" s="26"/>
      <c r="O2054" s="26"/>
      <c r="P2054" s="26"/>
      <c r="Q2054" s="26"/>
      <c r="R2054" s="26"/>
      <c r="S2054" s="26"/>
      <c r="T2054" s="26"/>
      <c r="U2054" s="26"/>
      <c r="V2054" s="26"/>
      <c r="W2054" s="26"/>
      <c r="X2054" s="26"/>
      <c r="Y2054" s="26"/>
      <c r="Z2054" s="26"/>
      <c r="AA2054" s="26"/>
      <c r="AB2054" s="26"/>
      <c r="AC2054" s="26"/>
      <c r="AD2054" s="26"/>
      <c r="AE2054" s="26"/>
      <c r="AF2054" s="26"/>
      <c r="AG2054" s="26"/>
      <c r="AH2054" s="26"/>
      <c r="AI2054" s="26"/>
      <c r="AJ2054" s="26"/>
      <c r="AK2054" s="26"/>
      <c r="AL2054" s="26"/>
      <c r="AM2054" s="26"/>
      <c r="AN2054" s="26"/>
      <c r="AO2054" s="26"/>
      <c r="AP2054" s="26"/>
      <c r="AQ2054" s="26"/>
      <c r="AR2054" s="26"/>
      <c r="AS2054" s="26"/>
      <c r="AT2054" s="26"/>
      <c r="AU2054" s="26"/>
      <c r="AV2054" s="26"/>
      <c r="AW2054" s="26"/>
      <c r="AX2054" s="26"/>
      <c r="AY2054" s="26"/>
      <c r="AZ2054" s="26"/>
      <c r="BA2054" s="26"/>
      <c r="BB2054" s="26"/>
      <c r="BC2054" s="26"/>
      <c r="BD2054" s="26"/>
      <c r="BE2054" s="26"/>
      <c r="BF2054" s="26"/>
      <c r="BG2054" s="26"/>
      <c r="BH2054" s="26"/>
      <c r="BI2054" s="26"/>
      <c r="BJ2054" s="26"/>
      <c r="BK2054" s="26"/>
      <c r="BL2054" s="26"/>
      <c r="BM2054" s="26"/>
      <c r="BN2054" s="26"/>
      <c r="BO2054" s="26"/>
      <c r="BP2054" s="26"/>
      <c r="BQ2054" s="26"/>
      <c r="BR2054" s="26"/>
      <c r="BS2054" s="26"/>
      <c r="BT2054" s="26"/>
      <c r="BU2054" s="26"/>
      <c r="BV2054" s="26"/>
      <c r="BW2054" s="26"/>
      <c r="BX2054" s="26"/>
      <c r="BY2054" s="26"/>
      <c r="BZ2054" s="26"/>
      <c r="CA2054" s="26"/>
      <c r="CB2054" s="26"/>
      <c r="CC2054" s="26"/>
      <c r="CD2054" s="26"/>
      <c r="CE2054" s="26"/>
      <c r="CF2054" s="26"/>
      <c r="CG2054" s="26"/>
      <c r="CH2054" s="26"/>
      <c r="CI2054" s="26"/>
      <c r="CJ2054" s="26"/>
      <c r="CK2054" s="26"/>
      <c r="CL2054" s="26"/>
      <c r="CM2054" s="26"/>
      <c r="CN2054" s="26"/>
      <c r="CO2054" s="26"/>
      <c r="CP2054" s="26"/>
      <c r="CQ2054" s="26"/>
      <c r="CR2054" s="26"/>
      <c r="CS2054" s="26"/>
      <c r="CT2054" s="26"/>
      <c r="CU2054" s="26"/>
      <c r="CV2054" s="26"/>
      <c r="CW2054" s="26"/>
      <c r="CX2054" s="26"/>
      <c r="CY2054" s="26"/>
      <c r="CZ2054" s="26"/>
      <c r="DA2054" s="26"/>
      <c r="DB2054" s="26"/>
      <c r="DC2054" s="26"/>
      <c r="DD2054" s="26"/>
      <c r="DE2054" s="26"/>
      <c r="DF2054" s="26"/>
    </row>
    <row r="2055" spans="1:110" x14ac:dyDescent="0.25">
      <c r="A2055" s="26"/>
      <c r="B2055" s="26"/>
      <c r="C2055" s="26"/>
      <c r="D2055" s="26"/>
      <c r="E2055" s="26"/>
      <c r="F2055" s="26"/>
      <c r="G2055" s="26"/>
      <c r="H2055" s="26"/>
      <c r="I2055" s="26"/>
      <c r="J2055" s="26"/>
      <c r="K2055" s="26"/>
      <c r="L2055" s="26"/>
      <c r="M2055" s="26"/>
      <c r="N2055" s="26"/>
      <c r="O2055" s="26"/>
      <c r="P2055" s="26"/>
      <c r="Q2055" s="26"/>
      <c r="R2055" s="26"/>
      <c r="S2055" s="26"/>
      <c r="T2055" s="26"/>
      <c r="U2055" s="26"/>
      <c r="V2055" s="26"/>
      <c r="W2055" s="26"/>
      <c r="X2055" s="26"/>
      <c r="Y2055" s="26"/>
      <c r="Z2055" s="26"/>
      <c r="AA2055" s="26"/>
      <c r="AB2055" s="26"/>
      <c r="AC2055" s="26"/>
      <c r="AD2055" s="26"/>
      <c r="AE2055" s="26"/>
      <c r="AF2055" s="26"/>
      <c r="AG2055" s="26"/>
      <c r="AH2055" s="26"/>
      <c r="AI2055" s="26"/>
      <c r="AJ2055" s="26"/>
      <c r="AK2055" s="26"/>
      <c r="AL2055" s="26"/>
      <c r="AM2055" s="26"/>
      <c r="AN2055" s="26"/>
      <c r="AO2055" s="26"/>
      <c r="AP2055" s="26"/>
      <c r="AQ2055" s="26"/>
      <c r="AR2055" s="26"/>
      <c r="AS2055" s="26"/>
      <c r="AT2055" s="26"/>
      <c r="AU2055" s="26"/>
      <c r="AV2055" s="26"/>
      <c r="AW2055" s="26"/>
      <c r="AX2055" s="26"/>
      <c r="AY2055" s="26"/>
      <c r="AZ2055" s="26"/>
      <c r="BA2055" s="26"/>
      <c r="BB2055" s="26"/>
      <c r="BC2055" s="26"/>
      <c r="BD2055" s="26"/>
      <c r="BE2055" s="26"/>
      <c r="BF2055" s="26"/>
      <c r="BG2055" s="26"/>
      <c r="BH2055" s="26"/>
      <c r="BI2055" s="26"/>
      <c r="BJ2055" s="26"/>
      <c r="BK2055" s="26"/>
      <c r="BL2055" s="26"/>
      <c r="BM2055" s="26"/>
      <c r="BN2055" s="26"/>
      <c r="BO2055" s="26"/>
      <c r="BP2055" s="26"/>
      <c r="BQ2055" s="26"/>
      <c r="BR2055" s="26"/>
      <c r="BS2055" s="26"/>
      <c r="BT2055" s="26"/>
      <c r="BU2055" s="26"/>
      <c r="BV2055" s="26"/>
      <c r="BW2055" s="26"/>
      <c r="BX2055" s="26"/>
      <c r="BY2055" s="26"/>
      <c r="BZ2055" s="26"/>
      <c r="CA2055" s="26"/>
      <c r="CB2055" s="26"/>
      <c r="CC2055" s="26"/>
      <c r="CD2055" s="26"/>
      <c r="CE2055" s="26"/>
      <c r="CF2055" s="26"/>
      <c r="CG2055" s="26"/>
      <c r="CH2055" s="26"/>
      <c r="CI2055" s="26"/>
      <c r="CJ2055" s="26"/>
      <c r="CK2055" s="26"/>
      <c r="CL2055" s="26"/>
      <c r="CM2055" s="26"/>
      <c r="CN2055" s="26"/>
      <c r="CO2055" s="26"/>
      <c r="CP2055" s="26"/>
      <c r="CQ2055" s="26"/>
      <c r="CR2055" s="26"/>
      <c r="CS2055" s="26"/>
      <c r="CT2055" s="26"/>
      <c r="CU2055" s="26"/>
      <c r="CV2055" s="26"/>
      <c r="CW2055" s="26"/>
      <c r="CX2055" s="26"/>
      <c r="CY2055" s="26"/>
      <c r="CZ2055" s="26"/>
      <c r="DA2055" s="26"/>
      <c r="DB2055" s="26"/>
      <c r="DC2055" s="26"/>
      <c r="DD2055" s="26"/>
      <c r="DE2055" s="26"/>
      <c r="DF2055" s="26"/>
    </row>
    <row r="2056" spans="1:110" x14ac:dyDescent="0.25">
      <c r="A2056" s="26"/>
      <c r="B2056" s="26"/>
      <c r="C2056" s="26"/>
      <c r="D2056" s="26"/>
      <c r="E2056" s="26"/>
      <c r="F2056" s="26"/>
      <c r="G2056" s="26"/>
      <c r="H2056" s="26"/>
      <c r="I2056" s="26"/>
      <c r="J2056" s="26"/>
      <c r="K2056" s="26"/>
      <c r="L2056" s="26"/>
      <c r="M2056" s="26"/>
      <c r="N2056" s="26"/>
      <c r="O2056" s="26"/>
      <c r="P2056" s="26"/>
      <c r="Q2056" s="26"/>
      <c r="R2056" s="26"/>
      <c r="S2056" s="26"/>
      <c r="T2056" s="26"/>
      <c r="U2056" s="26"/>
      <c r="V2056" s="26"/>
      <c r="W2056" s="26"/>
      <c r="X2056" s="26"/>
      <c r="Y2056" s="26"/>
      <c r="Z2056" s="26"/>
      <c r="AA2056" s="26"/>
      <c r="AB2056" s="26"/>
      <c r="AC2056" s="26"/>
      <c r="AD2056" s="26"/>
      <c r="AE2056" s="26"/>
      <c r="AF2056" s="26"/>
      <c r="AG2056" s="26"/>
      <c r="AH2056" s="26"/>
      <c r="AI2056" s="26"/>
      <c r="AJ2056" s="26"/>
      <c r="AK2056" s="26"/>
      <c r="AL2056" s="26"/>
      <c r="AM2056" s="26"/>
      <c r="AN2056" s="26"/>
      <c r="AO2056" s="26"/>
      <c r="AP2056" s="26"/>
      <c r="AQ2056" s="26"/>
      <c r="AR2056" s="26"/>
      <c r="AS2056" s="26"/>
      <c r="AT2056" s="26"/>
      <c r="AU2056" s="26"/>
      <c r="AV2056" s="26"/>
      <c r="AW2056" s="26"/>
      <c r="AX2056" s="26"/>
      <c r="AY2056" s="26"/>
      <c r="AZ2056" s="26"/>
      <c r="BA2056" s="26"/>
      <c r="BB2056" s="26"/>
      <c r="BC2056" s="26"/>
      <c r="BD2056" s="26"/>
      <c r="BE2056" s="26"/>
      <c r="BF2056" s="26"/>
      <c r="BG2056" s="26"/>
      <c r="BH2056" s="26"/>
      <c r="BI2056" s="26"/>
      <c r="BJ2056" s="26"/>
      <c r="BK2056" s="26"/>
      <c r="BL2056" s="26"/>
      <c r="BM2056" s="26"/>
      <c r="BN2056" s="26"/>
      <c r="BO2056" s="26"/>
      <c r="BP2056" s="26"/>
      <c r="BQ2056" s="26"/>
      <c r="BR2056" s="26"/>
      <c r="BS2056" s="26"/>
      <c r="BT2056" s="26"/>
      <c r="BU2056" s="26"/>
      <c r="BV2056" s="26"/>
      <c r="BW2056" s="26"/>
      <c r="BX2056" s="26"/>
      <c r="BY2056" s="26"/>
      <c r="BZ2056" s="26"/>
      <c r="CA2056" s="26"/>
      <c r="CB2056" s="26"/>
      <c r="CC2056" s="26"/>
      <c r="CD2056" s="26"/>
      <c r="CE2056" s="26"/>
      <c r="CF2056" s="26"/>
      <c r="CG2056" s="26"/>
      <c r="CH2056" s="26"/>
      <c r="CI2056" s="26"/>
      <c r="CJ2056" s="26"/>
      <c r="CK2056" s="26"/>
      <c r="CL2056" s="26"/>
      <c r="CM2056" s="26"/>
      <c r="CN2056" s="26"/>
      <c r="CO2056" s="26"/>
      <c r="CP2056" s="26"/>
      <c r="CQ2056" s="26"/>
      <c r="CR2056" s="26"/>
      <c r="CS2056" s="26"/>
      <c r="CT2056" s="26"/>
      <c r="CU2056" s="26"/>
      <c r="CV2056" s="26"/>
      <c r="CW2056" s="26"/>
      <c r="CX2056" s="26"/>
      <c r="CY2056" s="26"/>
      <c r="CZ2056" s="26"/>
      <c r="DA2056" s="26"/>
      <c r="DB2056" s="26"/>
      <c r="DC2056" s="26"/>
      <c r="DD2056" s="26"/>
      <c r="DE2056" s="26"/>
      <c r="DF2056" s="26"/>
    </row>
    <row r="2057" spans="1:110" x14ac:dyDescent="0.25">
      <c r="A2057" s="26"/>
      <c r="B2057" s="26"/>
      <c r="C2057" s="26"/>
      <c r="D2057" s="26"/>
      <c r="E2057" s="26"/>
      <c r="F2057" s="26"/>
      <c r="G2057" s="26"/>
      <c r="H2057" s="26"/>
      <c r="I2057" s="26"/>
      <c r="J2057" s="26"/>
      <c r="K2057" s="26"/>
      <c r="L2057" s="26"/>
      <c r="M2057" s="26"/>
      <c r="N2057" s="26"/>
      <c r="O2057" s="26"/>
      <c r="P2057" s="26"/>
      <c r="Q2057" s="26"/>
      <c r="R2057" s="26"/>
      <c r="S2057" s="26"/>
      <c r="T2057" s="26"/>
      <c r="U2057" s="26"/>
      <c r="V2057" s="26"/>
      <c r="W2057" s="26"/>
      <c r="X2057" s="26"/>
      <c r="Y2057" s="26"/>
      <c r="Z2057" s="26"/>
      <c r="AA2057" s="26"/>
      <c r="AB2057" s="26"/>
      <c r="AC2057" s="26"/>
      <c r="AD2057" s="26"/>
      <c r="AE2057" s="26"/>
      <c r="AF2057" s="26"/>
      <c r="AG2057" s="26"/>
      <c r="AH2057" s="26"/>
      <c r="AI2057" s="26"/>
      <c r="AJ2057" s="26"/>
      <c r="AK2057" s="26"/>
      <c r="AL2057" s="26"/>
      <c r="AM2057" s="26"/>
      <c r="AN2057" s="26"/>
      <c r="AO2057" s="26"/>
      <c r="AP2057" s="26"/>
      <c r="AQ2057" s="26"/>
      <c r="AR2057" s="26"/>
      <c r="AS2057" s="26"/>
      <c r="AT2057" s="26"/>
      <c r="AU2057" s="26"/>
      <c r="AV2057" s="26"/>
      <c r="AW2057" s="26"/>
      <c r="AX2057" s="26"/>
      <c r="AY2057" s="26"/>
      <c r="AZ2057" s="26"/>
      <c r="BA2057" s="26"/>
      <c r="BB2057" s="26"/>
      <c r="BC2057" s="26"/>
      <c r="BD2057" s="26"/>
      <c r="BE2057" s="26"/>
      <c r="BF2057" s="26"/>
      <c r="BG2057" s="26"/>
      <c r="BH2057" s="26"/>
      <c r="BI2057" s="26"/>
      <c r="BJ2057" s="26"/>
      <c r="BK2057" s="26"/>
      <c r="BL2057" s="26"/>
      <c r="BM2057" s="26"/>
      <c r="BN2057" s="26"/>
      <c r="BO2057" s="26"/>
      <c r="BP2057" s="26"/>
      <c r="BQ2057" s="26"/>
      <c r="BR2057" s="26"/>
      <c r="BS2057" s="26"/>
      <c r="BT2057" s="26"/>
      <c r="BU2057" s="26"/>
      <c r="BV2057" s="26"/>
      <c r="BW2057" s="26"/>
      <c r="BX2057" s="26"/>
      <c r="BY2057" s="26"/>
      <c r="BZ2057" s="26"/>
      <c r="CA2057" s="26"/>
      <c r="CB2057" s="26"/>
      <c r="CC2057" s="26"/>
      <c r="CD2057" s="26"/>
      <c r="CE2057" s="26"/>
      <c r="CF2057" s="26"/>
      <c r="CG2057" s="26"/>
      <c r="CH2057" s="26"/>
      <c r="CI2057" s="26"/>
      <c r="CJ2057" s="26"/>
      <c r="CK2057" s="26"/>
      <c r="CL2057" s="26"/>
      <c r="CM2057" s="26"/>
      <c r="CN2057" s="26"/>
      <c r="CO2057" s="26"/>
      <c r="CP2057" s="26"/>
      <c r="CQ2057" s="26"/>
      <c r="CR2057" s="26"/>
      <c r="CS2057" s="26"/>
      <c r="CT2057" s="26"/>
      <c r="CU2057" s="26"/>
      <c r="CV2057" s="26"/>
      <c r="CW2057" s="26"/>
      <c r="CX2057" s="26"/>
      <c r="CY2057" s="26"/>
      <c r="CZ2057" s="26"/>
      <c r="DA2057" s="26"/>
      <c r="DB2057" s="26"/>
      <c r="DC2057" s="26"/>
      <c r="DD2057" s="26"/>
      <c r="DE2057" s="26"/>
      <c r="DF2057" s="26"/>
    </row>
    <row r="2058" spans="1:110" x14ac:dyDescent="0.25">
      <c r="A2058" s="26"/>
      <c r="B2058" s="26"/>
      <c r="C2058" s="26"/>
      <c r="D2058" s="26"/>
      <c r="E2058" s="26"/>
      <c r="F2058" s="26"/>
      <c r="G2058" s="26"/>
      <c r="H2058" s="26"/>
      <c r="I2058" s="26"/>
      <c r="J2058" s="26"/>
      <c r="K2058" s="26"/>
      <c r="L2058" s="26"/>
      <c r="M2058" s="26"/>
      <c r="N2058" s="26"/>
      <c r="O2058" s="26"/>
      <c r="P2058" s="26"/>
      <c r="Q2058" s="26"/>
      <c r="R2058" s="26"/>
      <c r="S2058" s="26"/>
      <c r="T2058" s="26"/>
      <c r="U2058" s="26"/>
      <c r="V2058" s="26"/>
      <c r="W2058" s="26"/>
      <c r="X2058" s="26"/>
      <c r="Y2058" s="26"/>
      <c r="Z2058" s="26"/>
      <c r="AA2058" s="26"/>
      <c r="AB2058" s="26"/>
      <c r="AC2058" s="26"/>
      <c r="AD2058" s="26"/>
      <c r="AE2058" s="26"/>
      <c r="AF2058" s="26"/>
      <c r="AG2058" s="26"/>
      <c r="AH2058" s="26"/>
      <c r="AI2058" s="26"/>
      <c r="AJ2058" s="26"/>
      <c r="AK2058" s="26"/>
      <c r="AL2058" s="26"/>
      <c r="AM2058" s="26"/>
      <c r="AN2058" s="26"/>
      <c r="AO2058" s="26"/>
      <c r="AP2058" s="26"/>
      <c r="AQ2058" s="26"/>
      <c r="AR2058" s="26"/>
      <c r="AS2058" s="26"/>
      <c r="AT2058" s="26"/>
      <c r="AU2058" s="26"/>
      <c r="AV2058" s="26"/>
      <c r="AW2058" s="26"/>
      <c r="AX2058" s="26"/>
      <c r="AY2058" s="26"/>
      <c r="AZ2058" s="26"/>
      <c r="BA2058" s="26"/>
      <c r="BB2058" s="26"/>
      <c r="BC2058" s="26"/>
      <c r="BD2058" s="26"/>
      <c r="BE2058" s="26"/>
      <c r="BF2058" s="26"/>
      <c r="BG2058" s="26"/>
      <c r="BH2058" s="26"/>
      <c r="BI2058" s="26"/>
      <c r="BJ2058" s="26"/>
      <c r="BK2058" s="26"/>
      <c r="BL2058" s="26"/>
      <c r="BM2058" s="26"/>
      <c r="BN2058" s="26"/>
      <c r="BO2058" s="26"/>
      <c r="BP2058" s="26"/>
      <c r="BQ2058" s="26"/>
      <c r="BR2058" s="26"/>
      <c r="BS2058" s="26"/>
      <c r="BT2058" s="26"/>
      <c r="BU2058" s="26"/>
      <c r="BV2058" s="26"/>
      <c r="BW2058" s="26"/>
      <c r="BX2058" s="26"/>
      <c r="BY2058" s="26"/>
      <c r="BZ2058" s="26"/>
      <c r="CA2058" s="26"/>
      <c r="CB2058" s="26"/>
      <c r="CC2058" s="26"/>
      <c r="CD2058" s="26"/>
      <c r="CE2058" s="26"/>
      <c r="CF2058" s="26"/>
      <c r="CG2058" s="26"/>
      <c r="CH2058" s="26"/>
      <c r="CI2058" s="26"/>
      <c r="CJ2058" s="26"/>
      <c r="CK2058" s="26"/>
      <c r="CL2058" s="26"/>
      <c r="CM2058" s="26"/>
      <c r="CN2058" s="26"/>
      <c r="CO2058" s="26"/>
      <c r="CP2058" s="26"/>
      <c r="CQ2058" s="26"/>
      <c r="CR2058" s="26"/>
      <c r="CS2058" s="26"/>
      <c r="CT2058" s="26"/>
      <c r="CU2058" s="26"/>
      <c r="CV2058" s="26"/>
      <c r="CW2058" s="26"/>
      <c r="CX2058" s="26"/>
      <c r="CY2058" s="26"/>
      <c r="CZ2058" s="26"/>
      <c r="DA2058" s="26"/>
      <c r="DB2058" s="26"/>
      <c r="DC2058" s="26"/>
      <c r="DD2058" s="26"/>
      <c r="DE2058" s="26"/>
      <c r="DF2058" s="26"/>
    </row>
    <row r="2059" spans="1:110" x14ac:dyDescent="0.25">
      <c r="A2059" s="26"/>
      <c r="B2059" s="26"/>
      <c r="C2059" s="26"/>
      <c r="D2059" s="26"/>
      <c r="E2059" s="26"/>
      <c r="F2059" s="26"/>
      <c r="G2059" s="26"/>
      <c r="H2059" s="26"/>
      <c r="I2059" s="26"/>
      <c r="J2059" s="26"/>
      <c r="K2059" s="26"/>
      <c r="L2059" s="26"/>
      <c r="M2059" s="26"/>
      <c r="N2059" s="26"/>
      <c r="O2059" s="26"/>
      <c r="P2059" s="26"/>
      <c r="Q2059" s="26"/>
      <c r="R2059" s="26"/>
      <c r="S2059" s="26"/>
      <c r="T2059" s="26"/>
      <c r="U2059" s="26"/>
      <c r="V2059" s="26"/>
      <c r="W2059" s="26"/>
      <c r="X2059" s="26"/>
      <c r="Y2059" s="26"/>
      <c r="Z2059" s="26"/>
      <c r="AA2059" s="26"/>
      <c r="AB2059" s="26"/>
      <c r="AC2059" s="26"/>
      <c r="AD2059" s="26"/>
      <c r="AE2059" s="26"/>
      <c r="AF2059" s="26"/>
      <c r="AG2059" s="26"/>
      <c r="AH2059" s="26"/>
      <c r="AI2059" s="26"/>
      <c r="AJ2059" s="26"/>
      <c r="AK2059" s="26"/>
      <c r="AL2059" s="26"/>
      <c r="AM2059" s="26"/>
      <c r="AN2059" s="26"/>
      <c r="AO2059" s="26"/>
      <c r="AP2059" s="26"/>
      <c r="AQ2059" s="26"/>
      <c r="AR2059" s="26"/>
      <c r="AS2059" s="26"/>
      <c r="AT2059" s="26"/>
      <c r="AU2059" s="26"/>
      <c r="AV2059" s="26"/>
      <c r="AW2059" s="26"/>
      <c r="AX2059" s="26"/>
      <c r="AY2059" s="26"/>
      <c r="AZ2059" s="26"/>
      <c r="BA2059" s="26"/>
      <c r="BB2059" s="26"/>
      <c r="BC2059" s="26"/>
      <c r="BD2059" s="26"/>
      <c r="BE2059" s="26"/>
      <c r="BF2059" s="26"/>
      <c r="BG2059" s="26"/>
      <c r="BH2059" s="26"/>
      <c r="BI2059" s="26"/>
      <c r="BJ2059" s="26"/>
      <c r="BK2059" s="26"/>
      <c r="BL2059" s="26"/>
      <c r="BM2059" s="26"/>
      <c r="BN2059" s="26"/>
      <c r="BO2059" s="26"/>
      <c r="BP2059" s="26"/>
      <c r="BQ2059" s="26"/>
      <c r="BR2059" s="26"/>
      <c r="BS2059" s="26"/>
      <c r="BT2059" s="26"/>
      <c r="BU2059" s="26"/>
      <c r="BV2059" s="26"/>
      <c r="BW2059" s="26"/>
      <c r="BX2059" s="26"/>
      <c r="BY2059" s="26"/>
      <c r="BZ2059" s="26"/>
      <c r="CA2059" s="26"/>
      <c r="CB2059" s="26"/>
      <c r="CC2059" s="26"/>
      <c r="CD2059" s="26"/>
      <c r="CE2059" s="26"/>
      <c r="CF2059" s="26"/>
      <c r="CG2059" s="26"/>
      <c r="CH2059" s="26"/>
      <c r="CI2059" s="26"/>
      <c r="CJ2059" s="26"/>
      <c r="CK2059" s="26"/>
      <c r="CL2059" s="26"/>
      <c r="CM2059" s="26"/>
      <c r="CN2059" s="26"/>
      <c r="CO2059" s="26"/>
      <c r="CP2059" s="26"/>
      <c r="CQ2059" s="26"/>
      <c r="CR2059" s="26"/>
      <c r="CS2059" s="26"/>
      <c r="CT2059" s="26"/>
      <c r="CU2059" s="26"/>
      <c r="CV2059" s="26"/>
      <c r="CW2059" s="26"/>
      <c r="CX2059" s="26"/>
      <c r="CY2059" s="26"/>
      <c r="CZ2059" s="26"/>
      <c r="DA2059" s="26"/>
      <c r="DB2059" s="26"/>
      <c r="DC2059" s="26"/>
      <c r="DD2059" s="26"/>
      <c r="DE2059" s="26"/>
      <c r="DF2059" s="26"/>
    </row>
    <row r="2060" spans="1:110" x14ac:dyDescent="0.25">
      <c r="A2060" s="26"/>
      <c r="B2060" s="26"/>
      <c r="C2060" s="26"/>
      <c r="D2060" s="26"/>
      <c r="E2060" s="26"/>
      <c r="F2060" s="26"/>
      <c r="G2060" s="26"/>
      <c r="H2060" s="26"/>
      <c r="I2060" s="26"/>
      <c r="J2060" s="26"/>
      <c r="K2060" s="26"/>
      <c r="L2060" s="26"/>
      <c r="M2060" s="26"/>
      <c r="N2060" s="26"/>
      <c r="O2060" s="26"/>
      <c r="P2060" s="26"/>
      <c r="Q2060" s="26"/>
      <c r="R2060" s="26"/>
      <c r="S2060" s="26"/>
      <c r="T2060" s="26"/>
      <c r="U2060" s="26"/>
      <c r="V2060" s="26"/>
      <c r="W2060" s="26"/>
      <c r="X2060" s="26"/>
      <c r="Y2060" s="26"/>
      <c r="Z2060" s="26"/>
      <c r="AA2060" s="26"/>
      <c r="AB2060" s="26"/>
      <c r="AC2060" s="26"/>
      <c r="AD2060" s="26"/>
      <c r="AE2060" s="26"/>
      <c r="AF2060" s="26"/>
      <c r="AG2060" s="26"/>
      <c r="AH2060" s="26"/>
      <c r="AI2060" s="26"/>
      <c r="AJ2060" s="26"/>
      <c r="AK2060" s="26"/>
      <c r="AL2060" s="26"/>
      <c r="AM2060" s="26"/>
      <c r="AN2060" s="26"/>
      <c r="AO2060" s="26"/>
      <c r="AP2060" s="26"/>
      <c r="AQ2060" s="26"/>
      <c r="AR2060" s="26"/>
      <c r="AS2060" s="26"/>
      <c r="AT2060" s="26"/>
      <c r="AU2060" s="26"/>
      <c r="AV2060" s="26"/>
      <c r="AW2060" s="26"/>
      <c r="AX2060" s="26"/>
      <c r="AY2060" s="26"/>
      <c r="AZ2060" s="26"/>
      <c r="BA2060" s="26"/>
      <c r="BB2060" s="26"/>
      <c r="BC2060" s="26"/>
      <c r="BD2060" s="26"/>
      <c r="BE2060" s="26"/>
      <c r="BF2060" s="26"/>
      <c r="BG2060" s="26"/>
      <c r="BH2060" s="26"/>
      <c r="BI2060" s="26"/>
      <c r="BJ2060" s="26"/>
      <c r="BK2060" s="26"/>
      <c r="BL2060" s="26"/>
      <c r="BM2060" s="26"/>
      <c r="BN2060" s="26"/>
      <c r="BO2060" s="26"/>
      <c r="BP2060" s="26"/>
      <c r="BQ2060" s="26"/>
      <c r="BR2060" s="26"/>
      <c r="BS2060" s="26"/>
      <c r="BT2060" s="26"/>
      <c r="BU2060" s="26"/>
      <c r="BV2060" s="26"/>
      <c r="BW2060" s="26"/>
      <c r="BX2060" s="26"/>
      <c r="BY2060" s="26"/>
      <c r="BZ2060" s="26"/>
      <c r="CA2060" s="26"/>
      <c r="CB2060" s="26"/>
      <c r="CC2060" s="26"/>
      <c r="CD2060" s="26"/>
      <c r="CE2060" s="26"/>
      <c r="CF2060" s="26"/>
      <c r="CG2060" s="26"/>
      <c r="CH2060" s="26"/>
      <c r="CI2060" s="26"/>
      <c r="CJ2060" s="26"/>
      <c r="CK2060" s="26"/>
      <c r="CL2060" s="26"/>
      <c r="CM2060" s="26"/>
      <c r="CN2060" s="26"/>
      <c r="CO2060" s="26"/>
      <c r="CP2060" s="26"/>
      <c r="CQ2060" s="26"/>
      <c r="CR2060" s="26"/>
      <c r="CS2060" s="26"/>
      <c r="CT2060" s="26"/>
      <c r="CU2060" s="26"/>
      <c r="CV2060" s="26"/>
      <c r="CW2060" s="26"/>
      <c r="CX2060" s="26"/>
      <c r="CY2060" s="26"/>
      <c r="CZ2060" s="26"/>
      <c r="DA2060" s="26"/>
      <c r="DB2060" s="26"/>
      <c r="DC2060" s="26"/>
      <c r="DD2060" s="26"/>
      <c r="DE2060" s="26"/>
      <c r="DF2060" s="26"/>
    </row>
    <row r="2061" spans="1:110" x14ac:dyDescent="0.25">
      <c r="A2061" s="26"/>
      <c r="B2061" s="26"/>
      <c r="C2061" s="26"/>
      <c r="D2061" s="26"/>
      <c r="E2061" s="26"/>
      <c r="F2061" s="26"/>
      <c r="G2061" s="26"/>
      <c r="H2061" s="26"/>
      <c r="I2061" s="26"/>
      <c r="J2061" s="26"/>
      <c r="K2061" s="26"/>
      <c r="L2061" s="26"/>
      <c r="M2061" s="26"/>
      <c r="N2061" s="26"/>
      <c r="O2061" s="26"/>
      <c r="P2061" s="26"/>
      <c r="Q2061" s="26"/>
      <c r="R2061" s="26"/>
      <c r="S2061" s="26"/>
      <c r="T2061" s="26"/>
      <c r="U2061" s="26"/>
      <c r="V2061" s="26"/>
      <c r="W2061" s="26"/>
      <c r="X2061" s="26"/>
      <c r="Y2061" s="26"/>
      <c r="Z2061" s="26"/>
      <c r="AA2061" s="26"/>
      <c r="AB2061" s="26"/>
      <c r="AC2061" s="26"/>
      <c r="AD2061" s="26"/>
      <c r="AE2061" s="26"/>
      <c r="AF2061" s="26"/>
      <c r="AG2061" s="26"/>
      <c r="AH2061" s="26"/>
      <c r="AI2061" s="26"/>
      <c r="AJ2061" s="26"/>
      <c r="AK2061" s="26"/>
      <c r="AL2061" s="26"/>
      <c r="AM2061" s="26"/>
      <c r="AN2061" s="26"/>
      <c r="AO2061" s="26"/>
      <c r="AP2061" s="26"/>
      <c r="AQ2061" s="26"/>
      <c r="AR2061" s="26"/>
      <c r="AS2061" s="26"/>
      <c r="AT2061" s="26"/>
      <c r="AU2061" s="26"/>
      <c r="AV2061" s="26"/>
      <c r="AW2061" s="26"/>
      <c r="AX2061" s="26"/>
      <c r="AY2061" s="26"/>
      <c r="AZ2061" s="26"/>
      <c r="BA2061" s="26"/>
      <c r="BB2061" s="26"/>
      <c r="BC2061" s="26"/>
      <c r="BD2061" s="26"/>
      <c r="BE2061" s="26"/>
      <c r="BF2061" s="26"/>
      <c r="BG2061" s="26"/>
      <c r="BH2061" s="26"/>
      <c r="BI2061" s="26"/>
      <c r="BJ2061" s="26"/>
      <c r="BK2061" s="26"/>
      <c r="BL2061" s="26"/>
      <c r="BM2061" s="26"/>
      <c r="BN2061" s="26"/>
      <c r="BO2061" s="26"/>
      <c r="BP2061" s="26"/>
      <c r="BQ2061" s="26"/>
      <c r="BR2061" s="26"/>
      <c r="BS2061" s="26"/>
      <c r="BT2061" s="26"/>
      <c r="BU2061" s="26"/>
      <c r="BV2061" s="26"/>
      <c r="BW2061" s="26"/>
      <c r="BX2061" s="26"/>
      <c r="BY2061" s="26"/>
      <c r="BZ2061" s="26"/>
      <c r="CA2061" s="26"/>
      <c r="CB2061" s="26"/>
      <c r="CC2061" s="26"/>
      <c r="CD2061" s="26"/>
      <c r="CE2061" s="26"/>
      <c r="CF2061" s="26"/>
      <c r="CG2061" s="26"/>
      <c r="CH2061" s="26"/>
      <c r="CI2061" s="26"/>
      <c r="CJ2061" s="26"/>
      <c r="CK2061" s="26"/>
      <c r="CL2061" s="26"/>
      <c r="CM2061" s="26"/>
      <c r="CN2061" s="26"/>
      <c r="CO2061" s="26"/>
      <c r="CP2061" s="26"/>
      <c r="CQ2061" s="26"/>
      <c r="CR2061" s="26"/>
      <c r="CS2061" s="26"/>
      <c r="CT2061" s="26"/>
      <c r="CU2061" s="26"/>
      <c r="CV2061" s="26"/>
      <c r="CW2061" s="26"/>
      <c r="CX2061" s="26"/>
      <c r="CY2061" s="26"/>
      <c r="CZ2061" s="26"/>
      <c r="DA2061" s="26"/>
      <c r="DB2061" s="26"/>
      <c r="DC2061" s="26"/>
      <c r="DD2061" s="26"/>
      <c r="DE2061" s="26"/>
      <c r="DF2061" s="26"/>
    </row>
    <row r="2062" spans="1:110" x14ac:dyDescent="0.25">
      <c r="A2062" s="26"/>
      <c r="B2062" s="26"/>
      <c r="C2062" s="26"/>
      <c r="D2062" s="26"/>
      <c r="E2062" s="26"/>
      <c r="F2062" s="26"/>
      <c r="G2062" s="26"/>
      <c r="H2062" s="26"/>
      <c r="I2062" s="26"/>
      <c r="J2062" s="26"/>
      <c r="K2062" s="26"/>
      <c r="L2062" s="26"/>
      <c r="M2062" s="26"/>
      <c r="N2062" s="26"/>
      <c r="O2062" s="26"/>
      <c r="P2062" s="26"/>
      <c r="Q2062" s="26"/>
      <c r="R2062" s="26"/>
      <c r="S2062" s="26"/>
      <c r="T2062" s="26"/>
      <c r="U2062" s="26"/>
      <c r="V2062" s="26"/>
      <c r="W2062" s="26"/>
      <c r="X2062" s="26"/>
      <c r="Y2062" s="26"/>
      <c r="Z2062" s="26"/>
      <c r="AA2062" s="26"/>
      <c r="AB2062" s="26"/>
      <c r="AC2062" s="26"/>
      <c r="AD2062" s="26"/>
      <c r="AE2062" s="26"/>
      <c r="AF2062" s="26"/>
      <c r="AG2062" s="26"/>
      <c r="AH2062" s="26"/>
      <c r="AI2062" s="26"/>
      <c r="AJ2062" s="26"/>
      <c r="AK2062" s="26"/>
      <c r="AL2062" s="26"/>
      <c r="AM2062" s="26"/>
      <c r="AN2062" s="26"/>
      <c r="AO2062" s="26"/>
      <c r="AP2062" s="26"/>
      <c r="AQ2062" s="26"/>
      <c r="AR2062" s="26"/>
      <c r="AS2062" s="26"/>
      <c r="AT2062" s="26"/>
      <c r="AU2062" s="26"/>
      <c r="AV2062" s="26"/>
      <c r="AW2062" s="26"/>
      <c r="AX2062" s="26"/>
      <c r="AY2062" s="26"/>
      <c r="AZ2062" s="26"/>
      <c r="BA2062" s="26"/>
      <c r="BB2062" s="26"/>
      <c r="BC2062" s="26"/>
      <c r="BD2062" s="26"/>
      <c r="BE2062" s="26"/>
      <c r="BF2062" s="26"/>
      <c r="BG2062" s="26"/>
      <c r="BH2062" s="26"/>
      <c r="BI2062" s="26"/>
      <c r="BJ2062" s="26"/>
      <c r="BK2062" s="26"/>
      <c r="BL2062" s="26"/>
      <c r="BM2062" s="26"/>
      <c r="BN2062" s="26"/>
      <c r="BO2062" s="26"/>
      <c r="BP2062" s="26"/>
      <c r="BQ2062" s="26"/>
      <c r="BR2062" s="26"/>
      <c r="BS2062" s="26"/>
      <c r="BT2062" s="26"/>
      <c r="BU2062" s="26"/>
      <c r="BV2062" s="26"/>
      <c r="BW2062" s="26"/>
      <c r="BX2062" s="26"/>
      <c r="BY2062" s="26"/>
      <c r="BZ2062" s="26"/>
      <c r="CA2062" s="26"/>
      <c r="CB2062" s="26"/>
      <c r="CC2062" s="26"/>
      <c r="CD2062" s="26"/>
      <c r="CE2062" s="26"/>
      <c r="CF2062" s="26"/>
      <c r="CG2062" s="26"/>
      <c r="CH2062" s="26"/>
      <c r="CI2062" s="26"/>
      <c r="CJ2062" s="26"/>
      <c r="CK2062" s="26"/>
      <c r="CL2062" s="26"/>
      <c r="CM2062" s="26"/>
      <c r="CN2062" s="26"/>
      <c r="CO2062" s="26"/>
      <c r="CP2062" s="26"/>
      <c r="CQ2062" s="26"/>
      <c r="CR2062" s="26"/>
      <c r="CS2062" s="26"/>
      <c r="CT2062" s="26"/>
      <c r="CU2062" s="26"/>
      <c r="CV2062" s="26"/>
      <c r="CW2062" s="26"/>
      <c r="CX2062" s="26"/>
      <c r="CY2062" s="26"/>
      <c r="CZ2062" s="26"/>
      <c r="DA2062" s="26"/>
      <c r="DB2062" s="26"/>
      <c r="DC2062" s="26"/>
      <c r="DD2062" s="26"/>
      <c r="DE2062" s="26"/>
      <c r="DF2062" s="26"/>
    </row>
    <row r="2063" spans="1:110" x14ac:dyDescent="0.25">
      <c r="A2063" s="26"/>
      <c r="B2063" s="26"/>
      <c r="C2063" s="26"/>
      <c r="D2063" s="26"/>
      <c r="E2063" s="26"/>
      <c r="F2063" s="26"/>
      <c r="G2063" s="26"/>
      <c r="H2063" s="26"/>
      <c r="I2063" s="26"/>
      <c r="J2063" s="26"/>
      <c r="K2063" s="26"/>
      <c r="L2063" s="26"/>
      <c r="M2063" s="26"/>
      <c r="N2063" s="26"/>
      <c r="O2063" s="26"/>
      <c r="P2063" s="26"/>
      <c r="Q2063" s="26"/>
      <c r="R2063" s="26"/>
      <c r="S2063" s="26"/>
      <c r="T2063" s="26"/>
      <c r="U2063" s="26"/>
      <c r="V2063" s="26"/>
      <c r="W2063" s="26"/>
      <c r="X2063" s="26"/>
      <c r="Y2063" s="26"/>
      <c r="Z2063" s="26"/>
      <c r="AA2063" s="26"/>
      <c r="AB2063" s="26"/>
      <c r="AC2063" s="26"/>
      <c r="AD2063" s="26"/>
      <c r="AE2063" s="26"/>
      <c r="AF2063" s="26"/>
      <c r="AG2063" s="26"/>
      <c r="AH2063" s="26"/>
      <c r="AI2063" s="26"/>
      <c r="AJ2063" s="26"/>
      <c r="AK2063" s="26"/>
      <c r="AL2063" s="26"/>
      <c r="AM2063" s="26"/>
      <c r="AN2063" s="26"/>
      <c r="AO2063" s="26"/>
      <c r="AP2063" s="26"/>
      <c r="AQ2063" s="26"/>
      <c r="AR2063" s="26"/>
      <c r="AS2063" s="26"/>
      <c r="AT2063" s="26"/>
      <c r="AU2063" s="26"/>
      <c r="AV2063" s="26"/>
      <c r="AW2063" s="26"/>
      <c r="AX2063" s="26"/>
      <c r="AY2063" s="26"/>
      <c r="AZ2063" s="26"/>
      <c r="BA2063" s="26"/>
      <c r="BB2063" s="26"/>
      <c r="BC2063" s="26"/>
      <c r="BD2063" s="26"/>
      <c r="BE2063" s="26"/>
      <c r="BF2063" s="26"/>
      <c r="BG2063" s="26"/>
      <c r="BH2063" s="26"/>
      <c r="BI2063" s="26"/>
      <c r="BJ2063" s="26"/>
      <c r="BK2063" s="26"/>
      <c r="BL2063" s="26"/>
      <c r="BM2063" s="26"/>
      <c r="BN2063" s="26"/>
      <c r="BO2063" s="26"/>
      <c r="BP2063" s="26"/>
      <c r="BQ2063" s="26"/>
      <c r="BR2063" s="26"/>
      <c r="BS2063" s="26"/>
      <c r="BT2063" s="26"/>
      <c r="BU2063" s="26"/>
      <c r="BV2063" s="26"/>
      <c r="BW2063" s="26"/>
      <c r="BX2063" s="26"/>
      <c r="BY2063" s="26"/>
      <c r="BZ2063" s="26"/>
      <c r="CA2063" s="26"/>
      <c r="CB2063" s="26"/>
      <c r="CC2063" s="26"/>
      <c r="CD2063" s="26"/>
      <c r="CE2063" s="26"/>
      <c r="CF2063" s="26"/>
      <c r="CG2063" s="26"/>
      <c r="CH2063" s="26"/>
      <c r="CI2063" s="26"/>
      <c r="CJ2063" s="26"/>
      <c r="CK2063" s="26"/>
      <c r="CL2063" s="26"/>
      <c r="CM2063" s="26"/>
      <c r="CN2063" s="26"/>
      <c r="CO2063" s="26"/>
      <c r="CP2063" s="26"/>
      <c r="CQ2063" s="26"/>
      <c r="CR2063" s="26"/>
      <c r="CS2063" s="26"/>
      <c r="CT2063" s="26"/>
      <c r="CU2063" s="26"/>
      <c r="CV2063" s="26"/>
      <c r="CW2063" s="26"/>
      <c r="CX2063" s="26"/>
      <c r="CY2063" s="26"/>
      <c r="CZ2063" s="26"/>
      <c r="DA2063" s="26"/>
      <c r="DB2063" s="26"/>
      <c r="DC2063" s="26"/>
      <c r="DD2063" s="26"/>
      <c r="DE2063" s="26"/>
      <c r="DF2063" s="26"/>
    </row>
    <row r="2064" spans="1:110" x14ac:dyDescent="0.25">
      <c r="A2064" s="26"/>
      <c r="B2064" s="26"/>
      <c r="C2064" s="26"/>
      <c r="D2064" s="26"/>
      <c r="E2064" s="26"/>
      <c r="F2064" s="26"/>
      <c r="G2064" s="26"/>
      <c r="H2064" s="26"/>
      <c r="I2064" s="26"/>
      <c r="J2064" s="26"/>
      <c r="K2064" s="26"/>
      <c r="L2064" s="26"/>
      <c r="M2064" s="26"/>
      <c r="N2064" s="26"/>
      <c r="O2064" s="26"/>
      <c r="P2064" s="26"/>
      <c r="Q2064" s="26"/>
      <c r="R2064" s="26"/>
      <c r="S2064" s="26"/>
      <c r="T2064" s="26"/>
      <c r="U2064" s="26"/>
      <c r="V2064" s="26"/>
      <c r="W2064" s="26"/>
      <c r="X2064" s="26"/>
      <c r="Y2064" s="26"/>
      <c r="Z2064" s="26"/>
      <c r="AA2064" s="26"/>
      <c r="AB2064" s="26"/>
      <c r="AC2064" s="26"/>
      <c r="AD2064" s="26"/>
      <c r="AE2064" s="26"/>
      <c r="AF2064" s="26"/>
      <c r="AG2064" s="26"/>
      <c r="AH2064" s="26"/>
      <c r="AI2064" s="26"/>
      <c r="AJ2064" s="26"/>
      <c r="AK2064" s="26"/>
      <c r="AL2064" s="26"/>
      <c r="AM2064" s="26"/>
      <c r="AN2064" s="26"/>
      <c r="AO2064" s="26"/>
      <c r="AP2064" s="26"/>
      <c r="AQ2064" s="26"/>
      <c r="AR2064" s="26"/>
      <c r="AS2064" s="26"/>
      <c r="AT2064" s="26"/>
      <c r="AU2064" s="26"/>
      <c r="AV2064" s="26"/>
      <c r="AW2064" s="26"/>
      <c r="AX2064" s="26"/>
      <c r="AY2064" s="26"/>
      <c r="AZ2064" s="26"/>
      <c r="BA2064" s="26"/>
      <c r="BB2064" s="26"/>
      <c r="BC2064" s="26"/>
      <c r="BD2064" s="26"/>
      <c r="BE2064" s="26"/>
      <c r="BF2064" s="26"/>
      <c r="BG2064" s="26"/>
      <c r="BH2064" s="26"/>
      <c r="BI2064" s="26"/>
      <c r="BJ2064" s="26"/>
      <c r="BK2064" s="26"/>
      <c r="BL2064" s="26"/>
      <c r="BM2064" s="26"/>
      <c r="BN2064" s="26"/>
      <c r="BO2064" s="26"/>
      <c r="BP2064" s="26"/>
      <c r="BQ2064" s="26"/>
      <c r="BR2064" s="26"/>
      <c r="BS2064" s="26"/>
      <c r="BT2064" s="26"/>
      <c r="BU2064" s="26"/>
      <c r="BV2064" s="26"/>
      <c r="BW2064" s="26"/>
      <c r="BX2064" s="26"/>
      <c r="BY2064" s="26"/>
      <c r="BZ2064" s="26"/>
      <c r="CA2064" s="26"/>
      <c r="CB2064" s="26"/>
      <c r="CC2064" s="26"/>
      <c r="CD2064" s="26"/>
      <c r="CE2064" s="26"/>
      <c r="CF2064" s="26"/>
      <c r="CG2064" s="26"/>
      <c r="CH2064" s="26"/>
      <c r="CI2064" s="26"/>
      <c r="CJ2064" s="26"/>
      <c r="CK2064" s="26"/>
      <c r="CL2064" s="26"/>
      <c r="CM2064" s="26"/>
      <c r="CN2064" s="26"/>
      <c r="CO2064" s="26"/>
      <c r="CP2064" s="26"/>
      <c r="CQ2064" s="26"/>
      <c r="CR2064" s="26"/>
      <c r="CS2064" s="26"/>
      <c r="CT2064" s="26"/>
      <c r="CU2064" s="26"/>
      <c r="CV2064" s="26"/>
      <c r="CW2064" s="26"/>
      <c r="CX2064" s="26"/>
      <c r="CY2064" s="26"/>
      <c r="CZ2064" s="26"/>
      <c r="DA2064" s="26"/>
      <c r="DB2064" s="26"/>
      <c r="DC2064" s="26"/>
      <c r="DD2064" s="26"/>
      <c r="DE2064" s="26"/>
      <c r="DF2064" s="26"/>
    </row>
    <row r="2065" spans="1:110" x14ac:dyDescent="0.25">
      <c r="A2065" s="26"/>
      <c r="B2065" s="26"/>
      <c r="C2065" s="26"/>
      <c r="D2065" s="26"/>
      <c r="E2065" s="26"/>
      <c r="F2065" s="26"/>
      <c r="G2065" s="26"/>
      <c r="H2065" s="26"/>
      <c r="I2065" s="26"/>
      <c r="J2065" s="26"/>
      <c r="K2065" s="26"/>
      <c r="L2065" s="26"/>
      <c r="M2065" s="26"/>
      <c r="N2065" s="26"/>
      <c r="O2065" s="26"/>
      <c r="P2065" s="26"/>
      <c r="Q2065" s="26"/>
      <c r="R2065" s="26"/>
      <c r="S2065" s="26"/>
      <c r="T2065" s="26"/>
      <c r="U2065" s="26"/>
      <c r="V2065" s="26"/>
      <c r="W2065" s="26"/>
      <c r="X2065" s="26"/>
      <c r="Y2065" s="26"/>
      <c r="Z2065" s="26"/>
      <c r="AA2065" s="26"/>
      <c r="AB2065" s="26"/>
      <c r="AC2065" s="26"/>
      <c r="AD2065" s="26"/>
      <c r="AE2065" s="26"/>
      <c r="AF2065" s="26"/>
      <c r="AG2065" s="26"/>
      <c r="AH2065" s="26"/>
      <c r="AI2065" s="26"/>
      <c r="AJ2065" s="26"/>
      <c r="AK2065" s="26"/>
      <c r="AL2065" s="26"/>
      <c r="AM2065" s="26"/>
      <c r="AN2065" s="26"/>
      <c r="AO2065" s="26"/>
      <c r="AP2065" s="26"/>
      <c r="AQ2065" s="26"/>
      <c r="AR2065" s="26"/>
      <c r="AS2065" s="26"/>
      <c r="AT2065" s="26"/>
      <c r="AU2065" s="26"/>
      <c r="AV2065" s="26"/>
      <c r="AW2065" s="26"/>
      <c r="AX2065" s="26"/>
      <c r="AY2065" s="26"/>
      <c r="AZ2065" s="26"/>
      <c r="BA2065" s="26"/>
      <c r="BB2065" s="26"/>
      <c r="BC2065" s="26"/>
      <c r="BD2065" s="26"/>
      <c r="BE2065" s="26"/>
      <c r="BF2065" s="26"/>
      <c r="BG2065" s="26"/>
      <c r="BH2065" s="26"/>
      <c r="BI2065" s="26"/>
      <c r="BJ2065" s="26"/>
      <c r="BK2065" s="26"/>
      <c r="BL2065" s="26"/>
      <c r="BM2065" s="26"/>
      <c r="BN2065" s="26"/>
      <c r="BO2065" s="26"/>
      <c r="BP2065" s="26"/>
      <c r="BQ2065" s="26"/>
      <c r="BR2065" s="26"/>
      <c r="BS2065" s="26"/>
      <c r="BT2065" s="26"/>
      <c r="BU2065" s="26"/>
      <c r="BV2065" s="26"/>
      <c r="BW2065" s="26"/>
      <c r="BX2065" s="26"/>
      <c r="BY2065" s="26"/>
      <c r="BZ2065" s="26"/>
      <c r="CA2065" s="26"/>
      <c r="CB2065" s="26"/>
      <c r="CC2065" s="26"/>
      <c r="CD2065" s="26"/>
      <c r="CE2065" s="26"/>
      <c r="CF2065" s="26"/>
      <c r="CG2065" s="26"/>
      <c r="CH2065" s="26"/>
      <c r="CI2065" s="26"/>
      <c r="CJ2065" s="26"/>
      <c r="CK2065" s="26"/>
      <c r="CL2065" s="26"/>
      <c r="CM2065" s="26"/>
      <c r="CN2065" s="26"/>
      <c r="CO2065" s="26"/>
      <c r="CP2065" s="26"/>
      <c r="CQ2065" s="26"/>
      <c r="CR2065" s="26"/>
      <c r="CS2065" s="26"/>
      <c r="CT2065" s="26"/>
      <c r="CU2065" s="26"/>
      <c r="CV2065" s="26"/>
      <c r="CW2065" s="26"/>
      <c r="CX2065" s="26"/>
      <c r="CY2065" s="26"/>
      <c r="CZ2065" s="26"/>
      <c r="DA2065" s="26"/>
      <c r="DB2065" s="26"/>
      <c r="DC2065" s="26"/>
      <c r="DD2065" s="26"/>
      <c r="DE2065" s="26"/>
      <c r="DF2065" s="26"/>
    </row>
    <row r="2066" spans="1:110" x14ac:dyDescent="0.25">
      <c r="A2066" s="26"/>
      <c r="B2066" s="26"/>
      <c r="C2066" s="26"/>
      <c r="D2066" s="26"/>
      <c r="E2066" s="26"/>
      <c r="F2066" s="26"/>
      <c r="G2066" s="26"/>
      <c r="H2066" s="26"/>
      <c r="I2066" s="26"/>
      <c r="J2066" s="26"/>
      <c r="K2066" s="26"/>
      <c r="L2066" s="26"/>
      <c r="M2066" s="26"/>
      <c r="N2066" s="26"/>
      <c r="O2066" s="26"/>
      <c r="P2066" s="26"/>
      <c r="Q2066" s="26"/>
      <c r="R2066" s="26"/>
      <c r="S2066" s="26"/>
      <c r="T2066" s="26"/>
      <c r="U2066" s="26"/>
      <c r="V2066" s="26"/>
      <c r="W2066" s="26"/>
      <c r="X2066" s="26"/>
      <c r="Y2066" s="26"/>
      <c r="Z2066" s="26"/>
      <c r="AA2066" s="26"/>
      <c r="AB2066" s="26"/>
      <c r="AC2066" s="26"/>
      <c r="AD2066" s="26"/>
      <c r="AE2066" s="26"/>
      <c r="AF2066" s="26"/>
      <c r="AG2066" s="26"/>
      <c r="AH2066" s="26"/>
      <c r="AI2066" s="26"/>
      <c r="AJ2066" s="26"/>
      <c r="AK2066" s="26"/>
      <c r="AL2066" s="26"/>
      <c r="AM2066" s="26"/>
      <c r="AN2066" s="26"/>
      <c r="AO2066" s="26"/>
      <c r="AP2066" s="26"/>
      <c r="AQ2066" s="26"/>
      <c r="AR2066" s="26"/>
      <c r="AS2066" s="26"/>
      <c r="AT2066" s="26"/>
      <c r="AU2066" s="26"/>
      <c r="AV2066" s="26"/>
      <c r="AW2066" s="26"/>
      <c r="AX2066" s="26"/>
      <c r="AY2066" s="26"/>
      <c r="AZ2066" s="26"/>
      <c r="BA2066" s="26"/>
      <c r="BB2066" s="26"/>
      <c r="BC2066" s="26"/>
      <c r="BD2066" s="26"/>
      <c r="BE2066" s="26"/>
      <c r="BF2066" s="26"/>
      <c r="BG2066" s="26"/>
      <c r="BH2066" s="26"/>
      <c r="BI2066" s="26"/>
      <c r="BJ2066" s="26"/>
      <c r="BK2066" s="26"/>
      <c r="BL2066" s="26"/>
      <c r="BM2066" s="26"/>
      <c r="BN2066" s="26"/>
      <c r="BO2066" s="26"/>
      <c r="BP2066" s="26"/>
      <c r="BQ2066" s="26"/>
      <c r="BR2066" s="26"/>
      <c r="BS2066" s="26"/>
      <c r="BT2066" s="26"/>
      <c r="BU2066" s="26"/>
      <c r="BV2066" s="26"/>
      <c r="BW2066" s="26"/>
      <c r="BX2066" s="26"/>
      <c r="BY2066" s="26"/>
      <c r="BZ2066" s="26"/>
      <c r="CA2066" s="26"/>
      <c r="CB2066" s="26"/>
      <c r="CC2066" s="26"/>
      <c r="CD2066" s="26"/>
      <c r="CE2066" s="26"/>
      <c r="CF2066" s="26"/>
      <c r="CG2066" s="26"/>
      <c r="CH2066" s="26"/>
      <c r="CI2066" s="26"/>
      <c r="CJ2066" s="26"/>
      <c r="CK2066" s="26"/>
      <c r="CL2066" s="26"/>
      <c r="CM2066" s="26"/>
      <c r="CN2066" s="26"/>
      <c r="CO2066" s="26"/>
      <c r="CP2066" s="26"/>
      <c r="CQ2066" s="26"/>
      <c r="CR2066" s="26"/>
      <c r="CS2066" s="26"/>
      <c r="CT2066" s="26"/>
      <c r="CU2066" s="26"/>
      <c r="CV2066" s="26"/>
      <c r="CW2066" s="26"/>
      <c r="CX2066" s="26"/>
      <c r="CY2066" s="26"/>
      <c r="CZ2066" s="26"/>
      <c r="DA2066" s="26"/>
      <c r="DB2066" s="26"/>
      <c r="DC2066" s="26"/>
      <c r="DD2066" s="26"/>
      <c r="DE2066" s="26"/>
      <c r="DF2066" s="26"/>
    </row>
    <row r="2067" spans="1:110" x14ac:dyDescent="0.25">
      <c r="A2067" s="26"/>
      <c r="B2067" s="26"/>
      <c r="C2067" s="26"/>
      <c r="D2067" s="26"/>
      <c r="E2067" s="26"/>
      <c r="F2067" s="26"/>
      <c r="G2067" s="26"/>
      <c r="H2067" s="26"/>
      <c r="I2067" s="26"/>
      <c r="J2067" s="26"/>
      <c r="K2067" s="26"/>
      <c r="L2067" s="26"/>
      <c r="M2067" s="26"/>
      <c r="N2067" s="26"/>
      <c r="O2067" s="26"/>
      <c r="P2067" s="26"/>
      <c r="Q2067" s="26"/>
      <c r="R2067" s="26"/>
      <c r="S2067" s="26"/>
      <c r="T2067" s="26"/>
      <c r="U2067" s="26"/>
      <c r="V2067" s="26"/>
      <c r="W2067" s="26"/>
      <c r="X2067" s="26"/>
      <c r="Y2067" s="26"/>
      <c r="Z2067" s="26"/>
      <c r="AA2067" s="26"/>
      <c r="AB2067" s="26"/>
      <c r="AC2067" s="26"/>
      <c r="AD2067" s="26"/>
      <c r="AE2067" s="26"/>
      <c r="AF2067" s="26"/>
      <c r="AG2067" s="26"/>
      <c r="AH2067" s="26"/>
      <c r="AI2067" s="26"/>
      <c r="AJ2067" s="26"/>
      <c r="AK2067" s="26"/>
      <c r="AL2067" s="26"/>
      <c r="AM2067" s="26"/>
      <c r="AN2067" s="26"/>
      <c r="AO2067" s="26"/>
      <c r="AP2067" s="26"/>
      <c r="AQ2067" s="26"/>
      <c r="AR2067" s="26"/>
      <c r="AS2067" s="26"/>
      <c r="AT2067" s="26"/>
      <c r="AU2067" s="26"/>
      <c r="AV2067" s="26"/>
      <c r="AW2067" s="26"/>
      <c r="AX2067" s="26"/>
      <c r="AY2067" s="26"/>
      <c r="AZ2067" s="26"/>
      <c r="BA2067" s="26"/>
      <c r="BB2067" s="26"/>
      <c r="BC2067" s="26"/>
      <c r="BD2067" s="26"/>
      <c r="BE2067" s="26"/>
      <c r="BF2067" s="26"/>
      <c r="BG2067" s="26"/>
      <c r="BH2067" s="26"/>
      <c r="BI2067" s="26"/>
      <c r="BJ2067" s="26"/>
      <c r="BK2067" s="26"/>
      <c r="BL2067" s="26"/>
      <c r="BM2067" s="26"/>
      <c r="BN2067" s="26"/>
      <c r="BO2067" s="26"/>
      <c r="BP2067" s="26"/>
      <c r="BQ2067" s="26"/>
      <c r="BR2067" s="26"/>
      <c r="BS2067" s="26"/>
      <c r="BT2067" s="26"/>
      <c r="BU2067" s="26"/>
      <c r="BV2067" s="26"/>
      <c r="BW2067" s="26"/>
      <c r="BX2067" s="26"/>
      <c r="BY2067" s="26"/>
      <c r="BZ2067" s="26"/>
      <c r="CA2067" s="26"/>
      <c r="CB2067" s="26"/>
      <c r="CC2067" s="26"/>
      <c r="CD2067" s="26"/>
      <c r="CE2067" s="26"/>
      <c r="CF2067" s="26"/>
      <c r="CG2067" s="26"/>
      <c r="CH2067" s="26"/>
      <c r="CI2067" s="26"/>
      <c r="CJ2067" s="26"/>
      <c r="CK2067" s="26"/>
      <c r="CL2067" s="26"/>
      <c r="CM2067" s="26"/>
      <c r="CN2067" s="26"/>
      <c r="CO2067" s="26"/>
      <c r="CP2067" s="26"/>
      <c r="CQ2067" s="26"/>
      <c r="CR2067" s="26"/>
      <c r="CS2067" s="26"/>
      <c r="CT2067" s="26"/>
      <c r="CU2067" s="26"/>
      <c r="CV2067" s="26"/>
      <c r="CW2067" s="26"/>
      <c r="CX2067" s="26"/>
      <c r="CY2067" s="26"/>
      <c r="CZ2067" s="26"/>
      <c r="DA2067" s="26"/>
      <c r="DB2067" s="26"/>
      <c r="DC2067" s="26"/>
      <c r="DD2067" s="26"/>
      <c r="DE2067" s="26"/>
      <c r="DF2067" s="26"/>
    </row>
    <row r="2068" spans="1:110" x14ac:dyDescent="0.25">
      <c r="A2068" s="26"/>
      <c r="B2068" s="26"/>
      <c r="C2068" s="26"/>
      <c r="D2068" s="26"/>
      <c r="E2068" s="26"/>
      <c r="F2068" s="26"/>
      <c r="G2068" s="26"/>
      <c r="H2068" s="26"/>
      <c r="I2068" s="26"/>
      <c r="J2068" s="26"/>
      <c r="K2068" s="26"/>
      <c r="L2068" s="26"/>
      <c r="M2068" s="26"/>
      <c r="N2068" s="26"/>
      <c r="O2068" s="26"/>
      <c r="P2068" s="26"/>
      <c r="Q2068" s="26"/>
      <c r="R2068" s="26"/>
      <c r="S2068" s="26"/>
      <c r="T2068" s="26"/>
      <c r="U2068" s="26"/>
      <c r="V2068" s="26"/>
      <c r="W2068" s="26"/>
      <c r="X2068" s="26"/>
      <c r="Y2068" s="26"/>
      <c r="Z2068" s="26"/>
      <c r="AA2068" s="26"/>
      <c r="AB2068" s="26"/>
      <c r="AC2068" s="26"/>
      <c r="AD2068" s="26"/>
      <c r="AE2068" s="26"/>
      <c r="AF2068" s="26"/>
      <c r="AG2068" s="26"/>
      <c r="AH2068" s="26"/>
      <c r="AI2068" s="26"/>
      <c r="AJ2068" s="26"/>
      <c r="AK2068" s="26"/>
      <c r="AL2068" s="26"/>
      <c r="AM2068" s="26"/>
      <c r="AN2068" s="26"/>
      <c r="AO2068" s="26"/>
      <c r="AP2068" s="26"/>
      <c r="AQ2068" s="26"/>
      <c r="AR2068" s="26"/>
      <c r="AS2068" s="26"/>
      <c r="AT2068" s="26"/>
      <c r="AU2068" s="26"/>
      <c r="AV2068" s="26"/>
      <c r="AW2068" s="26"/>
      <c r="AX2068" s="26"/>
      <c r="AY2068" s="26"/>
      <c r="AZ2068" s="26"/>
      <c r="BA2068" s="26"/>
      <c r="BB2068" s="26"/>
      <c r="BC2068" s="26"/>
      <c r="BD2068" s="26"/>
      <c r="BE2068" s="26"/>
      <c r="BF2068" s="26"/>
      <c r="BG2068" s="26"/>
      <c r="BH2068" s="26"/>
      <c r="BI2068" s="26"/>
      <c r="BJ2068" s="26"/>
      <c r="BK2068" s="26"/>
      <c r="BL2068" s="26"/>
      <c r="BM2068" s="26"/>
      <c r="BN2068" s="26"/>
      <c r="BO2068" s="26"/>
      <c r="BP2068" s="26"/>
      <c r="BQ2068" s="26"/>
      <c r="BR2068" s="26"/>
      <c r="BS2068" s="26"/>
      <c r="BT2068" s="26"/>
      <c r="BU2068" s="26"/>
      <c r="BV2068" s="26"/>
      <c r="BW2068" s="26"/>
      <c r="BX2068" s="26"/>
      <c r="BY2068" s="26"/>
      <c r="BZ2068" s="26"/>
      <c r="CA2068" s="26"/>
      <c r="CB2068" s="26"/>
      <c r="CC2068" s="26"/>
      <c r="CD2068" s="26"/>
      <c r="CE2068" s="26"/>
      <c r="CF2068" s="26"/>
      <c r="CG2068" s="26"/>
      <c r="CH2068" s="26"/>
      <c r="CI2068" s="26"/>
      <c r="CJ2068" s="26"/>
      <c r="CK2068" s="26"/>
      <c r="CL2068" s="26"/>
      <c r="CM2068" s="26"/>
      <c r="CN2068" s="26"/>
      <c r="CO2068" s="26"/>
      <c r="CP2068" s="26"/>
      <c r="CQ2068" s="26"/>
      <c r="CR2068" s="26"/>
      <c r="CS2068" s="26"/>
      <c r="CT2068" s="26"/>
      <c r="CU2068" s="26"/>
      <c r="CV2068" s="26"/>
      <c r="CW2068" s="26"/>
      <c r="CX2068" s="26"/>
      <c r="CY2068" s="26"/>
      <c r="CZ2068" s="26"/>
      <c r="DA2068" s="26"/>
      <c r="DB2068" s="26"/>
      <c r="DC2068" s="26"/>
      <c r="DD2068" s="26"/>
      <c r="DE2068" s="26"/>
      <c r="DF2068" s="26"/>
    </row>
    <row r="2069" spans="1:110" x14ac:dyDescent="0.25">
      <c r="A2069" s="26"/>
      <c r="B2069" s="26"/>
      <c r="C2069" s="26"/>
      <c r="D2069" s="26"/>
      <c r="E2069" s="26"/>
      <c r="F2069" s="26"/>
      <c r="G2069" s="26"/>
      <c r="H2069" s="26"/>
      <c r="I2069" s="26"/>
      <c r="J2069" s="26"/>
      <c r="K2069" s="26"/>
      <c r="L2069" s="26"/>
      <c r="M2069" s="26"/>
      <c r="N2069" s="26"/>
      <c r="O2069" s="26"/>
      <c r="P2069" s="26"/>
      <c r="Q2069" s="26"/>
      <c r="R2069" s="26"/>
      <c r="S2069" s="26"/>
      <c r="T2069" s="26"/>
      <c r="U2069" s="26"/>
      <c r="V2069" s="26"/>
      <c r="W2069" s="26"/>
      <c r="X2069" s="26"/>
      <c r="Y2069" s="26"/>
      <c r="Z2069" s="26"/>
      <c r="AA2069" s="26"/>
      <c r="AB2069" s="26"/>
      <c r="AC2069" s="26"/>
      <c r="AD2069" s="26"/>
      <c r="AE2069" s="26"/>
      <c r="AF2069" s="26"/>
      <c r="AG2069" s="26"/>
      <c r="AH2069" s="26"/>
      <c r="AI2069" s="26"/>
      <c r="AJ2069" s="26"/>
      <c r="AK2069" s="26"/>
      <c r="AL2069" s="26"/>
      <c r="AM2069" s="26"/>
      <c r="AN2069" s="26"/>
      <c r="AO2069" s="26"/>
      <c r="AP2069" s="26"/>
      <c r="AQ2069" s="26"/>
      <c r="AR2069" s="26"/>
      <c r="AS2069" s="26"/>
      <c r="AT2069" s="26"/>
      <c r="AU2069" s="26"/>
      <c r="AV2069" s="26"/>
      <c r="AW2069" s="26"/>
      <c r="AX2069" s="26"/>
      <c r="AY2069" s="26"/>
      <c r="AZ2069" s="26"/>
      <c r="BA2069" s="26"/>
      <c r="BB2069" s="26"/>
      <c r="BC2069" s="26"/>
      <c r="BD2069" s="26"/>
      <c r="BE2069" s="26"/>
      <c r="BF2069" s="26"/>
      <c r="BG2069" s="26"/>
      <c r="BH2069" s="26"/>
      <c r="BI2069" s="26"/>
      <c r="BJ2069" s="26"/>
      <c r="BK2069" s="26"/>
      <c r="BL2069" s="26"/>
      <c r="BM2069" s="26"/>
      <c r="BN2069" s="26"/>
      <c r="BO2069" s="26"/>
      <c r="BP2069" s="26"/>
      <c r="BQ2069" s="26"/>
      <c r="BR2069" s="26"/>
      <c r="BS2069" s="26"/>
      <c r="BT2069" s="26"/>
      <c r="BU2069" s="26"/>
      <c r="BV2069" s="26"/>
      <c r="BW2069" s="26"/>
      <c r="BX2069" s="26"/>
      <c r="BY2069" s="26"/>
      <c r="BZ2069" s="26"/>
      <c r="CA2069" s="26"/>
      <c r="CB2069" s="26"/>
      <c r="CC2069" s="26"/>
      <c r="CD2069" s="26"/>
      <c r="CE2069" s="26"/>
      <c r="CF2069" s="26"/>
      <c r="CG2069" s="26"/>
      <c r="CH2069" s="26"/>
      <c r="CI2069" s="26"/>
      <c r="CJ2069" s="26"/>
      <c r="CK2069" s="26"/>
      <c r="CL2069" s="26"/>
      <c r="CM2069" s="26"/>
      <c r="CN2069" s="26"/>
      <c r="CO2069" s="26"/>
      <c r="CP2069" s="26"/>
      <c r="CQ2069" s="26"/>
      <c r="CR2069" s="26"/>
      <c r="CS2069" s="26"/>
      <c r="CT2069" s="26"/>
      <c r="CU2069" s="26"/>
      <c r="CV2069" s="26"/>
      <c r="CW2069" s="26"/>
      <c r="CX2069" s="26"/>
      <c r="CY2069" s="26"/>
      <c r="CZ2069" s="26"/>
      <c r="DA2069" s="26"/>
      <c r="DB2069" s="26"/>
      <c r="DC2069" s="26"/>
      <c r="DD2069" s="26"/>
      <c r="DE2069" s="26"/>
      <c r="DF2069" s="26"/>
    </row>
    <row r="2070" spans="1:110" x14ac:dyDescent="0.25">
      <c r="A2070" s="26"/>
      <c r="B2070" s="26"/>
      <c r="C2070" s="26"/>
      <c r="D2070" s="26"/>
      <c r="E2070" s="26"/>
      <c r="F2070" s="26"/>
      <c r="G2070" s="26"/>
      <c r="H2070" s="26"/>
      <c r="I2070" s="26"/>
      <c r="J2070" s="26"/>
      <c r="K2070" s="26"/>
      <c r="L2070" s="26"/>
      <c r="M2070" s="26"/>
      <c r="N2070" s="26"/>
      <c r="O2070" s="26"/>
      <c r="P2070" s="26"/>
      <c r="Q2070" s="26"/>
      <c r="R2070" s="26"/>
      <c r="S2070" s="26"/>
      <c r="T2070" s="26"/>
      <c r="U2070" s="26"/>
      <c r="V2070" s="26"/>
      <c r="W2070" s="26"/>
      <c r="X2070" s="26"/>
      <c r="Y2070" s="26"/>
      <c r="Z2070" s="26"/>
      <c r="AA2070" s="26"/>
      <c r="AB2070" s="26"/>
      <c r="AC2070" s="26"/>
      <c r="AD2070" s="26"/>
      <c r="AE2070" s="26"/>
      <c r="AF2070" s="26"/>
      <c r="AG2070" s="26"/>
      <c r="AH2070" s="26"/>
      <c r="AI2070" s="26"/>
      <c r="AJ2070" s="26"/>
      <c r="AK2070" s="26"/>
      <c r="AL2070" s="26"/>
      <c r="AM2070" s="26"/>
      <c r="AN2070" s="26"/>
      <c r="AO2070" s="26"/>
      <c r="AP2070" s="26"/>
      <c r="AQ2070" s="26"/>
      <c r="AR2070" s="26"/>
      <c r="AS2070" s="26"/>
      <c r="AT2070" s="26"/>
      <c r="AU2070" s="26"/>
      <c r="AV2070" s="26"/>
      <c r="AW2070" s="26"/>
      <c r="AX2070" s="26"/>
      <c r="AY2070" s="26"/>
      <c r="AZ2070" s="26"/>
      <c r="BA2070" s="26"/>
      <c r="BB2070" s="26"/>
      <c r="BC2070" s="26"/>
      <c r="BD2070" s="26"/>
      <c r="BE2070" s="26"/>
      <c r="BF2070" s="26"/>
      <c r="BG2070" s="26"/>
      <c r="BH2070" s="26"/>
      <c r="BI2070" s="26"/>
      <c r="BJ2070" s="26"/>
      <c r="BK2070" s="26"/>
      <c r="BL2070" s="26"/>
      <c r="BM2070" s="26"/>
      <c r="BN2070" s="26"/>
      <c r="BO2070" s="26"/>
      <c r="BP2070" s="26"/>
      <c r="BQ2070" s="26"/>
      <c r="BR2070" s="26"/>
      <c r="BS2070" s="26"/>
      <c r="BT2070" s="26"/>
      <c r="BU2070" s="26"/>
      <c r="BV2070" s="26"/>
      <c r="BW2070" s="26"/>
      <c r="BX2070" s="26"/>
      <c r="BY2070" s="26"/>
      <c r="BZ2070" s="26"/>
      <c r="CA2070" s="26"/>
      <c r="CB2070" s="26"/>
      <c r="CC2070" s="26"/>
      <c r="CD2070" s="26"/>
      <c r="CE2070" s="26"/>
      <c r="CF2070" s="26"/>
      <c r="CG2070" s="26"/>
      <c r="CH2070" s="26"/>
      <c r="CI2070" s="26"/>
      <c r="CJ2070" s="26"/>
      <c r="CK2070" s="26"/>
      <c r="CL2070" s="26"/>
      <c r="CM2070" s="26"/>
      <c r="CN2070" s="26"/>
      <c r="CO2070" s="26"/>
      <c r="CP2070" s="26"/>
      <c r="CQ2070" s="26"/>
      <c r="CR2070" s="26"/>
      <c r="CS2070" s="26"/>
      <c r="CT2070" s="26"/>
      <c r="CU2070" s="26"/>
      <c r="CV2070" s="26"/>
      <c r="CW2070" s="26"/>
      <c r="CX2070" s="26"/>
      <c r="CY2070" s="26"/>
      <c r="CZ2070" s="26"/>
      <c r="DA2070" s="26"/>
      <c r="DB2070" s="26"/>
      <c r="DC2070" s="26"/>
      <c r="DD2070" s="26"/>
      <c r="DE2070" s="26"/>
      <c r="DF2070" s="26"/>
    </row>
    <row r="2071" spans="1:110" x14ac:dyDescent="0.25">
      <c r="A2071" s="26"/>
      <c r="B2071" s="26"/>
      <c r="C2071" s="26"/>
      <c r="D2071" s="26"/>
      <c r="E2071" s="26"/>
      <c r="F2071" s="26"/>
      <c r="G2071" s="26"/>
      <c r="H2071" s="26"/>
      <c r="I2071" s="26"/>
      <c r="J2071" s="26"/>
      <c r="K2071" s="26"/>
      <c r="L2071" s="26"/>
      <c r="M2071" s="26"/>
      <c r="N2071" s="26"/>
      <c r="O2071" s="26"/>
      <c r="P2071" s="26"/>
      <c r="Q2071" s="26"/>
      <c r="R2071" s="26"/>
      <c r="S2071" s="26"/>
      <c r="T2071" s="26"/>
      <c r="U2071" s="26"/>
      <c r="V2071" s="26"/>
      <c r="W2071" s="26"/>
      <c r="X2071" s="26"/>
      <c r="Y2071" s="26"/>
      <c r="Z2071" s="26"/>
      <c r="AA2071" s="26"/>
      <c r="AB2071" s="26"/>
      <c r="AC2071" s="26"/>
      <c r="AD2071" s="26"/>
      <c r="AE2071" s="26"/>
      <c r="AF2071" s="26"/>
      <c r="AG2071" s="26"/>
      <c r="AH2071" s="26"/>
      <c r="AI2071" s="26"/>
      <c r="AJ2071" s="26"/>
      <c r="AK2071" s="26"/>
      <c r="AL2071" s="26"/>
      <c r="AM2071" s="26"/>
      <c r="AN2071" s="26"/>
      <c r="AO2071" s="26"/>
      <c r="AP2071" s="26"/>
      <c r="AQ2071" s="26"/>
      <c r="AR2071" s="26"/>
      <c r="AS2071" s="26"/>
      <c r="AT2071" s="26"/>
      <c r="AU2071" s="26"/>
      <c r="AV2071" s="26"/>
      <c r="AW2071" s="26"/>
      <c r="AX2071" s="26"/>
      <c r="AY2071" s="26"/>
      <c r="AZ2071" s="26"/>
      <c r="BA2071" s="26"/>
      <c r="BB2071" s="26"/>
      <c r="BC2071" s="26"/>
      <c r="BD2071" s="26"/>
      <c r="BE2071" s="26"/>
      <c r="BF2071" s="26"/>
      <c r="BG2071" s="26"/>
      <c r="BH2071" s="26"/>
      <c r="BI2071" s="26"/>
      <c r="BJ2071" s="26"/>
      <c r="BK2071" s="26"/>
      <c r="BL2071" s="26"/>
      <c r="BM2071" s="26"/>
      <c r="BN2071" s="26"/>
      <c r="BO2071" s="26"/>
      <c r="BP2071" s="26"/>
      <c r="BQ2071" s="26"/>
      <c r="BR2071" s="26"/>
      <c r="BS2071" s="26"/>
      <c r="BT2071" s="26"/>
      <c r="BU2071" s="26"/>
      <c r="BV2071" s="26"/>
      <c r="BW2071" s="26"/>
      <c r="BX2071" s="26"/>
      <c r="BY2071" s="26"/>
      <c r="BZ2071" s="26"/>
      <c r="CA2071" s="26"/>
      <c r="CB2071" s="26"/>
      <c r="CC2071" s="26"/>
      <c r="CD2071" s="26"/>
      <c r="CE2071" s="26"/>
      <c r="CF2071" s="26"/>
      <c r="CG2071" s="26"/>
      <c r="CH2071" s="26"/>
      <c r="CI2071" s="26"/>
      <c r="CJ2071" s="26"/>
      <c r="CK2071" s="26"/>
      <c r="CL2071" s="26"/>
      <c r="CM2071" s="26"/>
      <c r="CN2071" s="26"/>
      <c r="CO2071" s="26"/>
      <c r="CP2071" s="26"/>
      <c r="CQ2071" s="26"/>
      <c r="CR2071" s="26"/>
      <c r="CS2071" s="26"/>
      <c r="CT2071" s="26"/>
      <c r="CU2071" s="26"/>
      <c r="CV2071" s="26"/>
      <c r="CW2071" s="26"/>
      <c r="CX2071" s="26"/>
      <c r="CY2071" s="26"/>
      <c r="CZ2071" s="26"/>
      <c r="DA2071" s="26"/>
      <c r="DB2071" s="26"/>
      <c r="DC2071" s="26"/>
      <c r="DD2071" s="26"/>
      <c r="DE2071" s="26"/>
      <c r="DF2071" s="26"/>
    </row>
    <row r="2072" spans="1:110" x14ac:dyDescent="0.25">
      <c r="A2072" s="26"/>
      <c r="B2072" s="26"/>
      <c r="C2072" s="26"/>
      <c r="D2072" s="26"/>
      <c r="E2072" s="26"/>
      <c r="F2072" s="26"/>
      <c r="G2072" s="26"/>
      <c r="H2072" s="26"/>
      <c r="I2072" s="26"/>
      <c r="J2072" s="26"/>
      <c r="K2072" s="26"/>
      <c r="L2072" s="26"/>
      <c r="M2072" s="26"/>
      <c r="N2072" s="26"/>
      <c r="O2072" s="26"/>
      <c r="P2072" s="26"/>
      <c r="Q2072" s="26"/>
      <c r="R2072" s="26"/>
      <c r="S2072" s="26"/>
      <c r="T2072" s="26"/>
      <c r="U2072" s="26"/>
      <c r="V2072" s="26"/>
      <c r="W2072" s="26"/>
      <c r="X2072" s="26"/>
      <c r="Y2072" s="26"/>
      <c r="Z2072" s="26"/>
      <c r="AA2072" s="26"/>
      <c r="AB2072" s="26"/>
      <c r="AC2072" s="26"/>
      <c r="AD2072" s="26"/>
      <c r="AE2072" s="26"/>
      <c r="AF2072" s="26"/>
      <c r="AG2072" s="26"/>
      <c r="AH2072" s="26"/>
      <c r="AI2072" s="26"/>
      <c r="AJ2072" s="26"/>
      <c r="AK2072" s="26"/>
      <c r="AL2072" s="26"/>
      <c r="AM2072" s="26"/>
      <c r="AN2072" s="26"/>
      <c r="AO2072" s="26"/>
      <c r="AP2072" s="26"/>
      <c r="AQ2072" s="26"/>
      <c r="AR2072" s="26"/>
      <c r="AS2072" s="26"/>
      <c r="AT2072" s="26"/>
      <c r="AU2072" s="26"/>
      <c r="AV2072" s="26"/>
      <c r="AW2072" s="26"/>
      <c r="AX2072" s="26"/>
      <c r="AY2072" s="26"/>
      <c r="AZ2072" s="26"/>
      <c r="BA2072" s="26"/>
      <c r="BB2072" s="26"/>
      <c r="BC2072" s="26"/>
      <c r="BD2072" s="26"/>
      <c r="BE2072" s="26"/>
      <c r="BF2072" s="26"/>
      <c r="BG2072" s="26"/>
      <c r="BH2072" s="26"/>
      <c r="BI2072" s="26"/>
      <c r="BJ2072" s="26"/>
      <c r="BK2072" s="26"/>
      <c r="BL2072" s="26"/>
      <c r="BM2072" s="26"/>
      <c r="BN2072" s="26"/>
      <c r="BO2072" s="26"/>
      <c r="BP2072" s="26"/>
      <c r="BQ2072" s="26"/>
      <c r="BR2072" s="26"/>
      <c r="BS2072" s="26"/>
      <c r="BT2072" s="26"/>
      <c r="BU2072" s="26"/>
      <c r="BV2072" s="26"/>
      <c r="BW2072" s="26"/>
      <c r="BX2072" s="26"/>
      <c r="BY2072" s="26"/>
      <c r="BZ2072" s="26"/>
      <c r="CA2072" s="26"/>
      <c r="CB2072" s="26"/>
      <c r="CC2072" s="26"/>
      <c r="CD2072" s="26"/>
      <c r="CE2072" s="26"/>
      <c r="CF2072" s="26"/>
      <c r="CG2072" s="26"/>
      <c r="CH2072" s="26"/>
      <c r="CI2072" s="26"/>
      <c r="CJ2072" s="26"/>
      <c r="CK2072" s="26"/>
      <c r="CL2072" s="26"/>
      <c r="CM2072" s="26"/>
      <c r="CN2072" s="26"/>
      <c r="CO2072" s="26"/>
      <c r="CP2072" s="26"/>
      <c r="CQ2072" s="26"/>
      <c r="CR2072" s="26"/>
      <c r="CS2072" s="26"/>
      <c r="CT2072" s="26"/>
      <c r="CU2072" s="26"/>
      <c r="CV2072" s="26"/>
      <c r="CW2072" s="26"/>
      <c r="CX2072" s="26"/>
      <c r="CY2072" s="26"/>
      <c r="CZ2072" s="26"/>
      <c r="DA2072" s="26"/>
      <c r="DB2072" s="26"/>
      <c r="DC2072" s="26"/>
      <c r="DD2072" s="26"/>
      <c r="DE2072" s="26"/>
      <c r="DF2072" s="26"/>
    </row>
    <row r="2073" spans="1:110" x14ac:dyDescent="0.25">
      <c r="A2073" s="26"/>
      <c r="B2073" s="26"/>
      <c r="C2073" s="26"/>
      <c r="D2073" s="26"/>
      <c r="E2073" s="26"/>
      <c r="F2073" s="26"/>
      <c r="G2073" s="26"/>
      <c r="H2073" s="26"/>
      <c r="I2073" s="26"/>
      <c r="J2073" s="26"/>
      <c r="K2073" s="26"/>
      <c r="L2073" s="26"/>
      <c r="M2073" s="26"/>
      <c r="N2073" s="26"/>
      <c r="O2073" s="26"/>
      <c r="P2073" s="26"/>
      <c r="Q2073" s="26"/>
      <c r="R2073" s="26"/>
      <c r="S2073" s="26"/>
      <c r="T2073" s="26"/>
      <c r="U2073" s="26"/>
      <c r="V2073" s="26"/>
      <c r="W2073" s="26"/>
      <c r="X2073" s="26"/>
      <c r="Y2073" s="26"/>
      <c r="Z2073" s="26"/>
      <c r="AA2073" s="26"/>
      <c r="AB2073" s="26"/>
      <c r="AC2073" s="26"/>
      <c r="AD2073" s="26"/>
      <c r="AE2073" s="26"/>
      <c r="AF2073" s="26"/>
      <c r="AG2073" s="26"/>
      <c r="AH2073" s="26"/>
      <c r="AI2073" s="26"/>
      <c r="AJ2073" s="26"/>
      <c r="AK2073" s="26"/>
      <c r="AL2073" s="26"/>
      <c r="AM2073" s="26"/>
      <c r="AN2073" s="26"/>
      <c r="AO2073" s="26"/>
      <c r="AP2073" s="26"/>
      <c r="AQ2073" s="26"/>
      <c r="AR2073" s="26"/>
      <c r="AS2073" s="26"/>
      <c r="AT2073" s="26"/>
      <c r="AU2073" s="26"/>
      <c r="AV2073" s="26"/>
      <c r="AW2073" s="26"/>
      <c r="AX2073" s="26"/>
      <c r="AY2073" s="26"/>
      <c r="AZ2073" s="26"/>
      <c r="BA2073" s="26"/>
      <c r="BB2073" s="26"/>
      <c r="BC2073" s="26"/>
      <c r="BD2073" s="26"/>
      <c r="BE2073" s="26"/>
      <c r="BF2073" s="26"/>
      <c r="BG2073" s="26"/>
      <c r="BH2073" s="26"/>
      <c r="BI2073" s="26"/>
      <c r="BJ2073" s="26"/>
      <c r="BK2073" s="26"/>
      <c r="BL2073" s="26"/>
      <c r="BM2073" s="26"/>
      <c r="BN2073" s="26"/>
      <c r="BO2073" s="26"/>
      <c r="BP2073" s="26"/>
      <c r="BQ2073" s="26"/>
      <c r="BR2073" s="26"/>
      <c r="BS2073" s="26"/>
      <c r="BT2073" s="26"/>
      <c r="BU2073" s="26"/>
      <c r="BV2073" s="26"/>
      <c r="BW2073" s="26"/>
      <c r="BX2073" s="26"/>
      <c r="BY2073" s="26"/>
      <c r="BZ2073" s="26"/>
      <c r="CA2073" s="26"/>
      <c r="CB2073" s="26"/>
      <c r="CC2073" s="26"/>
      <c r="CD2073" s="26"/>
      <c r="CE2073" s="26"/>
      <c r="CF2073" s="26"/>
      <c r="CG2073" s="26"/>
      <c r="CH2073" s="26"/>
      <c r="CI2073" s="26"/>
      <c r="CJ2073" s="26"/>
      <c r="CK2073" s="26"/>
      <c r="CL2073" s="26"/>
      <c r="CM2073" s="26"/>
      <c r="CN2073" s="26"/>
      <c r="CO2073" s="26"/>
      <c r="CP2073" s="26"/>
      <c r="CQ2073" s="26"/>
      <c r="CR2073" s="26"/>
      <c r="CS2073" s="26"/>
      <c r="CT2073" s="26"/>
      <c r="CU2073" s="26"/>
      <c r="CV2073" s="26"/>
      <c r="CW2073" s="26"/>
      <c r="CX2073" s="26"/>
      <c r="CY2073" s="26"/>
      <c r="CZ2073" s="26"/>
      <c r="DA2073" s="26"/>
      <c r="DB2073" s="26"/>
      <c r="DC2073" s="26"/>
      <c r="DD2073" s="26"/>
      <c r="DE2073" s="26"/>
      <c r="DF2073" s="26"/>
    </row>
    <row r="2074" spans="1:110" x14ac:dyDescent="0.25">
      <c r="A2074" s="26"/>
      <c r="B2074" s="26"/>
      <c r="C2074" s="26"/>
      <c r="D2074" s="26"/>
      <c r="E2074" s="26"/>
      <c r="F2074" s="26"/>
      <c r="G2074" s="26"/>
      <c r="H2074" s="26"/>
      <c r="I2074" s="26"/>
      <c r="J2074" s="26"/>
      <c r="K2074" s="26"/>
      <c r="L2074" s="26"/>
      <c r="M2074" s="26"/>
      <c r="N2074" s="26"/>
      <c r="O2074" s="26"/>
      <c r="P2074" s="26"/>
      <c r="Q2074" s="26"/>
      <c r="R2074" s="26"/>
      <c r="S2074" s="26"/>
      <c r="T2074" s="26"/>
      <c r="U2074" s="26"/>
      <c r="V2074" s="26"/>
      <c r="W2074" s="26"/>
      <c r="X2074" s="26"/>
      <c r="Y2074" s="26"/>
      <c r="Z2074" s="26"/>
      <c r="AA2074" s="26"/>
      <c r="AB2074" s="26"/>
      <c r="AC2074" s="26"/>
      <c r="AD2074" s="26"/>
      <c r="AE2074" s="26"/>
      <c r="AF2074" s="26"/>
      <c r="AG2074" s="26"/>
      <c r="AH2074" s="26"/>
      <c r="AI2074" s="26"/>
      <c r="AJ2074" s="26"/>
      <c r="AK2074" s="26"/>
      <c r="AL2074" s="26"/>
      <c r="AM2074" s="26"/>
      <c r="AN2074" s="26"/>
      <c r="AO2074" s="26"/>
      <c r="AP2074" s="26"/>
      <c r="AQ2074" s="26"/>
      <c r="AR2074" s="26"/>
      <c r="AS2074" s="26"/>
      <c r="AT2074" s="26"/>
      <c r="AU2074" s="26"/>
      <c r="AV2074" s="26"/>
      <c r="AW2074" s="26"/>
      <c r="AX2074" s="26"/>
      <c r="AY2074" s="26"/>
      <c r="AZ2074" s="26"/>
      <c r="BA2074" s="26"/>
      <c r="BB2074" s="26"/>
      <c r="BC2074" s="26"/>
      <c r="BD2074" s="26"/>
      <c r="BE2074" s="26"/>
      <c r="BF2074" s="26"/>
      <c r="BG2074" s="26"/>
      <c r="BH2074" s="26"/>
      <c r="BI2074" s="26"/>
      <c r="BJ2074" s="26"/>
      <c r="BK2074" s="26"/>
      <c r="BL2074" s="26"/>
      <c r="BM2074" s="26"/>
      <c r="BN2074" s="26"/>
      <c r="BO2074" s="26"/>
      <c r="BP2074" s="26"/>
      <c r="BQ2074" s="26"/>
      <c r="BR2074" s="26"/>
      <c r="BS2074" s="26"/>
      <c r="BT2074" s="26"/>
      <c r="BU2074" s="26"/>
      <c r="BV2074" s="26"/>
      <c r="BW2074" s="26"/>
      <c r="BX2074" s="26"/>
      <c r="BY2074" s="26"/>
      <c r="BZ2074" s="26"/>
      <c r="CA2074" s="26"/>
      <c r="CB2074" s="26"/>
      <c r="CC2074" s="26"/>
      <c r="CD2074" s="26"/>
      <c r="CE2074" s="26"/>
      <c r="CF2074" s="26"/>
      <c r="CG2074" s="26"/>
      <c r="CH2074" s="26"/>
      <c r="CI2074" s="26"/>
      <c r="CJ2074" s="26"/>
      <c r="CK2074" s="26"/>
      <c r="CL2074" s="26"/>
      <c r="CM2074" s="26"/>
      <c r="CN2074" s="26"/>
      <c r="CO2074" s="26"/>
      <c r="CP2074" s="26"/>
      <c r="CQ2074" s="26"/>
      <c r="CR2074" s="26"/>
      <c r="CS2074" s="26"/>
      <c r="CT2074" s="26"/>
      <c r="CU2074" s="26"/>
      <c r="CV2074" s="26"/>
      <c r="CW2074" s="26"/>
      <c r="CX2074" s="26"/>
      <c r="CY2074" s="26"/>
      <c r="CZ2074" s="26"/>
      <c r="DA2074" s="26"/>
      <c r="DB2074" s="26"/>
      <c r="DC2074" s="26"/>
      <c r="DD2074" s="26"/>
      <c r="DE2074" s="26"/>
      <c r="DF2074" s="26"/>
    </row>
    <row r="2075" spans="1:110" x14ac:dyDescent="0.25">
      <c r="A2075" s="26"/>
      <c r="B2075" s="26"/>
      <c r="C2075" s="26"/>
      <c r="D2075" s="26"/>
      <c r="E2075" s="26"/>
      <c r="F2075" s="26"/>
      <c r="G2075" s="26"/>
      <c r="H2075" s="26"/>
      <c r="I2075" s="26"/>
      <c r="J2075" s="26"/>
      <c r="K2075" s="26"/>
      <c r="L2075" s="26"/>
      <c r="M2075" s="26"/>
      <c r="N2075" s="26"/>
      <c r="O2075" s="26"/>
      <c r="P2075" s="26"/>
      <c r="Q2075" s="26"/>
      <c r="R2075" s="26"/>
      <c r="S2075" s="26"/>
      <c r="T2075" s="26"/>
      <c r="U2075" s="26"/>
      <c r="V2075" s="26"/>
      <c r="W2075" s="26"/>
      <c r="X2075" s="26"/>
      <c r="Y2075" s="26"/>
      <c r="Z2075" s="26"/>
      <c r="AA2075" s="26"/>
      <c r="AB2075" s="26"/>
      <c r="AC2075" s="26"/>
      <c r="AD2075" s="26"/>
      <c r="AE2075" s="26"/>
      <c r="AF2075" s="26"/>
      <c r="AG2075" s="26"/>
      <c r="AH2075" s="26"/>
      <c r="AI2075" s="26"/>
      <c r="AJ2075" s="26"/>
      <c r="AK2075" s="26"/>
      <c r="AL2075" s="26"/>
      <c r="AM2075" s="26"/>
      <c r="AN2075" s="26"/>
      <c r="AO2075" s="26"/>
      <c r="AP2075" s="26"/>
      <c r="AQ2075" s="26"/>
      <c r="AR2075" s="26"/>
      <c r="AS2075" s="26"/>
      <c r="AT2075" s="26"/>
      <c r="AU2075" s="26"/>
      <c r="AV2075" s="26"/>
      <c r="AW2075" s="26"/>
      <c r="AX2075" s="26"/>
      <c r="AY2075" s="26"/>
      <c r="AZ2075" s="26"/>
      <c r="BA2075" s="26"/>
      <c r="BB2075" s="26"/>
      <c r="BC2075" s="26"/>
      <c r="BD2075" s="26"/>
      <c r="BE2075" s="26"/>
      <c r="BF2075" s="26"/>
      <c r="BG2075" s="26"/>
      <c r="BH2075" s="26"/>
      <c r="BI2075" s="26"/>
      <c r="BJ2075" s="26"/>
      <c r="BK2075" s="26"/>
      <c r="BL2075" s="26"/>
      <c r="BM2075" s="26"/>
      <c r="BN2075" s="26"/>
      <c r="BO2075" s="26"/>
      <c r="BP2075" s="26"/>
      <c r="BQ2075" s="26"/>
      <c r="BR2075" s="26"/>
      <c r="BS2075" s="26"/>
      <c r="BT2075" s="26"/>
      <c r="BU2075" s="26"/>
      <c r="BV2075" s="26"/>
      <c r="BW2075" s="26"/>
      <c r="BX2075" s="26"/>
      <c r="BY2075" s="26"/>
      <c r="BZ2075" s="26"/>
      <c r="CA2075" s="26"/>
      <c r="CB2075" s="26"/>
      <c r="CC2075" s="26"/>
      <c r="CD2075" s="26"/>
      <c r="CE2075" s="26"/>
      <c r="CF2075" s="26"/>
      <c r="CG2075" s="26"/>
      <c r="CH2075" s="26"/>
      <c r="CI2075" s="26"/>
      <c r="CJ2075" s="26"/>
      <c r="CK2075" s="26"/>
      <c r="CL2075" s="26"/>
      <c r="CM2075" s="26"/>
      <c r="CN2075" s="26"/>
      <c r="CO2075" s="26"/>
      <c r="CP2075" s="26"/>
      <c r="CQ2075" s="26"/>
      <c r="CR2075" s="26"/>
      <c r="CS2075" s="26"/>
      <c r="CT2075" s="26"/>
      <c r="CU2075" s="26"/>
      <c r="CV2075" s="26"/>
      <c r="CW2075" s="26"/>
      <c r="CX2075" s="26"/>
      <c r="CY2075" s="26"/>
      <c r="CZ2075" s="26"/>
      <c r="DA2075" s="26"/>
      <c r="DB2075" s="26"/>
      <c r="DC2075" s="26"/>
      <c r="DD2075" s="26"/>
      <c r="DE2075" s="26"/>
      <c r="DF2075" s="26"/>
    </row>
    <row r="2076" spans="1:110" x14ac:dyDescent="0.25">
      <c r="A2076" s="26"/>
      <c r="B2076" s="26"/>
      <c r="C2076" s="26"/>
      <c r="D2076" s="26"/>
      <c r="E2076" s="26"/>
      <c r="F2076" s="26"/>
      <c r="G2076" s="26"/>
      <c r="H2076" s="26"/>
      <c r="I2076" s="26"/>
      <c r="J2076" s="26"/>
      <c r="K2076" s="26"/>
      <c r="L2076" s="26"/>
      <c r="M2076" s="26"/>
      <c r="N2076" s="26"/>
      <c r="O2076" s="26"/>
      <c r="P2076" s="26"/>
      <c r="Q2076" s="26"/>
      <c r="R2076" s="26"/>
      <c r="S2076" s="26"/>
      <c r="T2076" s="26"/>
      <c r="U2076" s="26"/>
      <c r="V2076" s="26"/>
      <c r="W2076" s="26"/>
      <c r="X2076" s="26"/>
      <c r="Y2076" s="26"/>
      <c r="Z2076" s="26"/>
      <c r="AA2076" s="26"/>
      <c r="AB2076" s="26"/>
      <c r="AC2076" s="26"/>
      <c r="AD2076" s="26"/>
      <c r="AE2076" s="26"/>
      <c r="AF2076" s="26"/>
      <c r="AG2076" s="26"/>
      <c r="AH2076" s="26"/>
      <c r="AI2076" s="26"/>
      <c r="AJ2076" s="26"/>
      <c r="AK2076" s="26"/>
      <c r="AL2076" s="26"/>
      <c r="AM2076" s="26"/>
      <c r="AN2076" s="26"/>
      <c r="AO2076" s="26"/>
      <c r="AP2076" s="26"/>
      <c r="AQ2076" s="26"/>
      <c r="AR2076" s="26"/>
      <c r="AS2076" s="26"/>
      <c r="AT2076" s="26"/>
      <c r="AU2076" s="26"/>
      <c r="AV2076" s="26"/>
      <c r="AW2076" s="26"/>
      <c r="AX2076" s="26"/>
      <c r="AY2076" s="26"/>
      <c r="AZ2076" s="26"/>
      <c r="BA2076" s="26"/>
      <c r="BB2076" s="26"/>
      <c r="BC2076" s="26"/>
      <c r="BD2076" s="26"/>
      <c r="BE2076" s="26"/>
      <c r="BF2076" s="26"/>
      <c r="BG2076" s="26"/>
      <c r="BH2076" s="26"/>
      <c r="BI2076" s="26"/>
      <c r="BJ2076" s="26"/>
      <c r="BK2076" s="26"/>
      <c r="BL2076" s="26"/>
      <c r="BM2076" s="26"/>
      <c r="BN2076" s="26"/>
      <c r="BO2076" s="26"/>
      <c r="BP2076" s="26"/>
      <c r="BQ2076" s="26"/>
      <c r="BR2076" s="26"/>
      <c r="BS2076" s="26"/>
      <c r="BT2076" s="26"/>
      <c r="BU2076" s="26"/>
      <c r="BV2076" s="26"/>
      <c r="BW2076" s="26"/>
      <c r="BX2076" s="26"/>
      <c r="BY2076" s="26"/>
      <c r="BZ2076" s="26"/>
      <c r="CA2076" s="26"/>
      <c r="CB2076" s="26"/>
      <c r="CC2076" s="26"/>
      <c r="CD2076" s="26"/>
      <c r="CE2076" s="26"/>
      <c r="CF2076" s="26"/>
      <c r="CG2076" s="26"/>
      <c r="CH2076" s="26"/>
      <c r="CI2076" s="26"/>
      <c r="CJ2076" s="26"/>
      <c r="CK2076" s="26"/>
      <c r="CL2076" s="26"/>
      <c r="CM2076" s="26"/>
      <c r="CN2076" s="26"/>
      <c r="CO2076" s="26"/>
      <c r="CP2076" s="26"/>
      <c r="CQ2076" s="26"/>
      <c r="CR2076" s="26"/>
      <c r="CS2076" s="26"/>
      <c r="CT2076" s="26"/>
      <c r="CU2076" s="26"/>
      <c r="CV2076" s="26"/>
      <c r="CW2076" s="26"/>
      <c r="CX2076" s="26"/>
      <c r="CY2076" s="26"/>
      <c r="CZ2076" s="26"/>
      <c r="DA2076" s="26"/>
      <c r="DB2076" s="26"/>
      <c r="DC2076" s="26"/>
      <c r="DD2076" s="26"/>
      <c r="DE2076" s="26"/>
      <c r="DF2076" s="26"/>
    </row>
    <row r="2077" spans="1:110" x14ac:dyDescent="0.25">
      <c r="A2077" s="26"/>
      <c r="B2077" s="26"/>
      <c r="C2077" s="26"/>
      <c r="D2077" s="26"/>
      <c r="E2077" s="26"/>
      <c r="F2077" s="26"/>
      <c r="G2077" s="26"/>
      <c r="H2077" s="26"/>
      <c r="I2077" s="26"/>
      <c r="J2077" s="26"/>
      <c r="K2077" s="26"/>
      <c r="L2077" s="26"/>
      <c r="M2077" s="26"/>
      <c r="N2077" s="26"/>
      <c r="O2077" s="26"/>
      <c r="P2077" s="26"/>
      <c r="Q2077" s="26"/>
      <c r="R2077" s="26"/>
      <c r="S2077" s="26"/>
      <c r="T2077" s="26"/>
      <c r="U2077" s="26"/>
      <c r="V2077" s="26"/>
      <c r="W2077" s="26"/>
      <c r="X2077" s="26"/>
      <c r="Y2077" s="26"/>
      <c r="Z2077" s="26"/>
      <c r="AA2077" s="26"/>
      <c r="AB2077" s="26"/>
      <c r="AC2077" s="26"/>
      <c r="AD2077" s="26"/>
      <c r="AE2077" s="26"/>
      <c r="AF2077" s="26"/>
      <c r="AG2077" s="26"/>
      <c r="AH2077" s="26"/>
      <c r="AI2077" s="26"/>
      <c r="AJ2077" s="26"/>
      <c r="AK2077" s="26"/>
      <c r="AL2077" s="26"/>
      <c r="AM2077" s="26"/>
      <c r="AN2077" s="26"/>
      <c r="AO2077" s="26"/>
      <c r="AP2077" s="26"/>
      <c r="AQ2077" s="26"/>
      <c r="AR2077" s="26"/>
      <c r="AS2077" s="26"/>
      <c r="AT2077" s="26"/>
      <c r="AU2077" s="26"/>
      <c r="AV2077" s="26"/>
      <c r="AW2077" s="26"/>
      <c r="AX2077" s="26"/>
      <c r="AY2077" s="26"/>
      <c r="AZ2077" s="26"/>
      <c r="BA2077" s="26"/>
      <c r="BB2077" s="26"/>
      <c r="BC2077" s="26"/>
      <c r="BD2077" s="26"/>
      <c r="BE2077" s="26"/>
      <c r="BF2077" s="26"/>
      <c r="BG2077" s="26"/>
      <c r="BH2077" s="26"/>
      <c r="BI2077" s="26"/>
      <c r="BJ2077" s="26"/>
      <c r="BK2077" s="26"/>
      <c r="BL2077" s="26"/>
      <c r="BM2077" s="26"/>
      <c r="BN2077" s="26"/>
      <c r="BO2077" s="26"/>
      <c r="BP2077" s="26"/>
      <c r="BQ2077" s="26"/>
      <c r="BR2077" s="26"/>
      <c r="BS2077" s="26"/>
      <c r="BT2077" s="26"/>
      <c r="BU2077" s="26"/>
      <c r="BV2077" s="26"/>
      <c r="BW2077" s="26"/>
      <c r="BX2077" s="26"/>
      <c r="BY2077" s="26"/>
      <c r="BZ2077" s="26"/>
      <c r="CA2077" s="26"/>
      <c r="CB2077" s="26"/>
      <c r="CC2077" s="26"/>
      <c r="CD2077" s="26"/>
      <c r="CE2077" s="26"/>
      <c r="CF2077" s="26"/>
      <c r="CG2077" s="26"/>
      <c r="CH2077" s="26"/>
      <c r="CI2077" s="26"/>
      <c r="CJ2077" s="26"/>
      <c r="CK2077" s="26"/>
      <c r="CL2077" s="26"/>
      <c r="CM2077" s="26"/>
      <c r="CN2077" s="26"/>
      <c r="CO2077" s="26"/>
      <c r="CP2077" s="26"/>
      <c r="CQ2077" s="26"/>
      <c r="CR2077" s="26"/>
      <c r="CS2077" s="26"/>
      <c r="CT2077" s="26"/>
      <c r="CU2077" s="26"/>
      <c r="CV2077" s="26"/>
      <c r="CW2077" s="26"/>
      <c r="CX2077" s="26"/>
      <c r="CY2077" s="26"/>
      <c r="CZ2077" s="26"/>
      <c r="DA2077" s="26"/>
      <c r="DB2077" s="26"/>
      <c r="DC2077" s="26"/>
      <c r="DD2077" s="26"/>
      <c r="DE2077" s="26"/>
      <c r="DF2077" s="26"/>
    </row>
    <row r="2078" spans="1:110" x14ac:dyDescent="0.25">
      <c r="A2078" s="26"/>
      <c r="B2078" s="26"/>
      <c r="C2078" s="26"/>
      <c r="D2078" s="26"/>
      <c r="E2078" s="26"/>
      <c r="F2078" s="26"/>
      <c r="G2078" s="26"/>
      <c r="H2078" s="26"/>
      <c r="I2078" s="26"/>
      <c r="J2078" s="26"/>
      <c r="K2078" s="26"/>
      <c r="L2078" s="26"/>
      <c r="M2078" s="26"/>
      <c r="N2078" s="26"/>
      <c r="O2078" s="26"/>
      <c r="P2078" s="26"/>
      <c r="Q2078" s="26"/>
      <c r="R2078" s="26"/>
      <c r="S2078" s="26"/>
      <c r="T2078" s="26"/>
      <c r="U2078" s="26"/>
      <c r="V2078" s="26"/>
      <c r="W2078" s="26"/>
      <c r="X2078" s="26"/>
      <c r="Y2078" s="26"/>
      <c r="Z2078" s="26"/>
      <c r="AA2078" s="26"/>
      <c r="AB2078" s="26"/>
      <c r="AC2078" s="26"/>
      <c r="AD2078" s="26"/>
      <c r="AE2078" s="26"/>
      <c r="AF2078" s="26"/>
      <c r="AG2078" s="26"/>
      <c r="AH2078" s="26"/>
      <c r="AI2078" s="26"/>
      <c r="AJ2078" s="26"/>
      <c r="AK2078" s="26"/>
      <c r="AL2078" s="26"/>
      <c r="AM2078" s="26"/>
      <c r="AN2078" s="26"/>
      <c r="AO2078" s="26"/>
      <c r="AP2078" s="26"/>
      <c r="AQ2078" s="26"/>
      <c r="AR2078" s="26"/>
      <c r="AS2078" s="26"/>
      <c r="AT2078" s="26"/>
      <c r="AU2078" s="26"/>
      <c r="AV2078" s="26"/>
      <c r="AW2078" s="26"/>
      <c r="AX2078" s="26"/>
      <c r="AY2078" s="26"/>
      <c r="AZ2078" s="26"/>
      <c r="BA2078" s="26"/>
      <c r="BB2078" s="26"/>
      <c r="BC2078" s="26"/>
      <c r="BD2078" s="26"/>
      <c r="BE2078" s="26"/>
      <c r="BF2078" s="26"/>
      <c r="BG2078" s="26"/>
      <c r="BH2078" s="26"/>
      <c r="BI2078" s="26"/>
      <c r="BJ2078" s="26"/>
      <c r="BK2078" s="26"/>
      <c r="BL2078" s="26"/>
      <c r="BM2078" s="26"/>
      <c r="BN2078" s="26"/>
      <c r="BO2078" s="26"/>
      <c r="BP2078" s="26"/>
      <c r="BQ2078" s="26"/>
      <c r="BR2078" s="26"/>
      <c r="BS2078" s="26"/>
      <c r="BT2078" s="26"/>
      <c r="BU2078" s="26"/>
      <c r="BV2078" s="26"/>
      <c r="BW2078" s="26"/>
      <c r="BX2078" s="26"/>
      <c r="BY2078" s="26"/>
      <c r="BZ2078" s="26"/>
      <c r="CA2078" s="26"/>
      <c r="CB2078" s="26"/>
      <c r="CC2078" s="26"/>
      <c r="CD2078" s="26"/>
      <c r="CE2078" s="26"/>
      <c r="CF2078" s="26"/>
      <c r="CG2078" s="26"/>
      <c r="CH2078" s="26"/>
      <c r="CI2078" s="26"/>
      <c r="CJ2078" s="26"/>
      <c r="CK2078" s="26"/>
      <c r="CL2078" s="26"/>
      <c r="CM2078" s="26"/>
      <c r="CN2078" s="26"/>
      <c r="CO2078" s="26"/>
      <c r="CP2078" s="26"/>
      <c r="CQ2078" s="26"/>
      <c r="CR2078" s="26"/>
      <c r="CS2078" s="26"/>
      <c r="CT2078" s="26"/>
      <c r="CU2078" s="26"/>
      <c r="CV2078" s="26"/>
      <c r="CW2078" s="26"/>
      <c r="CX2078" s="26"/>
      <c r="CY2078" s="26"/>
      <c r="CZ2078" s="26"/>
      <c r="DA2078" s="26"/>
      <c r="DB2078" s="26"/>
      <c r="DC2078" s="26"/>
      <c r="DD2078" s="26"/>
      <c r="DE2078" s="26"/>
      <c r="DF2078" s="26"/>
    </row>
    <row r="2079" spans="1:110" x14ac:dyDescent="0.25">
      <c r="A2079" s="26"/>
      <c r="B2079" s="26"/>
      <c r="C2079" s="26"/>
      <c r="D2079" s="26"/>
      <c r="E2079" s="26"/>
      <c r="F2079" s="26"/>
      <c r="G2079" s="26"/>
      <c r="H2079" s="26"/>
      <c r="I2079" s="26"/>
      <c r="J2079" s="26"/>
      <c r="K2079" s="26"/>
      <c r="L2079" s="26"/>
      <c r="M2079" s="26"/>
      <c r="N2079" s="26"/>
      <c r="O2079" s="26"/>
      <c r="P2079" s="26"/>
      <c r="Q2079" s="26"/>
      <c r="R2079" s="26"/>
      <c r="S2079" s="26"/>
      <c r="T2079" s="26"/>
      <c r="U2079" s="26"/>
      <c r="V2079" s="26"/>
      <c r="W2079" s="26"/>
      <c r="X2079" s="26"/>
      <c r="Y2079" s="26"/>
      <c r="Z2079" s="26"/>
      <c r="AA2079" s="26"/>
      <c r="AB2079" s="26"/>
      <c r="AC2079" s="26"/>
      <c r="AD2079" s="26"/>
      <c r="AE2079" s="26"/>
      <c r="AF2079" s="26"/>
      <c r="AG2079" s="26"/>
      <c r="AH2079" s="26"/>
      <c r="AI2079" s="26"/>
      <c r="AJ2079" s="26"/>
      <c r="AK2079" s="26"/>
      <c r="AL2079" s="26"/>
      <c r="AM2079" s="26"/>
      <c r="AN2079" s="26"/>
      <c r="AO2079" s="26"/>
      <c r="AP2079" s="26"/>
      <c r="AQ2079" s="26"/>
      <c r="AR2079" s="26"/>
      <c r="AS2079" s="26"/>
      <c r="AT2079" s="26"/>
      <c r="AU2079" s="26"/>
      <c r="AV2079" s="26"/>
      <c r="AW2079" s="26"/>
      <c r="AX2079" s="26"/>
      <c r="AY2079" s="26"/>
      <c r="AZ2079" s="26"/>
      <c r="BA2079" s="26"/>
      <c r="BB2079" s="26"/>
      <c r="BC2079" s="26"/>
      <c r="BD2079" s="26"/>
      <c r="BE2079" s="26"/>
      <c r="BF2079" s="26"/>
      <c r="BG2079" s="26"/>
      <c r="BH2079" s="26"/>
      <c r="BI2079" s="26"/>
      <c r="BJ2079" s="26"/>
      <c r="BK2079" s="26"/>
      <c r="BL2079" s="26"/>
      <c r="BM2079" s="26"/>
      <c r="BN2079" s="26"/>
      <c r="BO2079" s="26"/>
      <c r="BP2079" s="26"/>
      <c r="BQ2079" s="26"/>
      <c r="BR2079" s="26"/>
      <c r="BS2079" s="26"/>
      <c r="BT2079" s="26"/>
      <c r="BU2079" s="26"/>
      <c r="BV2079" s="26"/>
      <c r="BW2079" s="26"/>
      <c r="BX2079" s="26"/>
      <c r="BY2079" s="26"/>
      <c r="BZ2079" s="26"/>
      <c r="CA2079" s="26"/>
      <c r="CB2079" s="26"/>
      <c r="CC2079" s="26"/>
      <c r="CD2079" s="26"/>
      <c r="CE2079" s="26"/>
      <c r="CF2079" s="26"/>
      <c r="CG2079" s="26"/>
      <c r="CH2079" s="26"/>
      <c r="CI2079" s="26"/>
      <c r="CJ2079" s="26"/>
      <c r="CK2079" s="26"/>
      <c r="CL2079" s="26"/>
      <c r="CM2079" s="26"/>
      <c r="CN2079" s="26"/>
      <c r="CO2079" s="26"/>
      <c r="CP2079" s="26"/>
      <c r="CQ2079" s="26"/>
      <c r="CR2079" s="26"/>
      <c r="CS2079" s="26"/>
      <c r="CT2079" s="26"/>
      <c r="CU2079" s="26"/>
      <c r="CV2079" s="26"/>
      <c r="CW2079" s="26"/>
      <c r="CX2079" s="26"/>
      <c r="CY2079" s="26"/>
      <c r="CZ2079" s="26"/>
      <c r="DA2079" s="26"/>
      <c r="DB2079" s="26"/>
      <c r="DC2079" s="26"/>
      <c r="DD2079" s="26"/>
      <c r="DE2079" s="26"/>
      <c r="DF2079" s="26"/>
    </row>
    <row r="2080" spans="1:110" x14ac:dyDescent="0.25">
      <c r="A2080" s="26"/>
      <c r="B2080" s="26"/>
      <c r="C2080" s="26"/>
      <c r="D2080" s="26"/>
      <c r="E2080" s="26"/>
      <c r="F2080" s="26"/>
      <c r="G2080" s="26"/>
      <c r="H2080" s="26"/>
      <c r="I2080" s="26"/>
      <c r="J2080" s="26"/>
      <c r="K2080" s="26"/>
      <c r="L2080" s="26"/>
      <c r="M2080" s="26"/>
      <c r="N2080" s="26"/>
      <c r="O2080" s="26"/>
      <c r="P2080" s="26"/>
      <c r="Q2080" s="26"/>
      <c r="R2080" s="26"/>
      <c r="S2080" s="26"/>
      <c r="T2080" s="26"/>
      <c r="U2080" s="26"/>
      <c r="V2080" s="26"/>
      <c r="W2080" s="26"/>
      <c r="X2080" s="26"/>
      <c r="Y2080" s="26"/>
      <c r="Z2080" s="26"/>
      <c r="AA2080" s="26"/>
      <c r="AB2080" s="26"/>
      <c r="AC2080" s="26"/>
      <c r="AD2080" s="26"/>
      <c r="AE2080" s="26"/>
      <c r="AF2080" s="26"/>
      <c r="AG2080" s="26"/>
      <c r="AH2080" s="26"/>
      <c r="AI2080" s="26"/>
      <c r="AJ2080" s="26"/>
      <c r="AK2080" s="26"/>
      <c r="AL2080" s="26"/>
      <c r="AM2080" s="26"/>
      <c r="AN2080" s="26"/>
      <c r="AO2080" s="26"/>
      <c r="AP2080" s="26"/>
      <c r="AQ2080" s="26"/>
      <c r="AR2080" s="26"/>
      <c r="AS2080" s="26"/>
      <c r="AT2080" s="26"/>
      <c r="AU2080" s="26"/>
      <c r="AV2080" s="26"/>
      <c r="AW2080" s="26"/>
      <c r="AX2080" s="26"/>
      <c r="AY2080" s="26"/>
      <c r="AZ2080" s="26"/>
      <c r="BA2080" s="26"/>
      <c r="BB2080" s="26"/>
      <c r="BC2080" s="26"/>
      <c r="BD2080" s="26"/>
      <c r="BE2080" s="26"/>
      <c r="BF2080" s="26"/>
      <c r="BG2080" s="26"/>
      <c r="BH2080" s="26"/>
      <c r="BI2080" s="26"/>
      <c r="BJ2080" s="26"/>
      <c r="BK2080" s="26"/>
      <c r="BL2080" s="26"/>
      <c r="BM2080" s="26"/>
      <c r="BN2080" s="26"/>
      <c r="BO2080" s="26"/>
      <c r="BP2080" s="26"/>
      <c r="BQ2080" s="26"/>
      <c r="BR2080" s="26"/>
      <c r="BS2080" s="26"/>
      <c r="BT2080" s="26"/>
      <c r="BU2080" s="26"/>
      <c r="BV2080" s="26"/>
      <c r="BW2080" s="26"/>
      <c r="BX2080" s="26"/>
      <c r="BY2080" s="26"/>
      <c r="BZ2080" s="26"/>
      <c r="CA2080" s="26"/>
      <c r="CB2080" s="26"/>
      <c r="CC2080" s="26"/>
      <c r="CD2080" s="26"/>
      <c r="CE2080" s="26"/>
      <c r="CF2080" s="26"/>
      <c r="CG2080" s="26"/>
      <c r="CH2080" s="26"/>
      <c r="CI2080" s="26"/>
      <c r="CJ2080" s="26"/>
      <c r="CK2080" s="26"/>
      <c r="CL2080" s="26"/>
      <c r="CM2080" s="26"/>
      <c r="CN2080" s="26"/>
      <c r="CO2080" s="26"/>
      <c r="CP2080" s="26"/>
      <c r="CQ2080" s="26"/>
      <c r="CR2080" s="26"/>
      <c r="CS2080" s="26"/>
      <c r="CT2080" s="26"/>
      <c r="CU2080" s="26"/>
      <c r="CV2080" s="26"/>
      <c r="CW2080" s="26"/>
      <c r="CX2080" s="26"/>
      <c r="CY2080" s="26"/>
      <c r="CZ2080" s="26"/>
      <c r="DA2080" s="26"/>
      <c r="DB2080" s="26"/>
      <c r="DC2080" s="26"/>
      <c r="DD2080" s="26"/>
      <c r="DE2080" s="26"/>
      <c r="DF2080" s="26"/>
    </row>
    <row r="2081" spans="1:110" x14ac:dyDescent="0.25">
      <c r="A2081" s="26"/>
      <c r="B2081" s="26"/>
      <c r="C2081" s="26"/>
      <c r="D2081" s="26"/>
      <c r="E2081" s="26"/>
      <c r="F2081" s="26"/>
      <c r="G2081" s="26"/>
      <c r="H2081" s="26"/>
      <c r="I2081" s="26"/>
      <c r="J2081" s="26"/>
      <c r="K2081" s="26"/>
      <c r="L2081" s="26"/>
      <c r="M2081" s="26"/>
      <c r="N2081" s="26"/>
      <c r="O2081" s="26"/>
      <c r="P2081" s="26"/>
      <c r="Q2081" s="26"/>
      <c r="R2081" s="26"/>
      <c r="S2081" s="26"/>
      <c r="T2081" s="26"/>
      <c r="U2081" s="26"/>
      <c r="V2081" s="26"/>
      <c r="W2081" s="26"/>
      <c r="X2081" s="26"/>
      <c r="Y2081" s="26"/>
      <c r="Z2081" s="26"/>
      <c r="AA2081" s="26"/>
      <c r="AB2081" s="26"/>
      <c r="AC2081" s="26"/>
      <c r="AD2081" s="26"/>
      <c r="AE2081" s="26"/>
      <c r="AF2081" s="26"/>
      <c r="AG2081" s="26"/>
      <c r="AH2081" s="26"/>
      <c r="AI2081" s="26"/>
      <c r="AJ2081" s="26"/>
      <c r="AK2081" s="26"/>
      <c r="AL2081" s="26"/>
      <c r="AM2081" s="26"/>
      <c r="AN2081" s="26"/>
      <c r="AO2081" s="26"/>
      <c r="AP2081" s="26"/>
      <c r="AQ2081" s="26"/>
      <c r="AR2081" s="26"/>
      <c r="AS2081" s="26"/>
      <c r="AT2081" s="26"/>
      <c r="AU2081" s="26"/>
      <c r="AV2081" s="26"/>
      <c r="AW2081" s="26"/>
      <c r="AX2081" s="26"/>
      <c r="AY2081" s="26"/>
      <c r="AZ2081" s="26"/>
      <c r="BA2081" s="26"/>
      <c r="BB2081" s="26"/>
      <c r="BC2081" s="26"/>
      <c r="BD2081" s="26"/>
      <c r="BE2081" s="26"/>
      <c r="BF2081" s="26"/>
      <c r="BG2081" s="26"/>
      <c r="BH2081" s="26"/>
      <c r="BI2081" s="26"/>
      <c r="BJ2081" s="26"/>
      <c r="BK2081" s="26"/>
      <c r="BL2081" s="26"/>
      <c r="BM2081" s="26"/>
      <c r="BN2081" s="26"/>
      <c r="BO2081" s="26"/>
      <c r="BP2081" s="26"/>
      <c r="BQ2081" s="26"/>
      <c r="BR2081" s="26"/>
      <c r="BS2081" s="26"/>
      <c r="BT2081" s="26"/>
      <c r="BU2081" s="26"/>
      <c r="BV2081" s="26"/>
      <c r="BW2081" s="26"/>
      <c r="BX2081" s="26"/>
      <c r="BY2081" s="26"/>
      <c r="BZ2081" s="26"/>
      <c r="CA2081" s="26"/>
      <c r="CB2081" s="26"/>
      <c r="CC2081" s="26"/>
      <c r="CD2081" s="26"/>
      <c r="CE2081" s="26"/>
      <c r="CF2081" s="26"/>
      <c r="CG2081" s="26"/>
      <c r="CH2081" s="26"/>
      <c r="CI2081" s="26"/>
      <c r="CJ2081" s="26"/>
      <c r="CK2081" s="26"/>
      <c r="CL2081" s="26"/>
      <c r="CM2081" s="26"/>
      <c r="CN2081" s="26"/>
      <c r="CO2081" s="26"/>
      <c r="CP2081" s="26"/>
      <c r="CQ2081" s="26"/>
      <c r="CR2081" s="26"/>
      <c r="CS2081" s="26"/>
      <c r="CT2081" s="26"/>
      <c r="CU2081" s="26"/>
      <c r="CV2081" s="26"/>
      <c r="CW2081" s="26"/>
      <c r="CX2081" s="26"/>
      <c r="CY2081" s="26"/>
      <c r="CZ2081" s="26"/>
      <c r="DA2081" s="26"/>
      <c r="DB2081" s="26"/>
      <c r="DC2081" s="26"/>
      <c r="DD2081" s="26"/>
      <c r="DE2081" s="26"/>
      <c r="DF2081" s="26"/>
    </row>
    <row r="2082" spans="1:110" x14ac:dyDescent="0.25">
      <c r="A2082" s="26"/>
      <c r="B2082" s="26"/>
      <c r="C2082" s="26"/>
      <c r="D2082" s="26"/>
      <c r="E2082" s="26"/>
      <c r="F2082" s="26"/>
      <c r="G2082" s="26"/>
      <c r="H2082" s="26"/>
      <c r="I2082" s="26"/>
      <c r="J2082" s="26"/>
      <c r="K2082" s="26"/>
      <c r="L2082" s="26"/>
      <c r="M2082" s="26"/>
      <c r="N2082" s="26"/>
      <c r="O2082" s="26"/>
      <c r="P2082" s="26"/>
      <c r="Q2082" s="26"/>
      <c r="R2082" s="26"/>
      <c r="S2082" s="26"/>
      <c r="T2082" s="26"/>
      <c r="U2082" s="26"/>
      <c r="V2082" s="26"/>
      <c r="W2082" s="26"/>
      <c r="X2082" s="26"/>
      <c r="Y2082" s="26"/>
      <c r="Z2082" s="26"/>
      <c r="AA2082" s="26"/>
      <c r="AB2082" s="26"/>
      <c r="AC2082" s="26"/>
      <c r="AD2082" s="26"/>
      <c r="AE2082" s="26"/>
      <c r="AF2082" s="26"/>
      <c r="AG2082" s="26"/>
      <c r="AH2082" s="26"/>
      <c r="AI2082" s="26"/>
      <c r="AJ2082" s="26"/>
      <c r="AK2082" s="26"/>
      <c r="AL2082" s="26"/>
      <c r="AM2082" s="26"/>
      <c r="AN2082" s="26"/>
      <c r="AO2082" s="26"/>
      <c r="AP2082" s="26"/>
      <c r="AQ2082" s="26"/>
      <c r="AR2082" s="26"/>
      <c r="AS2082" s="26"/>
      <c r="AT2082" s="26"/>
      <c r="AU2082" s="26"/>
      <c r="AV2082" s="26"/>
      <c r="AW2082" s="26"/>
      <c r="AX2082" s="26"/>
      <c r="AY2082" s="26"/>
      <c r="AZ2082" s="26"/>
      <c r="BA2082" s="26"/>
      <c r="BB2082" s="26"/>
      <c r="BC2082" s="26"/>
      <c r="BD2082" s="26"/>
      <c r="BE2082" s="26"/>
      <c r="BF2082" s="26"/>
      <c r="BG2082" s="26"/>
      <c r="BH2082" s="26"/>
      <c r="BI2082" s="26"/>
      <c r="BJ2082" s="26"/>
      <c r="BK2082" s="26"/>
      <c r="BL2082" s="26"/>
      <c r="BM2082" s="26"/>
      <c r="BN2082" s="26"/>
      <c r="BO2082" s="26"/>
      <c r="BP2082" s="26"/>
      <c r="BQ2082" s="26"/>
      <c r="BR2082" s="26"/>
      <c r="BS2082" s="26"/>
      <c r="BT2082" s="26"/>
      <c r="BU2082" s="26"/>
      <c r="BV2082" s="26"/>
      <c r="BW2082" s="26"/>
      <c r="BX2082" s="26"/>
      <c r="BY2082" s="26"/>
      <c r="BZ2082" s="26"/>
      <c r="CA2082" s="26"/>
      <c r="CB2082" s="26"/>
      <c r="CC2082" s="26"/>
      <c r="CD2082" s="26"/>
      <c r="CE2082" s="26"/>
      <c r="CF2082" s="26"/>
      <c r="CG2082" s="26"/>
      <c r="CH2082" s="26"/>
      <c r="CI2082" s="26"/>
      <c r="CJ2082" s="26"/>
      <c r="CK2082" s="26"/>
      <c r="CL2082" s="26"/>
      <c r="CM2082" s="26"/>
      <c r="CN2082" s="26"/>
      <c r="CO2082" s="26"/>
      <c r="CP2082" s="26"/>
      <c r="CQ2082" s="26"/>
      <c r="CR2082" s="26"/>
      <c r="CS2082" s="26"/>
      <c r="CT2082" s="26"/>
      <c r="CU2082" s="26"/>
      <c r="CV2082" s="26"/>
      <c r="CW2082" s="26"/>
      <c r="CX2082" s="26"/>
      <c r="CY2082" s="26"/>
      <c r="CZ2082" s="26"/>
      <c r="DA2082" s="26"/>
      <c r="DB2082" s="26"/>
      <c r="DC2082" s="26"/>
      <c r="DD2082" s="26"/>
      <c r="DE2082" s="26"/>
      <c r="DF2082" s="26"/>
    </row>
    <row r="2083" spans="1:110" x14ac:dyDescent="0.25">
      <c r="A2083" s="26"/>
      <c r="B2083" s="26"/>
      <c r="C2083" s="26"/>
      <c r="D2083" s="26"/>
      <c r="E2083" s="26"/>
      <c r="F2083" s="26"/>
      <c r="G2083" s="26"/>
      <c r="H2083" s="26"/>
      <c r="I2083" s="26"/>
      <c r="J2083" s="26"/>
      <c r="K2083" s="26"/>
      <c r="L2083" s="26"/>
      <c r="M2083" s="26"/>
      <c r="N2083" s="26"/>
      <c r="O2083" s="26"/>
      <c r="P2083" s="26"/>
      <c r="Q2083" s="26"/>
      <c r="R2083" s="26"/>
      <c r="S2083" s="26"/>
      <c r="T2083" s="26"/>
      <c r="U2083" s="26"/>
      <c r="V2083" s="26"/>
      <c r="W2083" s="26"/>
      <c r="X2083" s="26"/>
      <c r="Y2083" s="26"/>
      <c r="Z2083" s="26"/>
      <c r="AA2083" s="26"/>
      <c r="AB2083" s="26"/>
      <c r="AC2083" s="26"/>
      <c r="AD2083" s="26"/>
      <c r="AE2083" s="26"/>
      <c r="AF2083" s="26"/>
      <c r="AG2083" s="26"/>
      <c r="AH2083" s="26"/>
      <c r="AI2083" s="26"/>
      <c r="AJ2083" s="26"/>
      <c r="AK2083" s="26"/>
      <c r="AL2083" s="26"/>
      <c r="AM2083" s="26"/>
      <c r="AN2083" s="26"/>
      <c r="AO2083" s="26"/>
      <c r="AP2083" s="26"/>
      <c r="AQ2083" s="26"/>
      <c r="AR2083" s="26"/>
      <c r="AS2083" s="26"/>
      <c r="AT2083" s="26"/>
      <c r="AU2083" s="26"/>
      <c r="AV2083" s="26"/>
      <c r="AW2083" s="26"/>
      <c r="AX2083" s="26"/>
      <c r="AY2083" s="26"/>
      <c r="AZ2083" s="26"/>
      <c r="BA2083" s="26"/>
      <c r="BB2083" s="26"/>
      <c r="BC2083" s="26"/>
      <c r="BD2083" s="26"/>
      <c r="BE2083" s="26"/>
      <c r="BF2083" s="26"/>
      <c r="BG2083" s="26"/>
      <c r="BH2083" s="26"/>
      <c r="BI2083" s="26"/>
      <c r="BJ2083" s="26"/>
      <c r="BK2083" s="26"/>
      <c r="BL2083" s="26"/>
      <c r="BM2083" s="26"/>
      <c r="BN2083" s="26"/>
      <c r="BO2083" s="26"/>
      <c r="BP2083" s="26"/>
      <c r="BQ2083" s="26"/>
      <c r="BR2083" s="26"/>
      <c r="BS2083" s="26"/>
      <c r="BT2083" s="26"/>
      <c r="BU2083" s="26"/>
      <c r="BV2083" s="26"/>
      <c r="BW2083" s="26"/>
      <c r="BX2083" s="26"/>
      <c r="BY2083" s="26"/>
      <c r="BZ2083" s="26"/>
      <c r="CA2083" s="26"/>
      <c r="CB2083" s="26"/>
      <c r="CC2083" s="26"/>
      <c r="CD2083" s="26"/>
      <c r="CE2083" s="26"/>
      <c r="CF2083" s="26"/>
      <c r="CG2083" s="26"/>
      <c r="CH2083" s="26"/>
      <c r="CI2083" s="26"/>
      <c r="CJ2083" s="26"/>
      <c r="CK2083" s="26"/>
      <c r="CL2083" s="26"/>
      <c r="CM2083" s="26"/>
      <c r="CN2083" s="26"/>
      <c r="CO2083" s="26"/>
      <c r="CP2083" s="26"/>
      <c r="CQ2083" s="26"/>
      <c r="CR2083" s="26"/>
      <c r="CS2083" s="26"/>
      <c r="CT2083" s="26"/>
      <c r="CU2083" s="26"/>
      <c r="CV2083" s="26"/>
      <c r="CW2083" s="26"/>
      <c r="CX2083" s="26"/>
      <c r="CY2083" s="26"/>
      <c r="CZ2083" s="26"/>
      <c r="DA2083" s="26"/>
      <c r="DB2083" s="26"/>
      <c r="DC2083" s="26"/>
      <c r="DD2083" s="26"/>
      <c r="DE2083" s="26"/>
      <c r="DF2083" s="26"/>
    </row>
    <row r="2084" spans="1:110" x14ac:dyDescent="0.25">
      <c r="A2084" s="26"/>
      <c r="B2084" s="26"/>
      <c r="C2084" s="26"/>
      <c r="D2084" s="26"/>
      <c r="E2084" s="26"/>
      <c r="F2084" s="26"/>
      <c r="G2084" s="26"/>
      <c r="H2084" s="26"/>
      <c r="I2084" s="26"/>
      <c r="J2084" s="26"/>
      <c r="K2084" s="26"/>
      <c r="L2084" s="26"/>
      <c r="M2084" s="26"/>
      <c r="N2084" s="26"/>
      <c r="O2084" s="26"/>
      <c r="P2084" s="26"/>
      <c r="Q2084" s="26"/>
      <c r="R2084" s="26"/>
      <c r="S2084" s="26"/>
      <c r="T2084" s="26"/>
      <c r="U2084" s="26"/>
      <c r="V2084" s="26"/>
      <c r="W2084" s="26"/>
      <c r="X2084" s="26"/>
      <c r="Y2084" s="26"/>
      <c r="Z2084" s="26"/>
      <c r="AA2084" s="26"/>
      <c r="AB2084" s="26"/>
      <c r="AC2084" s="26"/>
      <c r="AD2084" s="26"/>
      <c r="AE2084" s="26"/>
      <c r="AF2084" s="26"/>
      <c r="AG2084" s="26"/>
      <c r="AH2084" s="26"/>
      <c r="AI2084" s="26"/>
      <c r="AJ2084" s="26"/>
      <c r="AK2084" s="26"/>
      <c r="AL2084" s="26"/>
      <c r="AM2084" s="26"/>
      <c r="AN2084" s="26"/>
      <c r="AO2084" s="26"/>
      <c r="AP2084" s="26"/>
      <c r="AQ2084" s="26"/>
      <c r="AR2084" s="26"/>
      <c r="AS2084" s="26"/>
      <c r="AT2084" s="26"/>
      <c r="AU2084" s="26"/>
      <c r="AV2084" s="26"/>
      <c r="AW2084" s="26"/>
      <c r="AX2084" s="26"/>
      <c r="AY2084" s="26"/>
      <c r="AZ2084" s="26"/>
      <c r="BA2084" s="26"/>
      <c r="BB2084" s="26"/>
      <c r="BC2084" s="26"/>
      <c r="BD2084" s="26"/>
      <c r="BE2084" s="26"/>
      <c r="BF2084" s="26"/>
      <c r="BG2084" s="26"/>
      <c r="BH2084" s="26"/>
      <c r="BI2084" s="26"/>
      <c r="BJ2084" s="26"/>
      <c r="BK2084" s="26"/>
      <c r="BL2084" s="26"/>
      <c r="BM2084" s="26"/>
      <c r="BN2084" s="26"/>
      <c r="BO2084" s="26"/>
      <c r="BP2084" s="26"/>
      <c r="BQ2084" s="26"/>
      <c r="BR2084" s="26"/>
      <c r="BS2084" s="26"/>
      <c r="BT2084" s="26"/>
      <c r="BU2084" s="26"/>
      <c r="BV2084" s="26"/>
      <c r="BW2084" s="26"/>
      <c r="BX2084" s="26"/>
      <c r="BY2084" s="26"/>
      <c r="BZ2084" s="26"/>
      <c r="CA2084" s="26"/>
      <c r="CB2084" s="26"/>
      <c r="CC2084" s="26"/>
      <c r="CD2084" s="26"/>
      <c r="CE2084" s="26"/>
      <c r="CF2084" s="26"/>
      <c r="CG2084" s="26"/>
      <c r="CH2084" s="26"/>
      <c r="CI2084" s="26"/>
      <c r="CJ2084" s="26"/>
      <c r="CK2084" s="26"/>
      <c r="CL2084" s="26"/>
      <c r="CM2084" s="26"/>
      <c r="CN2084" s="26"/>
      <c r="CO2084" s="26"/>
      <c r="CP2084" s="26"/>
      <c r="CQ2084" s="26"/>
      <c r="CR2084" s="26"/>
      <c r="CS2084" s="26"/>
      <c r="CT2084" s="26"/>
      <c r="CU2084" s="26"/>
      <c r="CV2084" s="26"/>
      <c r="CW2084" s="26"/>
      <c r="CX2084" s="26"/>
      <c r="CY2084" s="26"/>
      <c r="CZ2084" s="26"/>
      <c r="DA2084" s="26"/>
      <c r="DB2084" s="26"/>
      <c r="DC2084" s="26"/>
      <c r="DD2084" s="26"/>
      <c r="DE2084" s="26"/>
      <c r="DF2084" s="26"/>
    </row>
    <row r="2085" spans="1:110" x14ac:dyDescent="0.25">
      <c r="A2085" s="26"/>
      <c r="B2085" s="26"/>
      <c r="C2085" s="26"/>
      <c r="D2085" s="26"/>
      <c r="E2085" s="26"/>
      <c r="F2085" s="26"/>
      <c r="G2085" s="26"/>
      <c r="H2085" s="26"/>
      <c r="I2085" s="26"/>
      <c r="J2085" s="26"/>
      <c r="K2085" s="26"/>
      <c r="L2085" s="26"/>
      <c r="M2085" s="26"/>
      <c r="N2085" s="26"/>
      <c r="O2085" s="26"/>
      <c r="P2085" s="26"/>
      <c r="Q2085" s="26"/>
      <c r="R2085" s="26"/>
      <c r="S2085" s="26"/>
      <c r="T2085" s="26"/>
      <c r="U2085" s="26"/>
      <c r="V2085" s="26"/>
      <c r="W2085" s="26"/>
      <c r="X2085" s="26"/>
      <c r="Y2085" s="26"/>
      <c r="Z2085" s="26"/>
      <c r="AA2085" s="26"/>
      <c r="AB2085" s="26"/>
      <c r="AC2085" s="26"/>
      <c r="AD2085" s="26"/>
      <c r="AE2085" s="26"/>
      <c r="AF2085" s="26"/>
      <c r="AG2085" s="26"/>
      <c r="AH2085" s="26"/>
      <c r="AI2085" s="26"/>
      <c r="AJ2085" s="26"/>
      <c r="AK2085" s="26"/>
      <c r="AL2085" s="26"/>
      <c r="AM2085" s="26"/>
      <c r="AN2085" s="26"/>
      <c r="AO2085" s="26"/>
      <c r="AP2085" s="26"/>
      <c r="AQ2085" s="26"/>
      <c r="AR2085" s="26"/>
      <c r="AS2085" s="26"/>
      <c r="AT2085" s="26"/>
      <c r="AU2085" s="26"/>
      <c r="AV2085" s="26"/>
      <c r="AW2085" s="26"/>
      <c r="AX2085" s="26"/>
      <c r="AY2085" s="26"/>
      <c r="AZ2085" s="26"/>
      <c r="BA2085" s="26"/>
      <c r="BB2085" s="26"/>
      <c r="BC2085" s="26"/>
      <c r="BD2085" s="26"/>
      <c r="BE2085" s="26"/>
      <c r="BF2085" s="26"/>
      <c r="BG2085" s="26"/>
      <c r="BH2085" s="26"/>
      <c r="BI2085" s="26"/>
      <c r="BJ2085" s="26"/>
      <c r="BK2085" s="26"/>
      <c r="BL2085" s="26"/>
      <c r="BM2085" s="26"/>
      <c r="BN2085" s="26"/>
      <c r="BO2085" s="26"/>
      <c r="BP2085" s="26"/>
      <c r="BQ2085" s="26"/>
      <c r="BR2085" s="26"/>
      <c r="BS2085" s="26"/>
      <c r="BT2085" s="26"/>
      <c r="BU2085" s="26"/>
      <c r="BV2085" s="26"/>
      <c r="BW2085" s="26"/>
      <c r="BX2085" s="26"/>
      <c r="BY2085" s="26"/>
      <c r="BZ2085" s="26"/>
      <c r="CA2085" s="26"/>
      <c r="CB2085" s="26"/>
      <c r="CC2085" s="26"/>
      <c r="CD2085" s="26"/>
      <c r="CE2085" s="26"/>
      <c r="CF2085" s="26"/>
      <c r="CG2085" s="26"/>
      <c r="CH2085" s="26"/>
      <c r="CI2085" s="26"/>
      <c r="CJ2085" s="26"/>
      <c r="CK2085" s="26"/>
      <c r="CL2085" s="26"/>
      <c r="CM2085" s="26"/>
      <c r="CN2085" s="26"/>
      <c r="CO2085" s="26"/>
      <c r="CP2085" s="26"/>
      <c r="CQ2085" s="26"/>
      <c r="CR2085" s="26"/>
      <c r="CS2085" s="26"/>
      <c r="CT2085" s="26"/>
      <c r="CU2085" s="26"/>
      <c r="CV2085" s="26"/>
      <c r="CW2085" s="26"/>
      <c r="CX2085" s="26"/>
      <c r="CY2085" s="26"/>
      <c r="CZ2085" s="26"/>
      <c r="DA2085" s="26"/>
      <c r="DB2085" s="26"/>
      <c r="DC2085" s="26"/>
      <c r="DD2085" s="26"/>
      <c r="DE2085" s="26"/>
      <c r="DF2085" s="26"/>
    </row>
    <row r="2086" spans="1:110" x14ac:dyDescent="0.25">
      <c r="A2086" s="26"/>
      <c r="B2086" s="26"/>
      <c r="C2086" s="26"/>
      <c r="D2086" s="26"/>
      <c r="E2086" s="26"/>
      <c r="F2086" s="26"/>
      <c r="G2086" s="26"/>
      <c r="H2086" s="26"/>
      <c r="I2086" s="26"/>
      <c r="J2086" s="26"/>
      <c r="K2086" s="26"/>
      <c r="L2086" s="26"/>
      <c r="M2086" s="26"/>
      <c r="N2086" s="26"/>
      <c r="O2086" s="26"/>
      <c r="P2086" s="26"/>
      <c r="Q2086" s="26"/>
      <c r="R2086" s="26"/>
      <c r="S2086" s="26"/>
      <c r="T2086" s="26"/>
      <c r="U2086" s="26"/>
      <c r="V2086" s="26"/>
      <c r="W2086" s="26"/>
      <c r="X2086" s="26"/>
      <c r="Y2086" s="26"/>
      <c r="Z2086" s="26"/>
      <c r="AA2086" s="26"/>
      <c r="AB2086" s="26"/>
      <c r="AC2086" s="26"/>
      <c r="AD2086" s="26"/>
      <c r="AE2086" s="26"/>
      <c r="AF2086" s="26"/>
      <c r="AG2086" s="26"/>
      <c r="AH2086" s="26"/>
      <c r="AI2086" s="26"/>
      <c r="AJ2086" s="26"/>
      <c r="AK2086" s="26"/>
      <c r="AL2086" s="26"/>
      <c r="AM2086" s="26"/>
      <c r="AN2086" s="26"/>
      <c r="AO2086" s="26"/>
      <c r="AP2086" s="26"/>
      <c r="AQ2086" s="26"/>
      <c r="AR2086" s="26"/>
      <c r="AS2086" s="26"/>
      <c r="AT2086" s="26"/>
      <c r="AU2086" s="26"/>
      <c r="AV2086" s="26"/>
      <c r="AW2086" s="26"/>
      <c r="AX2086" s="26"/>
      <c r="AY2086" s="26"/>
      <c r="AZ2086" s="26"/>
      <c r="BA2086" s="26"/>
      <c r="BB2086" s="26"/>
      <c r="BC2086" s="26"/>
      <c r="BD2086" s="26"/>
      <c r="BE2086" s="26"/>
      <c r="BF2086" s="26"/>
      <c r="BG2086" s="26"/>
      <c r="BH2086" s="26"/>
      <c r="BI2086" s="26"/>
      <c r="BJ2086" s="26"/>
      <c r="BK2086" s="26"/>
      <c r="BL2086" s="26"/>
      <c r="BM2086" s="26"/>
      <c r="BN2086" s="26"/>
      <c r="BO2086" s="26"/>
      <c r="BP2086" s="26"/>
      <c r="BQ2086" s="26"/>
      <c r="BR2086" s="26"/>
      <c r="BS2086" s="26"/>
      <c r="BT2086" s="26"/>
      <c r="BU2086" s="26"/>
      <c r="BV2086" s="26"/>
      <c r="BW2086" s="26"/>
      <c r="BX2086" s="26"/>
      <c r="BY2086" s="26"/>
      <c r="BZ2086" s="26"/>
      <c r="CA2086" s="26"/>
      <c r="CB2086" s="26"/>
      <c r="CC2086" s="26"/>
      <c r="CD2086" s="26"/>
      <c r="CE2086" s="26"/>
      <c r="CF2086" s="26"/>
      <c r="CG2086" s="26"/>
      <c r="CH2086" s="26"/>
      <c r="CI2086" s="26"/>
      <c r="CJ2086" s="26"/>
      <c r="CK2086" s="26"/>
      <c r="CL2086" s="26"/>
      <c r="CM2086" s="26"/>
      <c r="CN2086" s="26"/>
      <c r="CO2086" s="26"/>
      <c r="CP2086" s="26"/>
      <c r="CQ2086" s="26"/>
      <c r="CR2086" s="26"/>
      <c r="CS2086" s="26"/>
      <c r="CT2086" s="26"/>
      <c r="CU2086" s="26"/>
      <c r="CV2086" s="26"/>
      <c r="CW2086" s="26"/>
      <c r="CX2086" s="26"/>
      <c r="CY2086" s="26"/>
      <c r="CZ2086" s="26"/>
      <c r="DA2086" s="26"/>
      <c r="DB2086" s="26"/>
      <c r="DC2086" s="26"/>
      <c r="DD2086" s="26"/>
      <c r="DE2086" s="26"/>
      <c r="DF2086" s="26"/>
    </row>
    <row r="2087" spans="1:110" x14ac:dyDescent="0.25">
      <c r="A2087" s="26"/>
      <c r="B2087" s="26"/>
      <c r="C2087" s="26"/>
      <c r="D2087" s="26"/>
      <c r="E2087" s="26"/>
      <c r="F2087" s="26"/>
      <c r="G2087" s="26"/>
      <c r="H2087" s="26"/>
      <c r="I2087" s="26"/>
      <c r="J2087" s="26"/>
      <c r="K2087" s="26"/>
      <c r="L2087" s="26"/>
      <c r="M2087" s="26"/>
      <c r="N2087" s="26"/>
      <c r="O2087" s="26"/>
      <c r="P2087" s="26"/>
      <c r="Q2087" s="26"/>
      <c r="R2087" s="26"/>
      <c r="S2087" s="26"/>
      <c r="T2087" s="26"/>
      <c r="U2087" s="26"/>
      <c r="V2087" s="26"/>
      <c r="W2087" s="26"/>
      <c r="X2087" s="26"/>
      <c r="Y2087" s="26"/>
      <c r="Z2087" s="26"/>
      <c r="AA2087" s="26"/>
      <c r="AB2087" s="26"/>
      <c r="AC2087" s="26"/>
      <c r="AD2087" s="26"/>
      <c r="AE2087" s="26"/>
      <c r="AF2087" s="26"/>
      <c r="AG2087" s="26"/>
      <c r="AH2087" s="26"/>
      <c r="AI2087" s="26"/>
      <c r="AJ2087" s="26"/>
      <c r="AK2087" s="26"/>
      <c r="AL2087" s="26"/>
      <c r="AM2087" s="26"/>
      <c r="AN2087" s="26"/>
      <c r="AO2087" s="26"/>
      <c r="AP2087" s="26"/>
      <c r="AQ2087" s="26"/>
      <c r="AR2087" s="26"/>
      <c r="AS2087" s="26"/>
      <c r="AT2087" s="26"/>
      <c r="AU2087" s="26"/>
      <c r="AV2087" s="26"/>
      <c r="AW2087" s="26"/>
      <c r="AX2087" s="26"/>
      <c r="AY2087" s="26"/>
      <c r="AZ2087" s="26"/>
      <c r="BA2087" s="26"/>
      <c r="BB2087" s="26"/>
      <c r="BC2087" s="26"/>
      <c r="BD2087" s="26"/>
      <c r="BE2087" s="26"/>
      <c r="BF2087" s="26"/>
      <c r="BG2087" s="26"/>
      <c r="BH2087" s="26"/>
      <c r="BI2087" s="26"/>
      <c r="BJ2087" s="26"/>
      <c r="BK2087" s="26"/>
      <c r="BL2087" s="26"/>
      <c r="BM2087" s="26"/>
      <c r="BN2087" s="26"/>
      <c r="BO2087" s="26"/>
      <c r="BP2087" s="26"/>
      <c r="BQ2087" s="26"/>
      <c r="BR2087" s="26"/>
      <c r="BS2087" s="26"/>
      <c r="BT2087" s="26"/>
      <c r="BU2087" s="26"/>
      <c r="BV2087" s="26"/>
      <c r="BW2087" s="26"/>
      <c r="BX2087" s="26"/>
      <c r="BY2087" s="26"/>
      <c r="BZ2087" s="26"/>
      <c r="CA2087" s="26"/>
      <c r="CB2087" s="26"/>
      <c r="CC2087" s="26"/>
      <c r="CD2087" s="26"/>
      <c r="CE2087" s="26"/>
      <c r="CF2087" s="26"/>
      <c r="CG2087" s="26"/>
      <c r="CH2087" s="26"/>
      <c r="CI2087" s="26"/>
      <c r="CJ2087" s="26"/>
      <c r="CK2087" s="26"/>
      <c r="CL2087" s="26"/>
      <c r="CM2087" s="26"/>
      <c r="CN2087" s="26"/>
      <c r="CO2087" s="26"/>
      <c r="CP2087" s="26"/>
      <c r="CQ2087" s="26"/>
      <c r="CR2087" s="26"/>
      <c r="CS2087" s="26"/>
      <c r="CT2087" s="26"/>
      <c r="CU2087" s="26"/>
      <c r="CV2087" s="26"/>
      <c r="CW2087" s="26"/>
      <c r="CX2087" s="26"/>
      <c r="CY2087" s="26"/>
      <c r="CZ2087" s="26"/>
      <c r="DA2087" s="26"/>
      <c r="DB2087" s="26"/>
      <c r="DC2087" s="26"/>
      <c r="DD2087" s="26"/>
      <c r="DE2087" s="26"/>
      <c r="DF2087" s="26"/>
    </row>
    <row r="2088" spans="1:110" x14ac:dyDescent="0.25">
      <c r="A2088" s="26"/>
      <c r="B2088" s="26"/>
      <c r="C2088" s="26"/>
      <c r="D2088" s="26"/>
      <c r="E2088" s="26"/>
      <c r="F2088" s="26"/>
      <c r="G2088" s="26"/>
      <c r="H2088" s="26"/>
      <c r="I2088" s="26"/>
      <c r="J2088" s="26"/>
      <c r="K2088" s="26"/>
      <c r="L2088" s="26"/>
      <c r="M2088" s="26"/>
      <c r="N2088" s="26"/>
      <c r="O2088" s="26"/>
      <c r="P2088" s="26"/>
      <c r="Q2088" s="26"/>
      <c r="R2088" s="26"/>
      <c r="S2088" s="26"/>
      <c r="T2088" s="26"/>
      <c r="U2088" s="26"/>
      <c r="V2088" s="26"/>
      <c r="W2088" s="26"/>
      <c r="X2088" s="26"/>
      <c r="Y2088" s="26"/>
      <c r="Z2088" s="26"/>
      <c r="AA2088" s="26"/>
      <c r="AB2088" s="26"/>
      <c r="AC2088" s="26"/>
      <c r="AD2088" s="26"/>
      <c r="AE2088" s="26"/>
      <c r="AF2088" s="26"/>
      <c r="AG2088" s="26"/>
      <c r="AH2088" s="26"/>
      <c r="AI2088" s="26"/>
      <c r="AJ2088" s="26"/>
      <c r="AK2088" s="26"/>
      <c r="AL2088" s="26"/>
      <c r="AM2088" s="26"/>
      <c r="AN2088" s="26"/>
      <c r="AO2088" s="26"/>
      <c r="AP2088" s="26"/>
      <c r="AQ2088" s="26"/>
      <c r="AR2088" s="26"/>
      <c r="AS2088" s="26"/>
      <c r="AT2088" s="26"/>
      <c r="AU2088" s="26"/>
      <c r="AV2088" s="26"/>
      <c r="AW2088" s="26"/>
      <c r="AX2088" s="26"/>
      <c r="AY2088" s="26"/>
      <c r="AZ2088" s="26"/>
      <c r="BA2088" s="26"/>
      <c r="BB2088" s="26"/>
      <c r="BC2088" s="26"/>
      <c r="BD2088" s="26"/>
      <c r="BE2088" s="26"/>
      <c r="BF2088" s="26"/>
      <c r="BG2088" s="26"/>
      <c r="BH2088" s="26"/>
      <c r="BI2088" s="26"/>
      <c r="BJ2088" s="26"/>
      <c r="BK2088" s="26"/>
      <c r="BL2088" s="26"/>
      <c r="BM2088" s="26"/>
      <c r="BN2088" s="26"/>
      <c r="BO2088" s="26"/>
      <c r="BP2088" s="26"/>
      <c r="BQ2088" s="26"/>
      <c r="BR2088" s="26"/>
      <c r="BS2088" s="26"/>
      <c r="BT2088" s="26"/>
      <c r="BU2088" s="26"/>
      <c r="BV2088" s="26"/>
      <c r="BW2088" s="26"/>
      <c r="BX2088" s="26"/>
      <c r="BY2088" s="26"/>
      <c r="BZ2088" s="26"/>
      <c r="CA2088" s="26"/>
      <c r="CB2088" s="26"/>
      <c r="CC2088" s="26"/>
      <c r="CD2088" s="26"/>
      <c r="CE2088" s="26"/>
      <c r="CF2088" s="26"/>
      <c r="CG2088" s="26"/>
      <c r="CH2088" s="26"/>
      <c r="CI2088" s="26"/>
      <c r="CJ2088" s="26"/>
      <c r="CK2088" s="26"/>
      <c r="CL2088" s="26"/>
      <c r="CM2088" s="26"/>
      <c r="CN2088" s="26"/>
      <c r="CO2088" s="26"/>
      <c r="CP2088" s="26"/>
      <c r="CQ2088" s="26"/>
      <c r="CR2088" s="26"/>
      <c r="CS2088" s="26"/>
      <c r="CT2088" s="26"/>
      <c r="CU2088" s="26"/>
      <c r="CV2088" s="26"/>
      <c r="CW2088" s="26"/>
      <c r="CX2088" s="26"/>
      <c r="CY2088" s="26"/>
      <c r="CZ2088" s="26"/>
      <c r="DA2088" s="26"/>
      <c r="DB2088" s="26"/>
      <c r="DC2088" s="26"/>
      <c r="DD2088" s="26"/>
      <c r="DE2088" s="26"/>
      <c r="DF2088" s="26"/>
    </row>
    <row r="2089" spans="1:110" x14ac:dyDescent="0.25">
      <c r="A2089" s="26"/>
      <c r="B2089" s="26"/>
      <c r="C2089" s="26"/>
      <c r="D2089" s="26"/>
      <c r="E2089" s="26"/>
      <c r="F2089" s="26"/>
      <c r="G2089" s="26"/>
      <c r="H2089" s="26"/>
      <c r="I2089" s="26"/>
      <c r="J2089" s="26"/>
      <c r="K2089" s="26"/>
      <c r="L2089" s="26"/>
      <c r="M2089" s="26"/>
      <c r="N2089" s="26"/>
      <c r="O2089" s="26"/>
      <c r="P2089" s="26"/>
      <c r="Q2089" s="26"/>
      <c r="R2089" s="26"/>
      <c r="S2089" s="26"/>
      <c r="T2089" s="26"/>
      <c r="U2089" s="26"/>
      <c r="V2089" s="26"/>
      <c r="W2089" s="26"/>
      <c r="X2089" s="26"/>
      <c r="Y2089" s="26"/>
      <c r="Z2089" s="26"/>
      <c r="AA2089" s="26"/>
      <c r="AB2089" s="26"/>
      <c r="AC2089" s="26"/>
      <c r="AD2089" s="26"/>
      <c r="AE2089" s="26"/>
      <c r="AF2089" s="26"/>
      <c r="AG2089" s="26"/>
      <c r="AH2089" s="26"/>
      <c r="AI2089" s="26"/>
      <c r="AJ2089" s="26"/>
      <c r="AK2089" s="26"/>
      <c r="AL2089" s="26"/>
      <c r="AM2089" s="26"/>
      <c r="AN2089" s="26"/>
      <c r="AO2089" s="26"/>
      <c r="AP2089" s="26"/>
      <c r="AQ2089" s="26"/>
      <c r="AR2089" s="26"/>
      <c r="AS2089" s="26"/>
      <c r="AT2089" s="26"/>
      <c r="AU2089" s="26"/>
      <c r="AV2089" s="26"/>
      <c r="AW2089" s="26"/>
      <c r="AX2089" s="26"/>
      <c r="AY2089" s="26"/>
      <c r="AZ2089" s="26"/>
      <c r="BA2089" s="26"/>
      <c r="BB2089" s="26"/>
      <c r="BC2089" s="26"/>
      <c r="BD2089" s="26"/>
      <c r="BE2089" s="26"/>
      <c r="BF2089" s="26"/>
      <c r="BG2089" s="26"/>
      <c r="BH2089" s="26"/>
      <c r="BI2089" s="26"/>
      <c r="BJ2089" s="26"/>
      <c r="BK2089" s="26"/>
      <c r="BL2089" s="26"/>
      <c r="BM2089" s="26"/>
      <c r="BN2089" s="26"/>
      <c r="BO2089" s="26"/>
      <c r="BP2089" s="26"/>
      <c r="BQ2089" s="26"/>
      <c r="BR2089" s="26"/>
      <c r="BS2089" s="26"/>
      <c r="BT2089" s="26"/>
      <c r="BU2089" s="26"/>
      <c r="BV2089" s="26"/>
      <c r="BW2089" s="26"/>
      <c r="BX2089" s="26"/>
      <c r="BY2089" s="26"/>
      <c r="BZ2089" s="26"/>
      <c r="CA2089" s="26"/>
      <c r="CB2089" s="26"/>
      <c r="CC2089" s="26"/>
      <c r="CD2089" s="26"/>
      <c r="CE2089" s="26"/>
      <c r="CF2089" s="26"/>
      <c r="CG2089" s="26"/>
      <c r="CH2089" s="26"/>
      <c r="CI2089" s="26"/>
      <c r="CJ2089" s="26"/>
      <c r="CK2089" s="26"/>
      <c r="CL2089" s="26"/>
      <c r="CM2089" s="26"/>
      <c r="CN2089" s="26"/>
      <c r="CO2089" s="26"/>
      <c r="CP2089" s="26"/>
      <c r="CQ2089" s="26"/>
      <c r="CR2089" s="26"/>
      <c r="CS2089" s="26"/>
      <c r="CT2089" s="26"/>
      <c r="CU2089" s="26"/>
      <c r="CV2089" s="26"/>
      <c r="CW2089" s="26"/>
      <c r="CX2089" s="26"/>
      <c r="CY2089" s="26"/>
      <c r="CZ2089" s="26"/>
      <c r="DA2089" s="26"/>
      <c r="DB2089" s="26"/>
      <c r="DC2089" s="26"/>
      <c r="DD2089" s="26"/>
      <c r="DE2089" s="26"/>
      <c r="DF2089" s="26"/>
    </row>
    <row r="2090" spans="1:110" x14ac:dyDescent="0.25">
      <c r="A2090" s="26"/>
      <c r="B2090" s="26"/>
      <c r="C2090" s="26"/>
      <c r="D2090" s="26"/>
      <c r="E2090" s="26"/>
      <c r="F2090" s="26"/>
      <c r="G2090" s="26"/>
      <c r="H2090" s="26"/>
      <c r="I2090" s="26"/>
      <c r="J2090" s="26"/>
      <c r="K2090" s="26"/>
      <c r="L2090" s="26"/>
      <c r="M2090" s="26"/>
      <c r="N2090" s="26"/>
      <c r="O2090" s="26"/>
      <c r="P2090" s="26"/>
      <c r="Q2090" s="26"/>
      <c r="R2090" s="26"/>
      <c r="S2090" s="26"/>
      <c r="T2090" s="26"/>
      <c r="U2090" s="26"/>
      <c r="V2090" s="26"/>
      <c r="W2090" s="26"/>
      <c r="X2090" s="26"/>
      <c r="Y2090" s="26"/>
      <c r="Z2090" s="26"/>
      <c r="AA2090" s="26"/>
      <c r="AB2090" s="26"/>
      <c r="AC2090" s="26"/>
      <c r="AD2090" s="26"/>
      <c r="AE2090" s="26"/>
      <c r="AF2090" s="26"/>
      <c r="AG2090" s="26"/>
      <c r="AH2090" s="26"/>
      <c r="AI2090" s="26"/>
      <c r="AJ2090" s="26"/>
      <c r="AK2090" s="26"/>
      <c r="AL2090" s="26"/>
      <c r="AM2090" s="26"/>
      <c r="AN2090" s="26"/>
      <c r="AO2090" s="26"/>
      <c r="AP2090" s="26"/>
      <c r="AQ2090" s="26"/>
      <c r="AR2090" s="26"/>
      <c r="AS2090" s="26"/>
      <c r="AT2090" s="26"/>
      <c r="AU2090" s="26"/>
      <c r="AV2090" s="26"/>
      <c r="AW2090" s="26"/>
      <c r="AX2090" s="26"/>
      <c r="AY2090" s="26"/>
      <c r="AZ2090" s="26"/>
      <c r="BA2090" s="26"/>
      <c r="BB2090" s="26"/>
      <c r="BC2090" s="26"/>
      <c r="BD2090" s="26"/>
      <c r="BE2090" s="26"/>
      <c r="BF2090" s="26"/>
      <c r="BG2090" s="26"/>
      <c r="BH2090" s="26"/>
      <c r="BI2090" s="26"/>
      <c r="BJ2090" s="26"/>
      <c r="BK2090" s="26"/>
      <c r="BL2090" s="26"/>
      <c r="BM2090" s="26"/>
      <c r="BN2090" s="26"/>
      <c r="BO2090" s="26"/>
      <c r="BP2090" s="26"/>
      <c r="BQ2090" s="26"/>
      <c r="BR2090" s="26"/>
      <c r="BS2090" s="26"/>
      <c r="BT2090" s="26"/>
      <c r="BU2090" s="26"/>
      <c r="BV2090" s="26"/>
      <c r="BW2090" s="26"/>
      <c r="BX2090" s="26"/>
      <c r="BY2090" s="26"/>
      <c r="BZ2090" s="26"/>
      <c r="CA2090" s="26"/>
      <c r="CB2090" s="26"/>
      <c r="CC2090" s="26"/>
      <c r="CD2090" s="26"/>
      <c r="CE2090" s="26"/>
      <c r="CF2090" s="26"/>
      <c r="CG2090" s="26"/>
      <c r="CH2090" s="26"/>
      <c r="CI2090" s="26"/>
      <c r="CJ2090" s="26"/>
      <c r="CK2090" s="26"/>
      <c r="CL2090" s="26"/>
      <c r="CM2090" s="26"/>
      <c r="CN2090" s="26"/>
      <c r="CO2090" s="26"/>
      <c r="CP2090" s="26"/>
      <c r="CQ2090" s="26"/>
      <c r="CR2090" s="26"/>
      <c r="CS2090" s="26"/>
      <c r="CT2090" s="26"/>
      <c r="CU2090" s="26"/>
      <c r="CV2090" s="26"/>
      <c r="CW2090" s="26"/>
      <c r="CX2090" s="26"/>
      <c r="CY2090" s="26"/>
      <c r="CZ2090" s="26"/>
      <c r="DA2090" s="26"/>
      <c r="DB2090" s="26"/>
      <c r="DC2090" s="26"/>
      <c r="DD2090" s="26"/>
      <c r="DE2090" s="26"/>
      <c r="DF2090" s="26"/>
    </row>
    <row r="2091" spans="1:110" x14ac:dyDescent="0.25">
      <c r="A2091" s="26"/>
      <c r="B2091" s="26"/>
      <c r="C2091" s="26"/>
      <c r="D2091" s="26"/>
      <c r="E2091" s="26"/>
      <c r="F2091" s="26"/>
      <c r="G2091" s="26"/>
      <c r="H2091" s="26"/>
      <c r="I2091" s="26"/>
      <c r="J2091" s="26"/>
      <c r="K2091" s="26"/>
      <c r="L2091" s="26"/>
      <c r="M2091" s="26"/>
      <c r="N2091" s="26"/>
      <c r="O2091" s="26"/>
      <c r="P2091" s="26"/>
      <c r="Q2091" s="26"/>
      <c r="R2091" s="26"/>
      <c r="S2091" s="26"/>
      <c r="T2091" s="26"/>
      <c r="U2091" s="26"/>
      <c r="V2091" s="26"/>
      <c r="W2091" s="26"/>
      <c r="X2091" s="26"/>
      <c r="Y2091" s="26"/>
      <c r="Z2091" s="26"/>
      <c r="AA2091" s="26"/>
      <c r="AB2091" s="26"/>
      <c r="AC2091" s="26"/>
      <c r="AD2091" s="26"/>
      <c r="AE2091" s="26"/>
      <c r="AF2091" s="26"/>
      <c r="AG2091" s="26"/>
      <c r="AH2091" s="26"/>
      <c r="AI2091" s="26"/>
      <c r="AJ2091" s="26"/>
      <c r="AK2091" s="26"/>
      <c r="AL2091" s="26"/>
      <c r="AM2091" s="26"/>
      <c r="AN2091" s="26"/>
      <c r="AO2091" s="26"/>
      <c r="AP2091" s="26"/>
      <c r="AQ2091" s="26"/>
      <c r="AR2091" s="26"/>
      <c r="AS2091" s="26"/>
      <c r="AT2091" s="26"/>
      <c r="AU2091" s="26"/>
      <c r="AV2091" s="26"/>
      <c r="AW2091" s="26"/>
      <c r="AX2091" s="26"/>
      <c r="AY2091" s="26"/>
      <c r="AZ2091" s="26"/>
      <c r="BA2091" s="26"/>
      <c r="BB2091" s="26"/>
      <c r="BC2091" s="26"/>
      <c r="BD2091" s="26"/>
      <c r="BE2091" s="26"/>
      <c r="BF2091" s="26"/>
      <c r="BG2091" s="26"/>
      <c r="BH2091" s="26"/>
      <c r="BI2091" s="26"/>
      <c r="BJ2091" s="26"/>
      <c r="BK2091" s="26"/>
      <c r="BL2091" s="26"/>
      <c r="BM2091" s="26"/>
      <c r="BN2091" s="26"/>
      <c r="BO2091" s="26"/>
      <c r="BP2091" s="26"/>
      <c r="BQ2091" s="26"/>
      <c r="BR2091" s="26"/>
      <c r="BS2091" s="26"/>
      <c r="BT2091" s="26"/>
      <c r="BU2091" s="26"/>
      <c r="BV2091" s="26"/>
      <c r="BW2091" s="26"/>
      <c r="BX2091" s="26"/>
      <c r="BY2091" s="26"/>
      <c r="BZ2091" s="26"/>
      <c r="CA2091" s="26"/>
      <c r="CB2091" s="26"/>
      <c r="CC2091" s="26"/>
      <c r="CD2091" s="26"/>
      <c r="CE2091" s="26"/>
      <c r="CF2091" s="26"/>
      <c r="CG2091" s="26"/>
      <c r="CH2091" s="26"/>
      <c r="CI2091" s="26"/>
      <c r="CJ2091" s="26"/>
      <c r="CK2091" s="26"/>
      <c r="CL2091" s="26"/>
      <c r="CM2091" s="26"/>
      <c r="CN2091" s="26"/>
      <c r="CO2091" s="26"/>
      <c r="CP2091" s="26"/>
      <c r="CQ2091" s="26"/>
      <c r="CR2091" s="26"/>
      <c r="CS2091" s="26"/>
      <c r="CT2091" s="26"/>
      <c r="CU2091" s="26"/>
      <c r="CV2091" s="26"/>
      <c r="CW2091" s="26"/>
      <c r="CX2091" s="26"/>
      <c r="CY2091" s="26"/>
      <c r="CZ2091" s="26"/>
      <c r="DA2091" s="26"/>
      <c r="DB2091" s="26"/>
      <c r="DC2091" s="26"/>
      <c r="DD2091" s="26"/>
      <c r="DE2091" s="26"/>
      <c r="DF2091" s="26"/>
    </row>
    <row r="2092" spans="1:110" x14ac:dyDescent="0.25">
      <c r="A2092" s="26"/>
      <c r="B2092" s="26"/>
      <c r="C2092" s="26"/>
      <c r="D2092" s="26"/>
      <c r="E2092" s="26"/>
      <c r="F2092" s="26"/>
      <c r="G2092" s="26"/>
      <c r="H2092" s="26"/>
      <c r="I2092" s="26"/>
      <c r="J2092" s="26"/>
      <c r="K2092" s="26"/>
      <c r="L2092" s="26"/>
      <c r="M2092" s="26"/>
      <c r="N2092" s="26"/>
      <c r="O2092" s="26"/>
      <c r="P2092" s="26"/>
      <c r="Q2092" s="26"/>
      <c r="R2092" s="26"/>
      <c r="S2092" s="26"/>
      <c r="T2092" s="26"/>
      <c r="U2092" s="26"/>
      <c r="V2092" s="26"/>
      <c r="W2092" s="26"/>
      <c r="X2092" s="26"/>
      <c r="Y2092" s="26"/>
      <c r="Z2092" s="26"/>
      <c r="AA2092" s="26"/>
      <c r="AB2092" s="26"/>
      <c r="AC2092" s="26"/>
      <c r="AD2092" s="26"/>
      <c r="AE2092" s="26"/>
      <c r="AF2092" s="26"/>
      <c r="AG2092" s="26"/>
      <c r="AH2092" s="26"/>
      <c r="AI2092" s="26"/>
      <c r="AJ2092" s="26"/>
      <c r="AK2092" s="26"/>
      <c r="AL2092" s="26"/>
      <c r="AM2092" s="26"/>
      <c r="AN2092" s="26"/>
      <c r="AO2092" s="26"/>
      <c r="AP2092" s="26"/>
      <c r="AQ2092" s="26"/>
      <c r="AR2092" s="26"/>
      <c r="AS2092" s="26"/>
      <c r="AT2092" s="26"/>
      <c r="AU2092" s="26"/>
      <c r="AV2092" s="26"/>
      <c r="AW2092" s="26"/>
      <c r="AX2092" s="26"/>
      <c r="AY2092" s="26"/>
      <c r="AZ2092" s="26"/>
      <c r="BA2092" s="26"/>
      <c r="BB2092" s="26"/>
      <c r="BC2092" s="26"/>
      <c r="BD2092" s="26"/>
      <c r="BE2092" s="26"/>
      <c r="BF2092" s="26"/>
      <c r="BG2092" s="26"/>
      <c r="BH2092" s="26"/>
      <c r="BI2092" s="26"/>
      <c r="BJ2092" s="26"/>
      <c r="BK2092" s="26"/>
      <c r="BL2092" s="26"/>
      <c r="BM2092" s="26"/>
      <c r="BN2092" s="26"/>
      <c r="BO2092" s="26"/>
      <c r="BP2092" s="26"/>
      <c r="BQ2092" s="26"/>
      <c r="BR2092" s="26"/>
      <c r="BS2092" s="26"/>
      <c r="BT2092" s="26"/>
      <c r="BU2092" s="26"/>
      <c r="BV2092" s="26"/>
      <c r="BW2092" s="26"/>
      <c r="BX2092" s="26"/>
      <c r="BY2092" s="26"/>
      <c r="BZ2092" s="26"/>
      <c r="CA2092" s="26"/>
      <c r="CB2092" s="26"/>
      <c r="CC2092" s="26"/>
      <c r="CD2092" s="26"/>
      <c r="CE2092" s="26"/>
      <c r="CF2092" s="26"/>
      <c r="CG2092" s="26"/>
      <c r="CH2092" s="26"/>
      <c r="CI2092" s="26"/>
      <c r="CJ2092" s="26"/>
      <c r="CK2092" s="26"/>
      <c r="CL2092" s="26"/>
      <c r="CM2092" s="26"/>
      <c r="CN2092" s="26"/>
      <c r="CO2092" s="26"/>
      <c r="CP2092" s="26"/>
      <c r="CQ2092" s="26"/>
      <c r="CR2092" s="26"/>
      <c r="CS2092" s="26"/>
      <c r="CT2092" s="26"/>
      <c r="CU2092" s="26"/>
      <c r="CV2092" s="26"/>
      <c r="CW2092" s="26"/>
      <c r="CX2092" s="26"/>
      <c r="CY2092" s="26"/>
      <c r="CZ2092" s="26"/>
      <c r="DA2092" s="26"/>
      <c r="DB2092" s="26"/>
      <c r="DC2092" s="26"/>
      <c r="DD2092" s="26"/>
      <c r="DE2092" s="26"/>
      <c r="DF2092" s="26"/>
    </row>
    <row r="2093" spans="1:110" x14ac:dyDescent="0.25">
      <c r="A2093" s="26"/>
      <c r="B2093" s="26"/>
      <c r="C2093" s="26"/>
      <c r="D2093" s="26"/>
      <c r="E2093" s="26"/>
      <c r="F2093" s="26"/>
      <c r="G2093" s="26"/>
      <c r="H2093" s="26"/>
      <c r="I2093" s="26"/>
      <c r="J2093" s="26"/>
      <c r="K2093" s="26"/>
      <c r="L2093" s="26"/>
      <c r="M2093" s="26"/>
      <c r="N2093" s="26"/>
      <c r="O2093" s="26"/>
      <c r="P2093" s="26"/>
      <c r="Q2093" s="26"/>
      <c r="R2093" s="26"/>
      <c r="S2093" s="26"/>
      <c r="T2093" s="26"/>
      <c r="U2093" s="26"/>
      <c r="V2093" s="26"/>
      <c r="W2093" s="26"/>
      <c r="X2093" s="26"/>
      <c r="Y2093" s="26"/>
      <c r="Z2093" s="26"/>
      <c r="AA2093" s="26"/>
      <c r="AB2093" s="26"/>
      <c r="AC2093" s="26"/>
      <c r="AD2093" s="26"/>
      <c r="AE2093" s="26"/>
      <c r="AF2093" s="26"/>
      <c r="AG2093" s="26"/>
      <c r="AH2093" s="26"/>
      <c r="AI2093" s="26"/>
      <c r="AJ2093" s="26"/>
      <c r="AK2093" s="26"/>
      <c r="AL2093" s="26"/>
      <c r="AM2093" s="26"/>
      <c r="AN2093" s="26"/>
      <c r="AO2093" s="26"/>
      <c r="AP2093" s="26"/>
      <c r="AQ2093" s="26"/>
      <c r="AR2093" s="26"/>
      <c r="AS2093" s="26"/>
      <c r="AT2093" s="26"/>
      <c r="AU2093" s="26"/>
      <c r="AV2093" s="26"/>
      <c r="AW2093" s="26"/>
      <c r="AX2093" s="26"/>
      <c r="AY2093" s="26"/>
      <c r="AZ2093" s="26"/>
      <c r="BA2093" s="26"/>
      <c r="BB2093" s="26"/>
      <c r="BC2093" s="26"/>
      <c r="BD2093" s="26"/>
      <c r="BE2093" s="26"/>
      <c r="BF2093" s="26"/>
      <c r="BG2093" s="26"/>
      <c r="BH2093" s="26"/>
      <c r="BI2093" s="26"/>
      <c r="BJ2093" s="26"/>
      <c r="BK2093" s="26"/>
      <c r="BL2093" s="26"/>
      <c r="BM2093" s="26"/>
      <c r="BN2093" s="26"/>
      <c r="BO2093" s="26"/>
      <c r="BP2093" s="26"/>
      <c r="BQ2093" s="26"/>
      <c r="BR2093" s="26"/>
      <c r="BS2093" s="26"/>
      <c r="BT2093" s="26"/>
      <c r="BU2093" s="26"/>
      <c r="BV2093" s="26"/>
      <c r="BW2093" s="26"/>
      <c r="BX2093" s="26"/>
      <c r="BY2093" s="26"/>
      <c r="BZ2093" s="26"/>
      <c r="CA2093" s="26"/>
      <c r="CB2093" s="26"/>
      <c r="CC2093" s="26"/>
      <c r="CD2093" s="26"/>
      <c r="CE2093" s="26"/>
      <c r="CF2093" s="26"/>
      <c r="CG2093" s="26"/>
      <c r="CH2093" s="26"/>
      <c r="CI2093" s="26"/>
      <c r="CJ2093" s="26"/>
      <c r="CK2093" s="26"/>
      <c r="CL2093" s="26"/>
      <c r="CM2093" s="26"/>
      <c r="CN2093" s="26"/>
      <c r="CO2093" s="26"/>
      <c r="CP2093" s="26"/>
      <c r="CQ2093" s="26"/>
      <c r="CR2093" s="26"/>
      <c r="CS2093" s="26"/>
      <c r="CT2093" s="26"/>
      <c r="CU2093" s="26"/>
      <c r="CV2093" s="26"/>
      <c r="CW2093" s="26"/>
      <c r="CX2093" s="26"/>
      <c r="CY2093" s="26"/>
      <c r="CZ2093" s="26"/>
      <c r="DA2093" s="26"/>
      <c r="DB2093" s="26"/>
      <c r="DC2093" s="26"/>
      <c r="DD2093" s="26"/>
      <c r="DE2093" s="26"/>
      <c r="DF2093" s="26"/>
    </row>
    <row r="2094" spans="1:110" x14ac:dyDescent="0.25">
      <c r="A2094" s="26"/>
      <c r="B2094" s="26"/>
      <c r="C2094" s="26"/>
      <c r="D2094" s="26"/>
      <c r="E2094" s="26"/>
      <c r="F2094" s="26"/>
      <c r="G2094" s="26"/>
      <c r="H2094" s="26"/>
      <c r="I2094" s="26"/>
      <c r="J2094" s="26"/>
      <c r="K2094" s="26"/>
      <c r="L2094" s="26"/>
      <c r="M2094" s="26"/>
      <c r="N2094" s="26"/>
      <c r="O2094" s="26"/>
      <c r="P2094" s="26"/>
      <c r="Q2094" s="26"/>
      <c r="R2094" s="26"/>
      <c r="S2094" s="26"/>
      <c r="T2094" s="26"/>
      <c r="U2094" s="26"/>
      <c r="V2094" s="26"/>
      <c r="W2094" s="26"/>
      <c r="X2094" s="26"/>
      <c r="Y2094" s="26"/>
      <c r="Z2094" s="26"/>
      <c r="AA2094" s="26"/>
      <c r="AB2094" s="26"/>
      <c r="AC2094" s="26"/>
      <c r="AD2094" s="26"/>
      <c r="AE2094" s="26"/>
      <c r="AF2094" s="26"/>
      <c r="AG2094" s="26"/>
      <c r="AH2094" s="26"/>
      <c r="AI2094" s="26"/>
      <c r="AJ2094" s="26"/>
      <c r="AK2094" s="26"/>
      <c r="AL2094" s="26"/>
      <c r="AM2094" s="26"/>
      <c r="AN2094" s="26"/>
      <c r="AO2094" s="26"/>
      <c r="AP2094" s="26"/>
      <c r="AQ2094" s="26"/>
      <c r="AR2094" s="26"/>
      <c r="AS2094" s="26"/>
      <c r="AT2094" s="26"/>
      <c r="AU2094" s="26"/>
      <c r="AV2094" s="26"/>
      <c r="AW2094" s="26"/>
      <c r="AX2094" s="26"/>
      <c r="AY2094" s="26"/>
      <c r="AZ2094" s="26"/>
      <c r="BA2094" s="26"/>
      <c r="BB2094" s="26"/>
      <c r="BC2094" s="26"/>
      <c r="BD2094" s="26"/>
      <c r="BE2094" s="26"/>
      <c r="BF2094" s="26"/>
      <c r="BG2094" s="26"/>
      <c r="BH2094" s="26"/>
      <c r="BI2094" s="26"/>
      <c r="BJ2094" s="26"/>
      <c r="BK2094" s="26"/>
      <c r="BL2094" s="26"/>
      <c r="BM2094" s="26"/>
      <c r="BN2094" s="26"/>
      <c r="BO2094" s="26"/>
      <c r="BP2094" s="26"/>
      <c r="BQ2094" s="26"/>
      <c r="BR2094" s="26"/>
      <c r="BS2094" s="26"/>
      <c r="BT2094" s="26"/>
      <c r="BU2094" s="26"/>
      <c r="BV2094" s="26"/>
      <c r="BW2094" s="26"/>
      <c r="BX2094" s="26"/>
      <c r="BY2094" s="26"/>
      <c r="BZ2094" s="26"/>
      <c r="CA2094" s="26"/>
      <c r="CB2094" s="26"/>
      <c r="CC2094" s="26"/>
      <c r="CD2094" s="26"/>
      <c r="CE2094" s="26"/>
      <c r="CF2094" s="26"/>
      <c r="CG2094" s="26"/>
      <c r="CH2094" s="26"/>
      <c r="CI2094" s="26"/>
      <c r="CJ2094" s="26"/>
      <c r="CK2094" s="26"/>
      <c r="CL2094" s="26"/>
      <c r="CM2094" s="26"/>
      <c r="CN2094" s="26"/>
      <c r="CO2094" s="26"/>
      <c r="CP2094" s="26"/>
      <c r="CQ2094" s="26"/>
      <c r="CR2094" s="26"/>
      <c r="CS2094" s="26"/>
      <c r="CT2094" s="26"/>
      <c r="CU2094" s="26"/>
      <c r="CV2094" s="26"/>
      <c r="CW2094" s="26"/>
      <c r="CX2094" s="26"/>
      <c r="CY2094" s="26"/>
      <c r="CZ2094" s="26"/>
      <c r="DA2094" s="26"/>
      <c r="DB2094" s="26"/>
      <c r="DC2094" s="26"/>
      <c r="DD2094" s="26"/>
      <c r="DE2094" s="26"/>
      <c r="DF2094" s="26"/>
    </row>
    <row r="2095" spans="1:110" x14ac:dyDescent="0.25">
      <c r="A2095" s="26"/>
      <c r="B2095" s="26"/>
      <c r="C2095" s="26"/>
      <c r="D2095" s="26"/>
      <c r="E2095" s="26"/>
      <c r="F2095" s="26"/>
      <c r="G2095" s="26"/>
      <c r="H2095" s="26"/>
      <c r="I2095" s="26"/>
      <c r="J2095" s="26"/>
      <c r="K2095" s="26"/>
      <c r="L2095" s="26"/>
      <c r="M2095" s="26"/>
      <c r="N2095" s="26"/>
      <c r="O2095" s="26"/>
      <c r="P2095" s="26"/>
      <c r="Q2095" s="26"/>
      <c r="R2095" s="26"/>
      <c r="S2095" s="26"/>
      <c r="T2095" s="26"/>
      <c r="U2095" s="26"/>
      <c r="V2095" s="26"/>
      <c r="W2095" s="26"/>
      <c r="X2095" s="26"/>
      <c r="Y2095" s="26"/>
      <c r="Z2095" s="26"/>
      <c r="AA2095" s="26"/>
      <c r="AB2095" s="26"/>
      <c r="AC2095" s="26"/>
      <c r="AD2095" s="26"/>
      <c r="AE2095" s="26"/>
      <c r="AF2095" s="26"/>
      <c r="AG2095" s="26"/>
      <c r="AH2095" s="26"/>
      <c r="AI2095" s="26"/>
      <c r="AJ2095" s="26"/>
      <c r="AK2095" s="26"/>
      <c r="AL2095" s="26"/>
      <c r="AM2095" s="26"/>
      <c r="AN2095" s="26"/>
      <c r="AO2095" s="26"/>
      <c r="AP2095" s="26"/>
      <c r="AQ2095" s="26"/>
      <c r="AR2095" s="26"/>
      <c r="AS2095" s="26"/>
      <c r="AT2095" s="26"/>
      <c r="AU2095" s="26"/>
      <c r="AV2095" s="26"/>
      <c r="AW2095" s="26"/>
      <c r="AX2095" s="26"/>
      <c r="AY2095" s="26"/>
      <c r="AZ2095" s="26"/>
      <c r="BA2095" s="26"/>
      <c r="BB2095" s="26"/>
      <c r="BC2095" s="26"/>
      <c r="BD2095" s="26"/>
      <c r="BE2095" s="26"/>
      <c r="BF2095" s="26"/>
      <c r="BG2095" s="26"/>
      <c r="BH2095" s="26"/>
      <c r="BI2095" s="26"/>
      <c r="BJ2095" s="26"/>
      <c r="BK2095" s="26"/>
      <c r="BL2095" s="26"/>
      <c r="BM2095" s="26"/>
      <c r="BN2095" s="26"/>
      <c r="BO2095" s="26"/>
      <c r="BP2095" s="26"/>
      <c r="BQ2095" s="26"/>
      <c r="BR2095" s="26"/>
      <c r="BS2095" s="26"/>
      <c r="BT2095" s="26"/>
      <c r="BU2095" s="26"/>
      <c r="BV2095" s="26"/>
      <c r="BW2095" s="26"/>
      <c r="BX2095" s="26"/>
      <c r="BY2095" s="26"/>
      <c r="BZ2095" s="26"/>
      <c r="CA2095" s="26"/>
      <c r="CB2095" s="26"/>
      <c r="CC2095" s="26"/>
      <c r="CD2095" s="26"/>
      <c r="CE2095" s="26"/>
      <c r="CF2095" s="26"/>
      <c r="CG2095" s="26"/>
      <c r="CH2095" s="26"/>
      <c r="CI2095" s="26"/>
      <c r="CJ2095" s="26"/>
      <c r="CK2095" s="26"/>
      <c r="CL2095" s="26"/>
      <c r="CM2095" s="26"/>
      <c r="CN2095" s="26"/>
      <c r="CO2095" s="26"/>
      <c r="CP2095" s="26"/>
      <c r="CQ2095" s="26"/>
      <c r="CR2095" s="26"/>
      <c r="CS2095" s="26"/>
      <c r="CT2095" s="26"/>
      <c r="CU2095" s="26"/>
      <c r="CV2095" s="26"/>
      <c r="CW2095" s="26"/>
      <c r="CX2095" s="26"/>
      <c r="CY2095" s="26"/>
      <c r="CZ2095" s="26"/>
      <c r="DA2095" s="26"/>
      <c r="DB2095" s="26"/>
      <c r="DC2095" s="26"/>
      <c r="DD2095" s="26"/>
      <c r="DE2095" s="26"/>
      <c r="DF2095" s="26"/>
    </row>
    <row r="2096" spans="1:110" x14ac:dyDescent="0.25">
      <c r="A2096" s="26"/>
      <c r="B2096" s="26"/>
      <c r="C2096" s="26"/>
      <c r="D2096" s="26"/>
      <c r="E2096" s="26"/>
      <c r="F2096" s="26"/>
      <c r="G2096" s="26"/>
      <c r="H2096" s="26"/>
      <c r="I2096" s="26"/>
      <c r="J2096" s="26"/>
      <c r="K2096" s="26"/>
      <c r="L2096" s="26"/>
      <c r="M2096" s="26"/>
      <c r="N2096" s="26"/>
      <c r="O2096" s="26"/>
      <c r="P2096" s="26"/>
      <c r="Q2096" s="26"/>
      <c r="R2096" s="26"/>
      <c r="S2096" s="26"/>
      <c r="T2096" s="26"/>
      <c r="U2096" s="26"/>
      <c r="V2096" s="26"/>
      <c r="W2096" s="26"/>
      <c r="X2096" s="26"/>
      <c r="Y2096" s="26"/>
      <c r="Z2096" s="26"/>
      <c r="AA2096" s="26"/>
      <c r="AB2096" s="26"/>
      <c r="AC2096" s="26"/>
      <c r="AD2096" s="26"/>
      <c r="AE2096" s="26"/>
      <c r="AF2096" s="26"/>
      <c r="AG2096" s="26"/>
      <c r="AH2096" s="26"/>
      <c r="AI2096" s="26"/>
      <c r="AJ2096" s="26"/>
      <c r="AK2096" s="26"/>
      <c r="AL2096" s="26"/>
      <c r="AM2096" s="26"/>
      <c r="AN2096" s="26"/>
      <c r="AO2096" s="26"/>
      <c r="AP2096" s="26"/>
      <c r="AQ2096" s="26"/>
      <c r="AR2096" s="26"/>
      <c r="AS2096" s="26"/>
      <c r="AT2096" s="26"/>
      <c r="AU2096" s="26"/>
      <c r="AV2096" s="26"/>
      <c r="AW2096" s="26"/>
      <c r="AX2096" s="26"/>
      <c r="AY2096" s="26"/>
      <c r="AZ2096" s="26"/>
      <c r="BA2096" s="26"/>
      <c r="BB2096" s="26"/>
      <c r="BC2096" s="26"/>
      <c r="BD2096" s="26"/>
      <c r="BE2096" s="26"/>
      <c r="BF2096" s="26"/>
      <c r="BG2096" s="26"/>
      <c r="BH2096" s="26"/>
      <c r="BI2096" s="26"/>
      <c r="BJ2096" s="26"/>
      <c r="BK2096" s="26"/>
      <c r="BL2096" s="26"/>
      <c r="BM2096" s="26"/>
      <c r="BN2096" s="26"/>
      <c r="BO2096" s="26"/>
      <c r="BP2096" s="26"/>
      <c r="BQ2096" s="26"/>
      <c r="BR2096" s="26"/>
      <c r="BS2096" s="26"/>
      <c r="BT2096" s="26"/>
      <c r="BU2096" s="26"/>
      <c r="BV2096" s="26"/>
      <c r="BW2096" s="26"/>
      <c r="BX2096" s="26"/>
      <c r="BY2096" s="26"/>
      <c r="BZ2096" s="26"/>
      <c r="CA2096" s="26"/>
      <c r="CB2096" s="26"/>
      <c r="CC2096" s="26"/>
      <c r="CD2096" s="26"/>
      <c r="CE2096" s="26"/>
      <c r="CF2096" s="26"/>
      <c r="CG2096" s="26"/>
      <c r="CH2096" s="26"/>
      <c r="CI2096" s="26"/>
      <c r="CJ2096" s="26"/>
      <c r="CK2096" s="26"/>
      <c r="CL2096" s="26"/>
      <c r="CM2096" s="26"/>
      <c r="CN2096" s="26"/>
      <c r="CO2096" s="26"/>
      <c r="CP2096" s="26"/>
      <c r="CQ2096" s="26"/>
      <c r="CR2096" s="26"/>
      <c r="CS2096" s="26"/>
      <c r="CT2096" s="26"/>
      <c r="CU2096" s="26"/>
      <c r="CV2096" s="26"/>
      <c r="CW2096" s="26"/>
      <c r="CX2096" s="26"/>
      <c r="CY2096" s="26"/>
      <c r="CZ2096" s="26"/>
      <c r="DA2096" s="26"/>
      <c r="DB2096" s="26"/>
      <c r="DC2096" s="26"/>
      <c r="DD2096" s="26"/>
      <c r="DE2096" s="26"/>
      <c r="DF2096" s="26"/>
    </row>
    <row r="2097" spans="1:110" x14ac:dyDescent="0.25">
      <c r="A2097" s="26"/>
      <c r="B2097" s="26"/>
      <c r="C2097" s="26"/>
      <c r="D2097" s="26"/>
      <c r="E2097" s="26"/>
      <c r="F2097" s="26"/>
      <c r="G2097" s="26"/>
      <c r="H2097" s="26"/>
      <c r="I2097" s="26"/>
      <c r="J2097" s="26"/>
      <c r="K2097" s="26"/>
      <c r="L2097" s="26"/>
      <c r="M2097" s="26"/>
      <c r="N2097" s="26"/>
      <c r="O2097" s="26"/>
      <c r="P2097" s="26"/>
      <c r="Q2097" s="26"/>
      <c r="R2097" s="26"/>
      <c r="S2097" s="26"/>
      <c r="T2097" s="26"/>
      <c r="U2097" s="26"/>
      <c r="V2097" s="26"/>
      <c r="W2097" s="26"/>
      <c r="X2097" s="26"/>
      <c r="Y2097" s="26"/>
      <c r="Z2097" s="26"/>
      <c r="AA2097" s="26"/>
      <c r="AB2097" s="26"/>
      <c r="AC2097" s="26"/>
      <c r="AD2097" s="26"/>
      <c r="AE2097" s="26"/>
      <c r="AF2097" s="26"/>
      <c r="AG2097" s="26"/>
      <c r="AH2097" s="26"/>
      <c r="AI2097" s="26"/>
      <c r="AJ2097" s="26"/>
      <c r="AK2097" s="26"/>
      <c r="AL2097" s="26"/>
      <c r="AM2097" s="26"/>
      <c r="AN2097" s="26"/>
      <c r="AO2097" s="26"/>
      <c r="AP2097" s="26"/>
      <c r="AQ2097" s="26"/>
      <c r="AR2097" s="26"/>
      <c r="AS2097" s="26"/>
      <c r="AT2097" s="26"/>
      <c r="AU2097" s="26"/>
      <c r="AV2097" s="26"/>
      <c r="AW2097" s="26"/>
      <c r="AX2097" s="26"/>
      <c r="AY2097" s="26"/>
      <c r="AZ2097" s="26"/>
      <c r="BA2097" s="26"/>
      <c r="BB2097" s="26"/>
      <c r="BC2097" s="26"/>
      <c r="BD2097" s="26"/>
      <c r="BE2097" s="26"/>
      <c r="BF2097" s="26"/>
      <c r="BG2097" s="26"/>
      <c r="BH2097" s="26"/>
      <c r="BI2097" s="26"/>
      <c r="BJ2097" s="26"/>
      <c r="BK2097" s="26"/>
      <c r="BL2097" s="26"/>
      <c r="BM2097" s="26"/>
      <c r="BN2097" s="26"/>
      <c r="BO2097" s="26"/>
      <c r="BP2097" s="26"/>
      <c r="BQ2097" s="26"/>
      <c r="BR2097" s="26"/>
      <c r="BS2097" s="26"/>
      <c r="BT2097" s="26"/>
      <c r="BU2097" s="26"/>
      <c r="BV2097" s="26"/>
      <c r="BW2097" s="26"/>
      <c r="BX2097" s="26"/>
      <c r="BY2097" s="26"/>
      <c r="BZ2097" s="26"/>
      <c r="CA2097" s="26"/>
      <c r="CB2097" s="26"/>
      <c r="CC2097" s="26"/>
      <c r="CD2097" s="26"/>
      <c r="CE2097" s="26"/>
      <c r="CF2097" s="26"/>
      <c r="CG2097" s="26"/>
      <c r="CH2097" s="26"/>
      <c r="CI2097" s="26"/>
      <c r="CJ2097" s="26"/>
      <c r="CK2097" s="26"/>
      <c r="CL2097" s="26"/>
      <c r="CM2097" s="26"/>
      <c r="CN2097" s="26"/>
      <c r="CO2097" s="26"/>
      <c r="CP2097" s="26"/>
      <c r="CQ2097" s="26"/>
      <c r="CR2097" s="26"/>
      <c r="CS2097" s="26"/>
      <c r="CT2097" s="26"/>
      <c r="CU2097" s="26"/>
      <c r="CV2097" s="26"/>
      <c r="CW2097" s="26"/>
      <c r="CX2097" s="26"/>
      <c r="CY2097" s="26"/>
      <c r="CZ2097" s="26"/>
      <c r="DA2097" s="26"/>
      <c r="DB2097" s="26"/>
      <c r="DC2097" s="26"/>
      <c r="DD2097" s="26"/>
      <c r="DE2097" s="26"/>
      <c r="DF2097" s="26"/>
    </row>
    <row r="2098" spans="1:110" x14ac:dyDescent="0.25">
      <c r="A2098" s="26"/>
      <c r="B2098" s="26"/>
      <c r="C2098" s="26"/>
      <c r="D2098" s="26"/>
      <c r="E2098" s="26"/>
      <c r="F2098" s="26"/>
      <c r="G2098" s="26"/>
      <c r="H2098" s="26"/>
      <c r="I2098" s="26"/>
      <c r="J2098" s="26"/>
      <c r="K2098" s="26"/>
      <c r="L2098" s="26"/>
      <c r="M2098" s="26"/>
      <c r="N2098" s="26"/>
      <c r="O2098" s="26"/>
      <c r="P2098" s="26"/>
      <c r="Q2098" s="26"/>
      <c r="R2098" s="26"/>
      <c r="S2098" s="26"/>
      <c r="T2098" s="26"/>
      <c r="U2098" s="26"/>
      <c r="V2098" s="26"/>
      <c r="W2098" s="26"/>
      <c r="X2098" s="26"/>
      <c r="Y2098" s="26"/>
      <c r="Z2098" s="26"/>
      <c r="AA2098" s="26"/>
      <c r="AB2098" s="26"/>
      <c r="AC2098" s="26"/>
      <c r="AD2098" s="26"/>
      <c r="AE2098" s="26"/>
      <c r="AF2098" s="26"/>
      <c r="AG2098" s="26"/>
      <c r="AH2098" s="26"/>
      <c r="AI2098" s="26"/>
      <c r="AJ2098" s="26"/>
      <c r="AK2098" s="26"/>
      <c r="AL2098" s="26"/>
      <c r="AM2098" s="26"/>
      <c r="AN2098" s="26"/>
      <c r="AO2098" s="26"/>
      <c r="AP2098" s="26"/>
      <c r="AQ2098" s="26"/>
      <c r="AR2098" s="26"/>
      <c r="AS2098" s="26"/>
      <c r="AT2098" s="26"/>
      <c r="AU2098" s="26"/>
      <c r="AV2098" s="26"/>
      <c r="AW2098" s="26"/>
      <c r="AX2098" s="26"/>
      <c r="AY2098" s="26"/>
      <c r="AZ2098" s="26"/>
      <c r="BA2098" s="26"/>
      <c r="BB2098" s="26"/>
      <c r="BC2098" s="26"/>
      <c r="BD2098" s="26"/>
      <c r="BE2098" s="26"/>
      <c r="BF2098" s="26"/>
      <c r="BG2098" s="26"/>
      <c r="BH2098" s="26"/>
      <c r="BI2098" s="26"/>
      <c r="BJ2098" s="26"/>
      <c r="BK2098" s="26"/>
      <c r="BL2098" s="26"/>
      <c r="BM2098" s="26"/>
      <c r="BN2098" s="26"/>
      <c r="BO2098" s="26"/>
      <c r="BP2098" s="26"/>
      <c r="BQ2098" s="26"/>
      <c r="BR2098" s="26"/>
      <c r="BS2098" s="26"/>
      <c r="BT2098" s="26"/>
      <c r="BU2098" s="26"/>
      <c r="BV2098" s="26"/>
      <c r="BW2098" s="26"/>
      <c r="BX2098" s="26"/>
      <c r="BY2098" s="26"/>
      <c r="BZ2098" s="26"/>
      <c r="CA2098" s="26"/>
      <c r="CB2098" s="26"/>
      <c r="CC2098" s="26"/>
      <c r="CD2098" s="26"/>
      <c r="CE2098" s="26"/>
      <c r="CF2098" s="26"/>
      <c r="CG2098" s="26"/>
      <c r="CH2098" s="26"/>
      <c r="CI2098" s="26"/>
      <c r="CJ2098" s="26"/>
      <c r="CK2098" s="26"/>
      <c r="CL2098" s="26"/>
      <c r="CM2098" s="26"/>
      <c r="CN2098" s="26"/>
      <c r="CO2098" s="26"/>
      <c r="CP2098" s="26"/>
      <c r="CQ2098" s="26"/>
      <c r="CR2098" s="26"/>
      <c r="CS2098" s="26"/>
      <c r="CT2098" s="26"/>
      <c r="CU2098" s="26"/>
      <c r="CV2098" s="26"/>
      <c r="CW2098" s="26"/>
      <c r="CX2098" s="26"/>
      <c r="CY2098" s="26"/>
      <c r="CZ2098" s="26"/>
      <c r="DA2098" s="26"/>
      <c r="DB2098" s="26"/>
      <c r="DC2098" s="26"/>
      <c r="DD2098" s="26"/>
      <c r="DE2098" s="26"/>
      <c r="DF2098" s="26"/>
    </row>
    <row r="2099" spans="1:110" x14ac:dyDescent="0.25">
      <c r="A2099" s="26"/>
      <c r="B2099" s="26"/>
      <c r="C2099" s="26"/>
      <c r="D2099" s="26"/>
      <c r="E2099" s="26"/>
      <c r="F2099" s="26"/>
      <c r="G2099" s="26"/>
      <c r="H2099" s="26"/>
      <c r="I2099" s="26"/>
      <c r="J2099" s="26"/>
      <c r="K2099" s="26"/>
      <c r="L2099" s="26"/>
      <c r="M2099" s="26"/>
      <c r="N2099" s="26"/>
      <c r="O2099" s="26"/>
      <c r="P2099" s="26"/>
      <c r="Q2099" s="26"/>
      <c r="R2099" s="26"/>
      <c r="S2099" s="26"/>
      <c r="T2099" s="26"/>
      <c r="U2099" s="26"/>
      <c r="V2099" s="26"/>
      <c r="W2099" s="26"/>
      <c r="X2099" s="26"/>
      <c r="Y2099" s="26"/>
      <c r="Z2099" s="26"/>
      <c r="AA2099" s="26"/>
      <c r="AB2099" s="26"/>
      <c r="AC2099" s="26"/>
      <c r="AD2099" s="26"/>
      <c r="AE2099" s="26"/>
      <c r="AF2099" s="26"/>
      <c r="AG2099" s="26"/>
      <c r="AH2099" s="26"/>
      <c r="AI2099" s="26"/>
      <c r="AJ2099" s="26"/>
      <c r="AK2099" s="26"/>
      <c r="AL2099" s="26"/>
      <c r="AM2099" s="26"/>
      <c r="AN2099" s="26"/>
      <c r="AO2099" s="26"/>
      <c r="AP2099" s="26"/>
      <c r="AQ2099" s="26"/>
      <c r="AR2099" s="26"/>
      <c r="AS2099" s="26"/>
      <c r="AT2099" s="26"/>
      <c r="AU2099" s="26"/>
      <c r="AV2099" s="26"/>
      <c r="AW2099" s="26"/>
      <c r="AX2099" s="26"/>
      <c r="AY2099" s="26"/>
      <c r="AZ2099" s="26"/>
      <c r="BA2099" s="26"/>
      <c r="BB2099" s="26"/>
      <c r="BC2099" s="26"/>
      <c r="BD2099" s="26"/>
      <c r="BE2099" s="26"/>
      <c r="BF2099" s="26"/>
      <c r="BG2099" s="26"/>
      <c r="BH2099" s="26"/>
      <c r="BI2099" s="26"/>
      <c r="BJ2099" s="26"/>
      <c r="BK2099" s="26"/>
      <c r="BL2099" s="26"/>
      <c r="BM2099" s="26"/>
      <c r="BN2099" s="26"/>
      <c r="BO2099" s="26"/>
      <c r="BP2099" s="26"/>
      <c r="BQ2099" s="26"/>
      <c r="BR2099" s="26"/>
      <c r="BS2099" s="26"/>
      <c r="BT2099" s="26"/>
      <c r="BU2099" s="26"/>
      <c r="BV2099" s="26"/>
      <c r="BW2099" s="26"/>
      <c r="BX2099" s="26"/>
      <c r="BY2099" s="26"/>
      <c r="BZ2099" s="26"/>
      <c r="CA2099" s="26"/>
      <c r="CB2099" s="26"/>
      <c r="CC2099" s="26"/>
      <c r="CD2099" s="26"/>
      <c r="CE2099" s="26"/>
      <c r="CF2099" s="26"/>
      <c r="CG2099" s="26"/>
      <c r="CH2099" s="26"/>
      <c r="CI2099" s="26"/>
      <c r="CJ2099" s="26"/>
      <c r="CK2099" s="26"/>
      <c r="CL2099" s="26"/>
      <c r="CM2099" s="26"/>
      <c r="CN2099" s="26"/>
      <c r="CO2099" s="26"/>
      <c r="CP2099" s="26"/>
      <c r="CQ2099" s="26"/>
      <c r="CR2099" s="26"/>
      <c r="CS2099" s="26"/>
      <c r="CT2099" s="26"/>
      <c r="CU2099" s="26"/>
      <c r="CV2099" s="26"/>
      <c r="CW2099" s="26"/>
      <c r="CX2099" s="26"/>
      <c r="CY2099" s="26"/>
      <c r="CZ2099" s="26"/>
      <c r="DA2099" s="26"/>
      <c r="DB2099" s="26"/>
      <c r="DC2099" s="26"/>
      <c r="DD2099" s="26"/>
      <c r="DE2099" s="26"/>
      <c r="DF2099" s="26"/>
    </row>
    <row r="2100" spans="1:110" x14ac:dyDescent="0.25">
      <c r="A2100" s="26"/>
      <c r="B2100" s="26"/>
      <c r="C2100" s="26"/>
      <c r="D2100" s="26"/>
      <c r="E2100" s="26"/>
      <c r="F2100" s="26"/>
      <c r="G2100" s="26"/>
      <c r="H2100" s="26"/>
      <c r="I2100" s="26"/>
      <c r="J2100" s="26"/>
      <c r="K2100" s="26"/>
      <c r="L2100" s="26"/>
      <c r="M2100" s="26"/>
      <c r="N2100" s="26"/>
      <c r="O2100" s="26"/>
      <c r="P2100" s="26"/>
      <c r="Q2100" s="26"/>
      <c r="R2100" s="26"/>
      <c r="S2100" s="26"/>
      <c r="T2100" s="26"/>
      <c r="U2100" s="26"/>
      <c r="V2100" s="26"/>
      <c r="W2100" s="26"/>
      <c r="X2100" s="26"/>
      <c r="Y2100" s="26"/>
      <c r="Z2100" s="26"/>
      <c r="AA2100" s="26"/>
      <c r="AB2100" s="26"/>
      <c r="AC2100" s="26"/>
      <c r="AD2100" s="26"/>
      <c r="AE2100" s="26"/>
      <c r="AF2100" s="26"/>
      <c r="AG2100" s="26"/>
      <c r="AH2100" s="26"/>
      <c r="AI2100" s="26"/>
      <c r="AJ2100" s="26"/>
      <c r="AK2100" s="26"/>
      <c r="AL2100" s="26"/>
      <c r="AM2100" s="26"/>
      <c r="AN2100" s="26"/>
      <c r="AO2100" s="26"/>
      <c r="AP2100" s="26"/>
      <c r="AQ2100" s="26"/>
      <c r="AR2100" s="26"/>
      <c r="AS2100" s="26"/>
      <c r="AT2100" s="26"/>
      <c r="AU2100" s="26"/>
      <c r="AV2100" s="26"/>
      <c r="AW2100" s="26"/>
      <c r="AX2100" s="26"/>
      <c r="AY2100" s="26"/>
      <c r="AZ2100" s="26"/>
      <c r="BA2100" s="26"/>
      <c r="BB2100" s="26"/>
      <c r="BC2100" s="26"/>
      <c r="BD2100" s="26"/>
      <c r="BE2100" s="26"/>
      <c r="BF2100" s="26"/>
      <c r="BG2100" s="26"/>
      <c r="BH2100" s="26"/>
      <c r="BI2100" s="26"/>
      <c r="BJ2100" s="26"/>
      <c r="BK2100" s="26"/>
      <c r="BL2100" s="26"/>
      <c r="BM2100" s="26"/>
      <c r="BN2100" s="26"/>
      <c r="BO2100" s="26"/>
      <c r="BP2100" s="26"/>
      <c r="BQ2100" s="26"/>
      <c r="BR2100" s="26"/>
      <c r="BS2100" s="26"/>
      <c r="BT2100" s="26"/>
      <c r="BU2100" s="26"/>
      <c r="BV2100" s="26"/>
      <c r="BW2100" s="26"/>
      <c r="BX2100" s="26"/>
      <c r="BY2100" s="26"/>
      <c r="BZ2100" s="26"/>
      <c r="CA2100" s="26"/>
      <c r="CB2100" s="26"/>
      <c r="CC2100" s="26"/>
      <c r="CD2100" s="26"/>
      <c r="CE2100" s="26"/>
      <c r="CF2100" s="26"/>
      <c r="CG2100" s="26"/>
      <c r="CH2100" s="26"/>
      <c r="CI2100" s="26"/>
      <c r="CJ2100" s="26"/>
      <c r="CK2100" s="26"/>
      <c r="CL2100" s="26"/>
      <c r="CM2100" s="26"/>
      <c r="CN2100" s="26"/>
      <c r="CO2100" s="26"/>
      <c r="CP2100" s="26"/>
      <c r="CQ2100" s="26"/>
      <c r="CR2100" s="26"/>
      <c r="CS2100" s="26"/>
      <c r="CT2100" s="26"/>
      <c r="CU2100" s="26"/>
      <c r="CV2100" s="26"/>
      <c r="CW2100" s="26"/>
      <c r="CX2100" s="26"/>
      <c r="CY2100" s="26"/>
      <c r="CZ2100" s="26"/>
      <c r="DA2100" s="26"/>
      <c r="DB2100" s="26"/>
      <c r="DC2100" s="26"/>
      <c r="DD2100" s="26"/>
      <c r="DE2100" s="26"/>
      <c r="DF2100" s="26"/>
    </row>
    <row r="2101" spans="1:110" x14ac:dyDescent="0.25">
      <c r="A2101" s="26"/>
      <c r="B2101" s="26"/>
      <c r="C2101" s="26"/>
      <c r="D2101" s="26"/>
      <c r="E2101" s="26"/>
      <c r="F2101" s="26"/>
      <c r="G2101" s="26"/>
      <c r="H2101" s="26"/>
      <c r="I2101" s="26"/>
      <c r="J2101" s="26"/>
      <c r="K2101" s="26"/>
      <c r="L2101" s="26"/>
      <c r="M2101" s="26"/>
      <c r="N2101" s="26"/>
      <c r="O2101" s="26"/>
      <c r="P2101" s="26"/>
      <c r="Q2101" s="26"/>
      <c r="R2101" s="26"/>
      <c r="S2101" s="26"/>
      <c r="T2101" s="26"/>
      <c r="U2101" s="26"/>
      <c r="V2101" s="26"/>
      <c r="W2101" s="26"/>
      <c r="X2101" s="26"/>
      <c r="Y2101" s="26"/>
      <c r="Z2101" s="26"/>
      <c r="AA2101" s="26"/>
      <c r="AB2101" s="26"/>
      <c r="AC2101" s="26"/>
      <c r="AD2101" s="26"/>
      <c r="AE2101" s="26"/>
      <c r="AF2101" s="26"/>
      <c r="AG2101" s="26"/>
      <c r="AH2101" s="26"/>
      <c r="AI2101" s="26"/>
      <c r="AJ2101" s="26"/>
      <c r="AK2101" s="26"/>
      <c r="AL2101" s="26"/>
      <c r="AM2101" s="26"/>
      <c r="AN2101" s="26"/>
      <c r="AO2101" s="26"/>
      <c r="AP2101" s="26"/>
      <c r="AQ2101" s="26"/>
      <c r="AR2101" s="26"/>
      <c r="AS2101" s="26"/>
      <c r="AT2101" s="26"/>
      <c r="AU2101" s="26"/>
      <c r="AV2101" s="26"/>
      <c r="AW2101" s="26"/>
      <c r="AX2101" s="26"/>
      <c r="AY2101" s="26"/>
      <c r="AZ2101" s="26"/>
      <c r="BA2101" s="26"/>
      <c r="BB2101" s="26"/>
      <c r="BC2101" s="26"/>
      <c r="BD2101" s="26"/>
      <c r="BE2101" s="26"/>
      <c r="BF2101" s="26"/>
      <c r="BG2101" s="26"/>
      <c r="BH2101" s="26"/>
      <c r="BI2101" s="26"/>
      <c r="BJ2101" s="26"/>
      <c r="BK2101" s="26"/>
      <c r="BL2101" s="26"/>
      <c r="BM2101" s="26"/>
      <c r="BN2101" s="26"/>
      <c r="BO2101" s="26"/>
      <c r="BP2101" s="26"/>
      <c r="BQ2101" s="26"/>
      <c r="BR2101" s="26"/>
      <c r="BS2101" s="26"/>
      <c r="BT2101" s="26"/>
      <c r="BU2101" s="26"/>
      <c r="BV2101" s="26"/>
      <c r="BW2101" s="26"/>
      <c r="BX2101" s="26"/>
      <c r="BY2101" s="26"/>
      <c r="BZ2101" s="26"/>
      <c r="CA2101" s="26"/>
      <c r="CB2101" s="26"/>
      <c r="CC2101" s="26"/>
      <c r="CD2101" s="26"/>
      <c r="CE2101" s="26"/>
      <c r="CF2101" s="26"/>
      <c r="CG2101" s="26"/>
      <c r="CH2101" s="26"/>
      <c r="CI2101" s="26"/>
      <c r="CJ2101" s="26"/>
      <c r="CK2101" s="26"/>
      <c r="CL2101" s="26"/>
      <c r="CM2101" s="26"/>
      <c r="CN2101" s="26"/>
      <c r="CO2101" s="26"/>
      <c r="CP2101" s="26"/>
      <c r="CQ2101" s="26"/>
      <c r="CR2101" s="26"/>
      <c r="CS2101" s="26"/>
      <c r="CT2101" s="26"/>
      <c r="CU2101" s="26"/>
      <c r="CV2101" s="26"/>
      <c r="CW2101" s="26"/>
      <c r="CX2101" s="26"/>
      <c r="CY2101" s="26"/>
      <c r="CZ2101" s="26"/>
      <c r="DA2101" s="26"/>
      <c r="DB2101" s="26"/>
      <c r="DC2101" s="26"/>
      <c r="DD2101" s="26"/>
      <c r="DE2101" s="26"/>
      <c r="DF2101" s="26"/>
    </row>
    <row r="2102" spans="1:110" x14ac:dyDescent="0.25">
      <c r="A2102" s="26"/>
      <c r="B2102" s="26"/>
      <c r="C2102" s="26"/>
      <c r="D2102" s="26"/>
      <c r="E2102" s="26"/>
      <c r="F2102" s="26"/>
      <c r="G2102" s="26"/>
      <c r="H2102" s="26"/>
      <c r="I2102" s="26"/>
      <c r="J2102" s="26"/>
      <c r="K2102" s="26"/>
      <c r="L2102" s="26"/>
      <c r="M2102" s="26"/>
      <c r="N2102" s="26"/>
      <c r="O2102" s="26"/>
      <c r="P2102" s="26"/>
      <c r="Q2102" s="26"/>
      <c r="R2102" s="26"/>
      <c r="S2102" s="26"/>
      <c r="T2102" s="26"/>
      <c r="U2102" s="26"/>
      <c r="V2102" s="26"/>
      <c r="W2102" s="26"/>
      <c r="X2102" s="26"/>
      <c r="Y2102" s="26"/>
      <c r="Z2102" s="26"/>
      <c r="AA2102" s="26"/>
      <c r="AB2102" s="26"/>
      <c r="AC2102" s="26"/>
      <c r="AD2102" s="26"/>
      <c r="AE2102" s="26"/>
      <c r="AF2102" s="26"/>
      <c r="AG2102" s="26"/>
      <c r="AH2102" s="26"/>
      <c r="AI2102" s="26"/>
      <c r="AJ2102" s="26"/>
      <c r="AK2102" s="26"/>
      <c r="AL2102" s="26"/>
      <c r="AM2102" s="26"/>
      <c r="AN2102" s="26"/>
      <c r="AO2102" s="26"/>
      <c r="AP2102" s="26"/>
      <c r="AQ2102" s="26"/>
      <c r="AR2102" s="26"/>
      <c r="AS2102" s="26"/>
      <c r="AT2102" s="26"/>
      <c r="AU2102" s="26"/>
      <c r="AV2102" s="26"/>
      <c r="AW2102" s="26"/>
      <c r="AX2102" s="26"/>
      <c r="AY2102" s="26"/>
      <c r="AZ2102" s="26"/>
      <c r="BA2102" s="26"/>
      <c r="BB2102" s="26"/>
      <c r="BC2102" s="26"/>
      <c r="BD2102" s="26"/>
      <c r="BE2102" s="26"/>
      <c r="BF2102" s="26"/>
      <c r="BG2102" s="26"/>
      <c r="BH2102" s="26"/>
      <c r="BI2102" s="26"/>
      <c r="BJ2102" s="26"/>
      <c r="BK2102" s="26"/>
      <c r="BL2102" s="26"/>
      <c r="BM2102" s="26"/>
      <c r="BN2102" s="26"/>
      <c r="BO2102" s="26"/>
      <c r="BP2102" s="26"/>
      <c r="BQ2102" s="26"/>
      <c r="BR2102" s="26"/>
      <c r="BS2102" s="26"/>
      <c r="BT2102" s="26"/>
      <c r="BU2102" s="26"/>
      <c r="BV2102" s="26"/>
      <c r="BW2102" s="26"/>
      <c r="BX2102" s="26"/>
      <c r="BY2102" s="26"/>
      <c r="BZ2102" s="26"/>
      <c r="CA2102" s="26"/>
      <c r="CB2102" s="26"/>
      <c r="CC2102" s="26"/>
      <c r="CD2102" s="26"/>
      <c r="CE2102" s="26"/>
      <c r="CF2102" s="26"/>
      <c r="CG2102" s="26"/>
      <c r="CH2102" s="26"/>
      <c r="CI2102" s="26"/>
      <c r="CJ2102" s="26"/>
      <c r="CK2102" s="26"/>
      <c r="CL2102" s="26"/>
      <c r="CM2102" s="26"/>
      <c r="CN2102" s="26"/>
      <c r="CO2102" s="26"/>
      <c r="CP2102" s="26"/>
      <c r="CQ2102" s="26"/>
      <c r="CR2102" s="26"/>
      <c r="CS2102" s="26"/>
      <c r="CT2102" s="26"/>
      <c r="CU2102" s="26"/>
      <c r="CV2102" s="26"/>
      <c r="CW2102" s="26"/>
      <c r="CX2102" s="26"/>
      <c r="CY2102" s="26"/>
      <c r="CZ2102" s="26"/>
      <c r="DA2102" s="26"/>
      <c r="DB2102" s="26"/>
      <c r="DC2102" s="26"/>
      <c r="DD2102" s="26"/>
      <c r="DE2102" s="26"/>
      <c r="DF2102" s="26"/>
    </row>
    <row r="2103" spans="1:110" x14ac:dyDescent="0.25">
      <c r="A2103" s="26"/>
      <c r="B2103" s="26"/>
      <c r="C2103" s="26"/>
      <c r="D2103" s="26"/>
      <c r="E2103" s="26"/>
      <c r="F2103" s="26"/>
      <c r="G2103" s="26"/>
      <c r="H2103" s="26"/>
      <c r="I2103" s="26"/>
      <c r="J2103" s="26"/>
      <c r="K2103" s="26"/>
      <c r="L2103" s="26"/>
      <c r="M2103" s="26"/>
      <c r="N2103" s="26"/>
      <c r="O2103" s="26"/>
      <c r="P2103" s="26"/>
      <c r="Q2103" s="26"/>
      <c r="R2103" s="26"/>
      <c r="S2103" s="26"/>
      <c r="T2103" s="26"/>
      <c r="U2103" s="26"/>
      <c r="V2103" s="26"/>
      <c r="W2103" s="26"/>
      <c r="X2103" s="26"/>
      <c r="Y2103" s="26"/>
      <c r="Z2103" s="26"/>
      <c r="AA2103" s="26"/>
      <c r="AB2103" s="26"/>
      <c r="AC2103" s="26"/>
      <c r="AD2103" s="26"/>
      <c r="AE2103" s="26"/>
      <c r="AF2103" s="26"/>
      <c r="AG2103" s="26"/>
      <c r="AH2103" s="26"/>
      <c r="AI2103" s="26"/>
      <c r="AJ2103" s="26"/>
      <c r="AK2103" s="26"/>
      <c r="AL2103" s="26"/>
      <c r="AM2103" s="26"/>
      <c r="AN2103" s="26"/>
      <c r="AO2103" s="26"/>
      <c r="AP2103" s="26"/>
      <c r="AQ2103" s="26"/>
      <c r="AR2103" s="26"/>
      <c r="AS2103" s="26"/>
      <c r="AT2103" s="26"/>
      <c r="AU2103" s="26"/>
      <c r="AV2103" s="26"/>
      <c r="AW2103" s="26"/>
      <c r="AX2103" s="26"/>
      <c r="AY2103" s="26"/>
      <c r="AZ2103" s="26"/>
      <c r="BA2103" s="26"/>
      <c r="BB2103" s="26"/>
      <c r="BC2103" s="26"/>
      <c r="BD2103" s="26"/>
      <c r="BE2103" s="26"/>
      <c r="BF2103" s="26"/>
      <c r="BG2103" s="26"/>
      <c r="BH2103" s="26"/>
      <c r="BI2103" s="26"/>
      <c r="BJ2103" s="26"/>
      <c r="BK2103" s="26"/>
      <c r="BL2103" s="26"/>
      <c r="BM2103" s="26"/>
      <c r="BN2103" s="26"/>
      <c r="BO2103" s="26"/>
      <c r="BP2103" s="26"/>
      <c r="BQ2103" s="26"/>
      <c r="BR2103" s="26"/>
      <c r="BS2103" s="26"/>
      <c r="BT2103" s="26"/>
      <c r="BU2103" s="26"/>
      <c r="BV2103" s="26"/>
      <c r="BW2103" s="26"/>
      <c r="BX2103" s="26"/>
      <c r="BY2103" s="26"/>
      <c r="BZ2103" s="26"/>
      <c r="CA2103" s="26"/>
      <c r="CB2103" s="26"/>
      <c r="CC2103" s="26"/>
      <c r="CD2103" s="26"/>
      <c r="CE2103" s="26"/>
      <c r="CF2103" s="26"/>
      <c r="CG2103" s="26"/>
      <c r="CH2103" s="26"/>
      <c r="CI2103" s="26"/>
      <c r="CJ2103" s="26"/>
      <c r="CK2103" s="26"/>
      <c r="CL2103" s="26"/>
      <c r="CM2103" s="26"/>
      <c r="CN2103" s="26"/>
      <c r="CO2103" s="26"/>
      <c r="CP2103" s="26"/>
      <c r="CQ2103" s="26"/>
      <c r="CR2103" s="26"/>
      <c r="CS2103" s="26"/>
      <c r="CT2103" s="26"/>
      <c r="CU2103" s="26"/>
      <c r="CV2103" s="26"/>
      <c r="CW2103" s="26"/>
      <c r="CX2103" s="26"/>
      <c r="CY2103" s="26"/>
      <c r="CZ2103" s="26"/>
      <c r="DA2103" s="26"/>
      <c r="DB2103" s="26"/>
      <c r="DC2103" s="26"/>
      <c r="DD2103" s="26"/>
      <c r="DE2103" s="26"/>
      <c r="DF2103" s="26"/>
    </row>
    <row r="2104" spans="1:110" x14ac:dyDescent="0.25">
      <c r="A2104" s="26"/>
      <c r="B2104" s="26"/>
      <c r="C2104" s="26"/>
      <c r="D2104" s="26"/>
      <c r="E2104" s="26"/>
      <c r="F2104" s="26"/>
      <c r="G2104" s="26"/>
      <c r="H2104" s="26"/>
      <c r="I2104" s="26"/>
      <c r="J2104" s="26"/>
      <c r="K2104" s="26"/>
      <c r="L2104" s="26"/>
      <c r="M2104" s="26"/>
      <c r="N2104" s="26"/>
      <c r="O2104" s="26"/>
      <c r="P2104" s="26"/>
      <c r="Q2104" s="26"/>
      <c r="R2104" s="26"/>
      <c r="S2104" s="26"/>
      <c r="T2104" s="26"/>
      <c r="U2104" s="26"/>
      <c r="V2104" s="26"/>
      <c r="W2104" s="26"/>
      <c r="X2104" s="26"/>
      <c r="Y2104" s="26"/>
      <c r="Z2104" s="26"/>
      <c r="AA2104" s="26"/>
      <c r="AB2104" s="26"/>
      <c r="AC2104" s="26"/>
      <c r="AD2104" s="26"/>
      <c r="AE2104" s="26"/>
      <c r="AF2104" s="26"/>
      <c r="AG2104" s="26"/>
      <c r="AH2104" s="26"/>
      <c r="AI2104" s="26"/>
      <c r="AJ2104" s="26"/>
      <c r="AK2104" s="26"/>
      <c r="AL2104" s="26"/>
      <c r="AM2104" s="26"/>
      <c r="AN2104" s="26"/>
      <c r="AO2104" s="26"/>
      <c r="AP2104" s="26"/>
      <c r="AQ2104" s="26"/>
      <c r="AR2104" s="26"/>
      <c r="AS2104" s="26"/>
      <c r="AT2104" s="26"/>
      <c r="AU2104" s="26"/>
      <c r="AV2104" s="26"/>
      <c r="AW2104" s="26"/>
      <c r="AX2104" s="26"/>
      <c r="AY2104" s="26"/>
      <c r="AZ2104" s="26"/>
      <c r="BA2104" s="26"/>
      <c r="BB2104" s="26"/>
      <c r="BC2104" s="26"/>
      <c r="BD2104" s="26"/>
      <c r="BE2104" s="26"/>
      <c r="BF2104" s="26"/>
      <c r="BG2104" s="26"/>
      <c r="BH2104" s="26"/>
      <c r="BI2104" s="26"/>
      <c r="BJ2104" s="26"/>
      <c r="BK2104" s="26"/>
      <c r="BL2104" s="26"/>
      <c r="BM2104" s="26"/>
      <c r="BN2104" s="26"/>
      <c r="BO2104" s="26"/>
      <c r="BP2104" s="26"/>
      <c r="BQ2104" s="26"/>
      <c r="BR2104" s="26"/>
      <c r="BS2104" s="26"/>
      <c r="BT2104" s="26"/>
      <c r="BU2104" s="26"/>
      <c r="BV2104" s="26"/>
      <c r="BW2104" s="26"/>
      <c r="BX2104" s="26"/>
      <c r="BY2104" s="26"/>
      <c r="BZ2104" s="26"/>
      <c r="CA2104" s="26"/>
      <c r="CB2104" s="26"/>
      <c r="CC2104" s="26"/>
      <c r="CD2104" s="26"/>
      <c r="CE2104" s="26"/>
      <c r="CF2104" s="26"/>
      <c r="CG2104" s="26"/>
      <c r="CH2104" s="26"/>
      <c r="CI2104" s="26"/>
      <c r="CJ2104" s="26"/>
      <c r="CK2104" s="26"/>
      <c r="CL2104" s="26"/>
      <c r="CM2104" s="26"/>
      <c r="CN2104" s="26"/>
      <c r="CO2104" s="26"/>
      <c r="CP2104" s="26"/>
      <c r="CQ2104" s="26"/>
      <c r="CR2104" s="26"/>
      <c r="CS2104" s="26"/>
      <c r="CT2104" s="26"/>
      <c r="CU2104" s="26"/>
      <c r="CV2104" s="26"/>
      <c r="CW2104" s="26"/>
      <c r="CX2104" s="26"/>
      <c r="CY2104" s="26"/>
      <c r="CZ2104" s="26"/>
      <c r="DA2104" s="26"/>
      <c r="DB2104" s="26"/>
      <c r="DC2104" s="26"/>
      <c r="DD2104" s="26"/>
      <c r="DE2104" s="26"/>
      <c r="DF2104" s="26"/>
    </row>
    <row r="2105" spans="1:110" x14ac:dyDescent="0.25">
      <c r="A2105" s="26"/>
      <c r="B2105" s="26"/>
      <c r="C2105" s="26"/>
      <c r="D2105" s="26"/>
      <c r="E2105" s="26"/>
      <c r="F2105" s="26"/>
      <c r="G2105" s="26"/>
      <c r="H2105" s="26"/>
      <c r="I2105" s="26"/>
      <c r="J2105" s="26"/>
      <c r="K2105" s="26"/>
      <c r="L2105" s="26"/>
      <c r="M2105" s="26"/>
      <c r="N2105" s="26"/>
      <c r="O2105" s="26"/>
      <c r="P2105" s="26"/>
      <c r="Q2105" s="26"/>
      <c r="R2105" s="26"/>
      <c r="S2105" s="26"/>
      <c r="T2105" s="26"/>
      <c r="U2105" s="26"/>
      <c r="V2105" s="26"/>
      <c r="W2105" s="26"/>
      <c r="X2105" s="26"/>
      <c r="Y2105" s="26"/>
      <c r="Z2105" s="26"/>
      <c r="AA2105" s="26"/>
      <c r="AB2105" s="26"/>
      <c r="AC2105" s="26"/>
      <c r="AD2105" s="26"/>
      <c r="AE2105" s="26"/>
      <c r="AF2105" s="26"/>
      <c r="AG2105" s="26"/>
      <c r="AH2105" s="26"/>
      <c r="AI2105" s="26"/>
      <c r="AJ2105" s="26"/>
      <c r="AK2105" s="26"/>
      <c r="AL2105" s="26"/>
      <c r="AM2105" s="26"/>
      <c r="AN2105" s="26"/>
      <c r="AO2105" s="26"/>
      <c r="AP2105" s="26"/>
      <c r="AQ2105" s="26"/>
      <c r="AR2105" s="26"/>
      <c r="AS2105" s="26"/>
      <c r="AT2105" s="26"/>
      <c r="AU2105" s="26"/>
      <c r="AV2105" s="26"/>
      <c r="AW2105" s="26"/>
      <c r="AX2105" s="26"/>
      <c r="AY2105" s="26"/>
      <c r="AZ2105" s="26"/>
      <c r="BA2105" s="26"/>
      <c r="BB2105" s="26"/>
      <c r="BC2105" s="26"/>
      <c r="BD2105" s="26"/>
      <c r="BE2105" s="26"/>
      <c r="BF2105" s="26"/>
      <c r="BG2105" s="26"/>
      <c r="BH2105" s="26"/>
      <c r="BI2105" s="26"/>
      <c r="BJ2105" s="26"/>
      <c r="BK2105" s="26"/>
      <c r="BL2105" s="26"/>
      <c r="BM2105" s="26"/>
      <c r="BN2105" s="26"/>
      <c r="BO2105" s="26"/>
      <c r="BP2105" s="26"/>
      <c r="BQ2105" s="26"/>
      <c r="BR2105" s="26"/>
      <c r="BS2105" s="26"/>
      <c r="BT2105" s="26"/>
      <c r="BU2105" s="26"/>
      <c r="BV2105" s="26"/>
      <c r="BW2105" s="26"/>
      <c r="BX2105" s="26"/>
      <c r="BY2105" s="26"/>
      <c r="BZ2105" s="26"/>
      <c r="CA2105" s="26"/>
      <c r="CB2105" s="26"/>
      <c r="CC2105" s="26"/>
      <c r="CD2105" s="26"/>
      <c r="CE2105" s="26"/>
      <c r="CF2105" s="26"/>
      <c r="CG2105" s="26"/>
      <c r="CH2105" s="26"/>
      <c r="CI2105" s="26"/>
      <c r="CJ2105" s="26"/>
      <c r="CK2105" s="26"/>
      <c r="CL2105" s="26"/>
      <c r="CM2105" s="26"/>
      <c r="CN2105" s="26"/>
      <c r="CO2105" s="26"/>
      <c r="CP2105" s="26"/>
      <c r="CQ2105" s="26"/>
      <c r="CR2105" s="26"/>
      <c r="CS2105" s="26"/>
      <c r="CT2105" s="26"/>
      <c r="CU2105" s="26"/>
      <c r="CV2105" s="26"/>
      <c r="CW2105" s="26"/>
      <c r="CX2105" s="26"/>
      <c r="CY2105" s="26"/>
      <c r="CZ2105" s="26"/>
      <c r="DA2105" s="26"/>
      <c r="DB2105" s="26"/>
      <c r="DC2105" s="26"/>
      <c r="DD2105" s="26"/>
      <c r="DE2105" s="26"/>
      <c r="DF2105" s="26"/>
    </row>
    <row r="2106" spans="1:110" x14ac:dyDescent="0.25">
      <c r="A2106" s="26"/>
      <c r="B2106" s="26"/>
      <c r="C2106" s="26"/>
      <c r="D2106" s="26"/>
      <c r="E2106" s="26"/>
      <c r="F2106" s="26"/>
      <c r="G2106" s="26"/>
      <c r="H2106" s="26"/>
      <c r="I2106" s="26"/>
      <c r="J2106" s="26"/>
      <c r="K2106" s="26"/>
      <c r="L2106" s="26"/>
      <c r="M2106" s="26"/>
      <c r="N2106" s="26"/>
      <c r="O2106" s="26"/>
      <c r="P2106" s="26"/>
      <c r="Q2106" s="26"/>
      <c r="R2106" s="26"/>
      <c r="S2106" s="26"/>
      <c r="T2106" s="26"/>
      <c r="U2106" s="26"/>
      <c r="V2106" s="26"/>
      <c r="W2106" s="26"/>
      <c r="X2106" s="26"/>
      <c r="Y2106" s="26"/>
      <c r="Z2106" s="26"/>
      <c r="AA2106" s="26"/>
      <c r="AB2106" s="26"/>
      <c r="AC2106" s="26"/>
      <c r="AD2106" s="26"/>
      <c r="AE2106" s="26"/>
      <c r="AF2106" s="26"/>
      <c r="AG2106" s="26"/>
      <c r="AH2106" s="26"/>
      <c r="AI2106" s="26"/>
      <c r="AJ2106" s="26"/>
      <c r="AK2106" s="26"/>
      <c r="AL2106" s="26"/>
      <c r="AM2106" s="26"/>
      <c r="AN2106" s="26"/>
      <c r="AO2106" s="26"/>
      <c r="AP2106" s="26"/>
      <c r="AQ2106" s="26"/>
      <c r="AR2106" s="26"/>
      <c r="AS2106" s="26"/>
      <c r="AT2106" s="26"/>
      <c r="AU2106" s="26"/>
      <c r="AV2106" s="26"/>
      <c r="AW2106" s="26"/>
      <c r="AX2106" s="26"/>
      <c r="AY2106" s="26"/>
      <c r="AZ2106" s="26"/>
      <c r="BA2106" s="26"/>
      <c r="BB2106" s="26"/>
      <c r="BC2106" s="26"/>
      <c r="BD2106" s="26"/>
      <c r="BE2106" s="26"/>
      <c r="BF2106" s="26"/>
      <c r="BG2106" s="26"/>
      <c r="BH2106" s="26"/>
      <c r="BI2106" s="26"/>
      <c r="BJ2106" s="26"/>
      <c r="BK2106" s="26"/>
      <c r="BL2106" s="26"/>
      <c r="BM2106" s="26"/>
      <c r="BN2106" s="26"/>
      <c r="BO2106" s="26"/>
      <c r="BP2106" s="26"/>
      <c r="BQ2106" s="26"/>
      <c r="BR2106" s="26"/>
      <c r="BS2106" s="26"/>
      <c r="BT2106" s="26"/>
      <c r="BU2106" s="26"/>
      <c r="BV2106" s="26"/>
      <c r="BW2106" s="26"/>
      <c r="BX2106" s="26"/>
      <c r="BY2106" s="26"/>
      <c r="BZ2106" s="26"/>
      <c r="CA2106" s="26"/>
      <c r="CB2106" s="26"/>
      <c r="CC2106" s="26"/>
      <c r="CD2106" s="26"/>
      <c r="CE2106" s="26"/>
      <c r="CF2106" s="26"/>
      <c r="CG2106" s="26"/>
      <c r="CH2106" s="26"/>
      <c r="CI2106" s="26"/>
      <c r="CJ2106" s="26"/>
      <c r="CK2106" s="26"/>
      <c r="CL2106" s="26"/>
      <c r="CM2106" s="26"/>
      <c r="CN2106" s="26"/>
      <c r="CO2106" s="26"/>
      <c r="CP2106" s="26"/>
      <c r="CQ2106" s="26"/>
      <c r="CR2106" s="26"/>
      <c r="CS2106" s="26"/>
      <c r="CT2106" s="26"/>
      <c r="CU2106" s="26"/>
      <c r="CV2106" s="26"/>
      <c r="CW2106" s="26"/>
      <c r="CX2106" s="26"/>
      <c r="CY2106" s="26"/>
      <c r="CZ2106" s="26"/>
      <c r="DA2106" s="26"/>
      <c r="DB2106" s="26"/>
      <c r="DC2106" s="26"/>
      <c r="DD2106" s="26"/>
      <c r="DE2106" s="26"/>
      <c r="DF2106" s="26"/>
    </row>
    <row r="2107" spans="1:110" x14ac:dyDescent="0.25">
      <c r="A2107" s="26"/>
      <c r="B2107" s="26"/>
      <c r="C2107" s="26"/>
      <c r="D2107" s="26"/>
      <c r="E2107" s="26"/>
      <c r="F2107" s="26"/>
      <c r="G2107" s="26"/>
      <c r="H2107" s="26"/>
      <c r="I2107" s="26"/>
      <c r="J2107" s="26"/>
      <c r="K2107" s="26"/>
      <c r="L2107" s="26"/>
      <c r="M2107" s="26"/>
      <c r="N2107" s="26"/>
      <c r="O2107" s="26"/>
      <c r="P2107" s="26"/>
      <c r="Q2107" s="26"/>
      <c r="R2107" s="26"/>
      <c r="S2107" s="26"/>
      <c r="T2107" s="26"/>
      <c r="U2107" s="26"/>
      <c r="V2107" s="26"/>
      <c r="W2107" s="26"/>
      <c r="X2107" s="26"/>
      <c r="Y2107" s="26"/>
      <c r="Z2107" s="26"/>
      <c r="AA2107" s="26"/>
      <c r="AB2107" s="26"/>
      <c r="AC2107" s="26"/>
      <c r="AD2107" s="26"/>
      <c r="AE2107" s="26"/>
      <c r="AF2107" s="26"/>
      <c r="AG2107" s="26"/>
      <c r="AH2107" s="26"/>
      <c r="AI2107" s="26"/>
      <c r="AJ2107" s="26"/>
      <c r="AK2107" s="26"/>
      <c r="AL2107" s="26"/>
      <c r="AM2107" s="26"/>
      <c r="AN2107" s="26"/>
      <c r="AO2107" s="26"/>
      <c r="AP2107" s="26"/>
      <c r="AQ2107" s="26"/>
      <c r="AR2107" s="26"/>
      <c r="AS2107" s="26"/>
      <c r="AT2107" s="26"/>
      <c r="AU2107" s="26"/>
      <c r="AV2107" s="26"/>
      <c r="AW2107" s="26"/>
      <c r="AX2107" s="26"/>
      <c r="AY2107" s="26"/>
      <c r="AZ2107" s="26"/>
      <c r="BA2107" s="26"/>
      <c r="BB2107" s="26"/>
      <c r="BC2107" s="26"/>
      <c r="BD2107" s="26"/>
      <c r="BE2107" s="26"/>
      <c r="BF2107" s="26"/>
      <c r="BG2107" s="26"/>
      <c r="BH2107" s="26"/>
      <c r="BI2107" s="26"/>
      <c r="BJ2107" s="26"/>
      <c r="BK2107" s="26"/>
      <c r="BL2107" s="26"/>
      <c r="BM2107" s="26"/>
      <c r="BN2107" s="26"/>
      <c r="BO2107" s="26"/>
      <c r="BP2107" s="26"/>
      <c r="BQ2107" s="26"/>
      <c r="BR2107" s="26"/>
      <c r="BS2107" s="26"/>
      <c r="BT2107" s="26"/>
      <c r="BU2107" s="26"/>
      <c r="BV2107" s="26"/>
      <c r="BW2107" s="26"/>
      <c r="BX2107" s="26"/>
      <c r="BY2107" s="26"/>
      <c r="BZ2107" s="26"/>
      <c r="CA2107" s="26"/>
      <c r="CB2107" s="26"/>
      <c r="CC2107" s="26"/>
      <c r="CD2107" s="26"/>
      <c r="CE2107" s="26"/>
      <c r="CF2107" s="26"/>
      <c r="CG2107" s="26"/>
      <c r="CH2107" s="26"/>
      <c r="CI2107" s="26"/>
      <c r="CJ2107" s="26"/>
      <c r="CK2107" s="26"/>
      <c r="CL2107" s="26"/>
      <c r="CM2107" s="26"/>
      <c r="CN2107" s="26"/>
      <c r="CO2107" s="26"/>
      <c r="CP2107" s="26"/>
      <c r="CQ2107" s="26"/>
      <c r="CR2107" s="26"/>
      <c r="CS2107" s="26"/>
      <c r="CT2107" s="26"/>
      <c r="CU2107" s="26"/>
      <c r="CV2107" s="26"/>
      <c r="CW2107" s="26"/>
      <c r="CX2107" s="26"/>
      <c r="CY2107" s="26"/>
      <c r="CZ2107" s="26"/>
      <c r="DA2107" s="26"/>
      <c r="DB2107" s="26"/>
      <c r="DC2107" s="26"/>
      <c r="DD2107" s="26"/>
      <c r="DE2107" s="26"/>
      <c r="DF2107" s="26"/>
    </row>
    <row r="2108" spans="1:110" x14ac:dyDescent="0.25">
      <c r="A2108" s="26"/>
      <c r="B2108" s="26"/>
      <c r="C2108" s="26"/>
      <c r="D2108" s="26"/>
      <c r="E2108" s="26"/>
      <c r="F2108" s="26"/>
      <c r="G2108" s="26"/>
      <c r="H2108" s="26"/>
      <c r="I2108" s="26"/>
      <c r="J2108" s="26"/>
      <c r="K2108" s="26"/>
      <c r="L2108" s="26"/>
      <c r="M2108" s="26"/>
      <c r="N2108" s="26"/>
      <c r="O2108" s="26"/>
      <c r="P2108" s="26"/>
      <c r="Q2108" s="26"/>
      <c r="R2108" s="26"/>
      <c r="S2108" s="26"/>
      <c r="T2108" s="26"/>
      <c r="U2108" s="26"/>
      <c r="V2108" s="26"/>
      <c r="W2108" s="26"/>
      <c r="X2108" s="26"/>
      <c r="Y2108" s="26"/>
      <c r="Z2108" s="26"/>
      <c r="AA2108" s="26"/>
      <c r="AB2108" s="26"/>
      <c r="AC2108" s="26"/>
      <c r="AD2108" s="26"/>
      <c r="AE2108" s="26"/>
      <c r="AF2108" s="26"/>
      <c r="AG2108" s="26"/>
      <c r="AH2108" s="26"/>
      <c r="AI2108" s="26"/>
      <c r="AJ2108" s="26"/>
      <c r="AK2108" s="26"/>
      <c r="AL2108" s="26"/>
      <c r="AM2108" s="26"/>
      <c r="AN2108" s="26"/>
      <c r="AO2108" s="26"/>
      <c r="AP2108" s="26"/>
      <c r="AQ2108" s="26"/>
      <c r="AR2108" s="26"/>
      <c r="AS2108" s="26"/>
      <c r="AT2108" s="26"/>
      <c r="AU2108" s="26"/>
      <c r="AV2108" s="26"/>
      <c r="AW2108" s="26"/>
      <c r="AX2108" s="26"/>
      <c r="AY2108" s="26"/>
      <c r="AZ2108" s="26"/>
      <c r="BA2108" s="26"/>
      <c r="BB2108" s="26"/>
      <c r="BC2108" s="26"/>
      <c r="BD2108" s="26"/>
      <c r="BE2108" s="26"/>
      <c r="BF2108" s="26"/>
      <c r="BG2108" s="26"/>
      <c r="BH2108" s="26"/>
      <c r="BI2108" s="26"/>
      <c r="BJ2108" s="26"/>
      <c r="BK2108" s="26"/>
      <c r="BL2108" s="26"/>
      <c r="BM2108" s="26"/>
      <c r="BN2108" s="26"/>
      <c r="BO2108" s="26"/>
      <c r="BP2108" s="26"/>
      <c r="BQ2108" s="26"/>
      <c r="BR2108" s="26"/>
      <c r="BS2108" s="26"/>
      <c r="BT2108" s="26"/>
      <c r="BU2108" s="26"/>
      <c r="BV2108" s="26"/>
      <c r="BW2108" s="26"/>
      <c r="BX2108" s="26"/>
      <c r="BY2108" s="26"/>
      <c r="BZ2108" s="26"/>
      <c r="CA2108" s="26"/>
      <c r="CB2108" s="26"/>
      <c r="CC2108" s="26"/>
      <c r="CD2108" s="26"/>
      <c r="CE2108" s="26"/>
      <c r="CF2108" s="26"/>
      <c r="CG2108" s="26"/>
      <c r="CH2108" s="26"/>
      <c r="CI2108" s="26"/>
      <c r="CJ2108" s="26"/>
      <c r="CK2108" s="26"/>
      <c r="CL2108" s="26"/>
      <c r="CM2108" s="26"/>
      <c r="CN2108" s="26"/>
      <c r="CO2108" s="26"/>
      <c r="CP2108" s="26"/>
      <c r="CQ2108" s="26"/>
      <c r="CR2108" s="26"/>
      <c r="CS2108" s="26"/>
      <c r="CT2108" s="26"/>
      <c r="CU2108" s="26"/>
      <c r="CV2108" s="26"/>
      <c r="CW2108" s="26"/>
      <c r="CX2108" s="26"/>
      <c r="CY2108" s="26"/>
      <c r="CZ2108" s="26"/>
      <c r="DA2108" s="26"/>
      <c r="DB2108" s="26"/>
      <c r="DC2108" s="26"/>
      <c r="DD2108" s="26"/>
      <c r="DE2108" s="26"/>
      <c r="DF2108" s="26"/>
    </row>
    <row r="2109" spans="1:110" x14ac:dyDescent="0.25">
      <c r="A2109" s="26"/>
      <c r="B2109" s="26"/>
      <c r="C2109" s="26"/>
      <c r="D2109" s="26"/>
      <c r="E2109" s="26"/>
      <c r="F2109" s="26"/>
      <c r="G2109" s="26"/>
      <c r="H2109" s="26"/>
      <c r="I2109" s="26"/>
      <c r="J2109" s="26"/>
      <c r="K2109" s="26"/>
      <c r="L2109" s="26"/>
      <c r="M2109" s="26"/>
      <c r="N2109" s="26"/>
      <c r="O2109" s="26"/>
      <c r="P2109" s="26"/>
      <c r="Q2109" s="26"/>
      <c r="R2109" s="26"/>
      <c r="S2109" s="26"/>
      <c r="T2109" s="26"/>
      <c r="U2109" s="26"/>
      <c r="V2109" s="26"/>
      <c r="W2109" s="26"/>
      <c r="X2109" s="26"/>
      <c r="Y2109" s="26"/>
      <c r="Z2109" s="26"/>
      <c r="AA2109" s="26"/>
      <c r="AB2109" s="26"/>
      <c r="AC2109" s="26"/>
      <c r="AD2109" s="26"/>
      <c r="AE2109" s="26"/>
      <c r="AF2109" s="26"/>
      <c r="AG2109" s="26"/>
      <c r="AH2109" s="26"/>
      <c r="AI2109" s="26"/>
      <c r="AJ2109" s="26"/>
      <c r="AK2109" s="26"/>
      <c r="AL2109" s="26"/>
      <c r="AM2109" s="26"/>
      <c r="AN2109" s="26"/>
      <c r="AO2109" s="26"/>
      <c r="AP2109" s="26"/>
      <c r="AQ2109" s="26"/>
      <c r="AR2109" s="26"/>
      <c r="AS2109" s="26"/>
      <c r="AT2109" s="26"/>
      <c r="AU2109" s="26"/>
      <c r="AV2109" s="26"/>
      <c r="AW2109" s="26"/>
      <c r="AX2109" s="26"/>
      <c r="AY2109" s="26"/>
      <c r="AZ2109" s="26"/>
      <c r="BA2109" s="26"/>
      <c r="BB2109" s="26"/>
      <c r="BC2109" s="26"/>
      <c r="BD2109" s="26"/>
      <c r="BE2109" s="26"/>
      <c r="BF2109" s="26"/>
      <c r="BG2109" s="26"/>
      <c r="BH2109" s="26"/>
      <c r="BI2109" s="26"/>
      <c r="BJ2109" s="26"/>
      <c r="BK2109" s="26"/>
      <c r="BL2109" s="26"/>
      <c r="BM2109" s="26"/>
      <c r="BN2109" s="26"/>
      <c r="BO2109" s="26"/>
      <c r="BP2109" s="26"/>
      <c r="BQ2109" s="26"/>
      <c r="BR2109" s="26"/>
      <c r="BS2109" s="26"/>
      <c r="BT2109" s="26"/>
      <c r="BU2109" s="26"/>
      <c r="BV2109" s="26"/>
      <c r="BW2109" s="26"/>
      <c r="BX2109" s="26"/>
      <c r="BY2109" s="26"/>
      <c r="BZ2109" s="26"/>
      <c r="CA2109" s="26"/>
      <c r="CB2109" s="26"/>
      <c r="CC2109" s="26"/>
      <c r="CD2109" s="26"/>
      <c r="CE2109" s="26"/>
      <c r="CF2109" s="26"/>
      <c r="CG2109" s="26"/>
      <c r="CH2109" s="26"/>
      <c r="CI2109" s="26"/>
      <c r="CJ2109" s="26"/>
      <c r="CK2109" s="26"/>
      <c r="CL2109" s="26"/>
      <c r="CM2109" s="26"/>
      <c r="CN2109" s="26"/>
      <c r="CO2109" s="26"/>
      <c r="CP2109" s="26"/>
      <c r="CQ2109" s="26"/>
      <c r="CR2109" s="26"/>
      <c r="CS2109" s="26"/>
      <c r="CT2109" s="26"/>
      <c r="CU2109" s="26"/>
      <c r="CV2109" s="26"/>
      <c r="CW2109" s="26"/>
      <c r="CX2109" s="26"/>
      <c r="CY2109" s="26"/>
      <c r="CZ2109" s="26"/>
      <c r="DA2109" s="26"/>
      <c r="DB2109" s="26"/>
      <c r="DC2109" s="26"/>
      <c r="DD2109" s="26"/>
      <c r="DE2109" s="26"/>
      <c r="DF2109" s="26"/>
    </row>
    <row r="2110" spans="1:110" x14ac:dyDescent="0.25">
      <c r="A2110" s="26"/>
      <c r="B2110" s="26"/>
      <c r="C2110" s="26"/>
      <c r="D2110" s="26"/>
      <c r="E2110" s="26"/>
      <c r="F2110" s="26"/>
      <c r="G2110" s="26"/>
      <c r="H2110" s="26"/>
      <c r="I2110" s="26"/>
      <c r="J2110" s="26"/>
      <c r="K2110" s="26"/>
      <c r="L2110" s="26"/>
      <c r="M2110" s="26"/>
      <c r="N2110" s="26"/>
      <c r="O2110" s="26"/>
      <c r="P2110" s="26"/>
      <c r="Q2110" s="26"/>
      <c r="R2110" s="26"/>
      <c r="S2110" s="26"/>
      <c r="T2110" s="26"/>
      <c r="U2110" s="26"/>
      <c r="V2110" s="26"/>
      <c r="W2110" s="26"/>
      <c r="X2110" s="26"/>
      <c r="Y2110" s="26"/>
      <c r="Z2110" s="26"/>
      <c r="AA2110" s="26"/>
      <c r="AB2110" s="26"/>
      <c r="AC2110" s="26"/>
      <c r="AD2110" s="26"/>
      <c r="AE2110" s="26"/>
      <c r="AF2110" s="26"/>
      <c r="AG2110" s="26"/>
      <c r="AH2110" s="26"/>
      <c r="AI2110" s="26"/>
      <c r="AJ2110" s="26"/>
      <c r="AK2110" s="26"/>
      <c r="AL2110" s="26"/>
      <c r="AM2110" s="26"/>
      <c r="AN2110" s="26"/>
      <c r="AO2110" s="26"/>
      <c r="AP2110" s="26"/>
      <c r="AQ2110" s="26"/>
      <c r="AR2110" s="26"/>
      <c r="AS2110" s="26"/>
      <c r="AT2110" s="26"/>
      <c r="AU2110" s="26"/>
      <c r="AV2110" s="26"/>
      <c r="AW2110" s="26"/>
      <c r="AX2110" s="26"/>
      <c r="AY2110" s="26"/>
      <c r="AZ2110" s="26"/>
      <c r="BA2110" s="26"/>
      <c r="BB2110" s="26"/>
      <c r="BC2110" s="26"/>
      <c r="BD2110" s="26"/>
      <c r="BE2110" s="26"/>
      <c r="BF2110" s="26"/>
      <c r="BG2110" s="26"/>
      <c r="BH2110" s="26"/>
      <c r="BI2110" s="26"/>
      <c r="BJ2110" s="26"/>
      <c r="BK2110" s="26"/>
      <c r="BL2110" s="26"/>
      <c r="BM2110" s="26"/>
      <c r="BN2110" s="26"/>
      <c r="BO2110" s="26"/>
      <c r="BP2110" s="26"/>
      <c r="BQ2110" s="26"/>
      <c r="BR2110" s="26"/>
      <c r="BS2110" s="26"/>
      <c r="BT2110" s="26"/>
      <c r="BU2110" s="26"/>
      <c r="BV2110" s="26"/>
      <c r="BW2110" s="26"/>
      <c r="BX2110" s="26"/>
      <c r="BY2110" s="26"/>
      <c r="BZ2110" s="26"/>
      <c r="CA2110" s="26"/>
      <c r="CB2110" s="26"/>
      <c r="CC2110" s="26"/>
      <c r="CD2110" s="26"/>
      <c r="CE2110" s="26"/>
      <c r="CF2110" s="26"/>
      <c r="CG2110" s="26"/>
      <c r="CH2110" s="26"/>
      <c r="CI2110" s="26"/>
      <c r="CJ2110" s="26"/>
      <c r="CK2110" s="26"/>
      <c r="CL2110" s="26"/>
      <c r="CM2110" s="26"/>
      <c r="CN2110" s="26"/>
      <c r="CO2110" s="26"/>
      <c r="CP2110" s="26"/>
      <c r="CQ2110" s="26"/>
      <c r="CR2110" s="26"/>
      <c r="CS2110" s="26"/>
      <c r="CT2110" s="26"/>
      <c r="CU2110" s="26"/>
      <c r="CV2110" s="26"/>
      <c r="CW2110" s="26"/>
      <c r="CX2110" s="26"/>
      <c r="CY2110" s="26"/>
      <c r="CZ2110" s="26"/>
      <c r="DA2110" s="26"/>
      <c r="DB2110" s="26"/>
      <c r="DC2110" s="26"/>
      <c r="DD2110" s="26"/>
      <c r="DE2110" s="26"/>
      <c r="DF2110" s="26"/>
    </row>
    <row r="2111" spans="1:110" x14ac:dyDescent="0.25">
      <c r="A2111" s="26"/>
      <c r="B2111" s="26"/>
      <c r="C2111" s="26"/>
      <c r="D2111" s="26"/>
      <c r="E2111" s="26"/>
      <c r="F2111" s="26"/>
      <c r="G2111" s="26"/>
      <c r="H2111" s="26"/>
      <c r="I2111" s="26"/>
      <c r="J2111" s="26"/>
      <c r="K2111" s="26"/>
      <c r="L2111" s="26"/>
      <c r="M2111" s="26"/>
      <c r="N2111" s="26"/>
      <c r="O2111" s="26"/>
      <c r="P2111" s="26"/>
      <c r="Q2111" s="26"/>
      <c r="R2111" s="26"/>
      <c r="S2111" s="26"/>
      <c r="T2111" s="26"/>
      <c r="U2111" s="26"/>
      <c r="V2111" s="26"/>
      <c r="W2111" s="26"/>
      <c r="X2111" s="26"/>
      <c r="Y2111" s="26"/>
      <c r="Z2111" s="26"/>
      <c r="AA2111" s="26"/>
      <c r="AB2111" s="26"/>
      <c r="AC2111" s="26"/>
      <c r="AD2111" s="26"/>
      <c r="AE2111" s="26"/>
      <c r="AF2111" s="26"/>
      <c r="AG2111" s="26"/>
      <c r="AH2111" s="26"/>
      <c r="AI2111" s="26"/>
      <c r="AJ2111" s="26"/>
      <c r="AK2111" s="26"/>
      <c r="AL2111" s="26"/>
      <c r="AM2111" s="26"/>
      <c r="AN2111" s="26"/>
      <c r="AO2111" s="26"/>
      <c r="AP2111" s="26"/>
      <c r="AQ2111" s="26"/>
      <c r="AR2111" s="26"/>
      <c r="AS2111" s="26"/>
      <c r="AT2111" s="26"/>
      <c r="AU2111" s="26"/>
      <c r="AV2111" s="26"/>
      <c r="AW2111" s="26"/>
      <c r="AX2111" s="26"/>
      <c r="AY2111" s="26"/>
      <c r="AZ2111" s="26"/>
      <c r="BA2111" s="26"/>
      <c r="BB2111" s="26"/>
      <c r="BC2111" s="26"/>
      <c r="BD2111" s="26"/>
      <c r="BE2111" s="26"/>
      <c r="BF2111" s="26"/>
      <c r="BG2111" s="26"/>
      <c r="BH2111" s="26"/>
      <c r="BI2111" s="26"/>
      <c r="BJ2111" s="26"/>
      <c r="BK2111" s="26"/>
      <c r="BL2111" s="26"/>
      <c r="BM2111" s="26"/>
      <c r="BN2111" s="26"/>
      <c r="BO2111" s="26"/>
      <c r="BP2111" s="26"/>
      <c r="BQ2111" s="26"/>
      <c r="BR2111" s="26"/>
      <c r="BS2111" s="26"/>
      <c r="BT2111" s="26"/>
      <c r="BU2111" s="26"/>
      <c r="BV2111" s="26"/>
      <c r="BW2111" s="26"/>
      <c r="BX2111" s="26"/>
      <c r="BY2111" s="26"/>
      <c r="BZ2111" s="26"/>
      <c r="CA2111" s="26"/>
      <c r="CB2111" s="26"/>
      <c r="CC2111" s="26"/>
      <c r="CD2111" s="26"/>
      <c r="CE2111" s="26"/>
      <c r="CF2111" s="26"/>
      <c r="CG2111" s="26"/>
      <c r="CH2111" s="26"/>
      <c r="CI2111" s="26"/>
      <c r="CJ2111" s="26"/>
      <c r="CK2111" s="26"/>
      <c r="CL2111" s="26"/>
      <c r="CM2111" s="26"/>
      <c r="CN2111" s="26"/>
      <c r="CO2111" s="26"/>
      <c r="CP2111" s="26"/>
      <c r="CQ2111" s="26"/>
      <c r="CR2111" s="26"/>
      <c r="CS2111" s="26"/>
      <c r="CT2111" s="26"/>
      <c r="CU2111" s="26"/>
      <c r="CV2111" s="26"/>
      <c r="CW2111" s="26"/>
      <c r="CX2111" s="26"/>
      <c r="CY2111" s="26"/>
      <c r="CZ2111" s="26"/>
      <c r="DA2111" s="26"/>
      <c r="DB2111" s="26"/>
      <c r="DC2111" s="26"/>
      <c r="DD2111" s="26"/>
      <c r="DE2111" s="26"/>
      <c r="DF2111" s="26"/>
    </row>
    <row r="2112" spans="1:110" x14ac:dyDescent="0.25">
      <c r="A2112" s="26"/>
      <c r="B2112" s="26"/>
      <c r="C2112" s="26"/>
      <c r="D2112" s="26"/>
      <c r="E2112" s="26"/>
      <c r="F2112" s="26"/>
      <c r="G2112" s="26"/>
      <c r="H2112" s="26"/>
      <c r="I2112" s="26"/>
      <c r="J2112" s="26"/>
      <c r="K2112" s="26"/>
      <c r="L2112" s="26"/>
      <c r="M2112" s="26"/>
      <c r="N2112" s="26"/>
      <c r="O2112" s="26"/>
      <c r="P2112" s="26"/>
      <c r="Q2112" s="26"/>
      <c r="R2112" s="26"/>
      <c r="S2112" s="26"/>
      <c r="T2112" s="26"/>
      <c r="U2112" s="26"/>
      <c r="V2112" s="26"/>
      <c r="W2112" s="26"/>
      <c r="X2112" s="26"/>
      <c r="Y2112" s="26"/>
      <c r="Z2112" s="26"/>
      <c r="AA2112" s="26"/>
      <c r="AB2112" s="26"/>
      <c r="AC2112" s="26"/>
      <c r="AD2112" s="26"/>
      <c r="AE2112" s="26"/>
      <c r="AF2112" s="26"/>
      <c r="AG2112" s="26"/>
      <c r="AH2112" s="26"/>
      <c r="AI2112" s="26"/>
      <c r="AJ2112" s="26"/>
      <c r="AK2112" s="26"/>
      <c r="AL2112" s="26"/>
      <c r="AM2112" s="26"/>
      <c r="AN2112" s="26"/>
      <c r="AO2112" s="26"/>
      <c r="AP2112" s="26"/>
      <c r="AQ2112" s="26"/>
      <c r="AR2112" s="26"/>
      <c r="AS2112" s="26"/>
      <c r="AT2112" s="26"/>
      <c r="AU2112" s="26"/>
      <c r="AV2112" s="26"/>
      <c r="AW2112" s="26"/>
      <c r="AX2112" s="26"/>
      <c r="AY2112" s="26"/>
      <c r="AZ2112" s="26"/>
      <c r="BA2112" s="26"/>
      <c r="BB2112" s="26"/>
      <c r="BC2112" s="26"/>
      <c r="BD2112" s="26"/>
      <c r="BE2112" s="26"/>
      <c r="BF2112" s="26"/>
      <c r="BG2112" s="26"/>
      <c r="BH2112" s="26"/>
      <c r="BI2112" s="26"/>
      <c r="BJ2112" s="26"/>
      <c r="BK2112" s="26"/>
      <c r="BL2112" s="26"/>
      <c r="BM2112" s="26"/>
      <c r="BN2112" s="26"/>
      <c r="BO2112" s="26"/>
      <c r="BP2112" s="26"/>
      <c r="BQ2112" s="26"/>
      <c r="BR2112" s="26"/>
      <c r="BS2112" s="26"/>
      <c r="BT2112" s="26"/>
      <c r="BU2112" s="26"/>
      <c r="BV2112" s="26"/>
      <c r="BW2112" s="26"/>
      <c r="BX2112" s="26"/>
      <c r="BY2112" s="26"/>
      <c r="BZ2112" s="26"/>
      <c r="CA2112" s="26"/>
      <c r="CB2112" s="26"/>
      <c r="CC2112" s="26"/>
      <c r="CD2112" s="26"/>
      <c r="CE2112" s="26"/>
      <c r="CF2112" s="26"/>
      <c r="CG2112" s="26"/>
      <c r="CH2112" s="26"/>
      <c r="CI2112" s="26"/>
      <c r="CJ2112" s="26"/>
      <c r="CK2112" s="26"/>
      <c r="CL2112" s="26"/>
      <c r="CM2112" s="26"/>
      <c r="CN2112" s="26"/>
      <c r="CO2112" s="26"/>
      <c r="CP2112" s="26"/>
      <c r="CQ2112" s="26"/>
      <c r="CR2112" s="26"/>
      <c r="CS2112" s="26"/>
      <c r="CT2112" s="26"/>
      <c r="CU2112" s="26"/>
      <c r="CV2112" s="26"/>
      <c r="CW2112" s="26"/>
      <c r="CX2112" s="26"/>
      <c r="CY2112" s="26"/>
      <c r="CZ2112" s="26"/>
      <c r="DA2112" s="26"/>
      <c r="DB2112" s="26"/>
      <c r="DC2112" s="26"/>
      <c r="DD2112" s="26"/>
      <c r="DE2112" s="26"/>
      <c r="DF2112" s="26"/>
    </row>
    <row r="2113" spans="1:110" x14ac:dyDescent="0.25">
      <c r="A2113" s="26"/>
      <c r="B2113" s="26"/>
      <c r="C2113" s="26"/>
      <c r="D2113" s="26"/>
      <c r="E2113" s="26"/>
      <c r="F2113" s="26"/>
      <c r="G2113" s="26"/>
      <c r="H2113" s="26"/>
      <c r="I2113" s="26"/>
      <c r="J2113" s="26"/>
      <c r="K2113" s="26"/>
      <c r="L2113" s="26"/>
      <c r="M2113" s="26"/>
      <c r="N2113" s="26"/>
      <c r="O2113" s="26"/>
      <c r="P2113" s="26"/>
      <c r="Q2113" s="26"/>
      <c r="R2113" s="26"/>
      <c r="S2113" s="26"/>
      <c r="T2113" s="26"/>
      <c r="U2113" s="26"/>
      <c r="V2113" s="26"/>
      <c r="W2113" s="26"/>
      <c r="X2113" s="26"/>
      <c r="Y2113" s="26"/>
      <c r="Z2113" s="26"/>
      <c r="AA2113" s="26"/>
      <c r="AB2113" s="26"/>
      <c r="AC2113" s="26"/>
      <c r="AD2113" s="26"/>
      <c r="AE2113" s="26"/>
      <c r="AF2113" s="26"/>
      <c r="AG2113" s="26"/>
      <c r="AH2113" s="26"/>
      <c r="AI2113" s="26"/>
      <c r="AJ2113" s="26"/>
      <c r="AK2113" s="26"/>
      <c r="AL2113" s="26"/>
      <c r="AM2113" s="26"/>
      <c r="AN2113" s="26"/>
      <c r="AO2113" s="26"/>
      <c r="AP2113" s="26"/>
      <c r="AQ2113" s="26"/>
      <c r="AR2113" s="26"/>
      <c r="AS2113" s="26"/>
      <c r="AT2113" s="26"/>
      <c r="AU2113" s="26"/>
      <c r="AV2113" s="26"/>
      <c r="AW2113" s="26"/>
      <c r="AX2113" s="26"/>
      <c r="AY2113" s="26"/>
      <c r="AZ2113" s="26"/>
      <c r="BA2113" s="26"/>
      <c r="BB2113" s="26"/>
      <c r="BC2113" s="26"/>
      <c r="BD2113" s="26"/>
      <c r="BE2113" s="26"/>
      <c r="BF2113" s="26"/>
      <c r="BG2113" s="26"/>
      <c r="BH2113" s="26"/>
      <c r="BI2113" s="26"/>
      <c r="BJ2113" s="26"/>
      <c r="BK2113" s="26"/>
      <c r="BL2113" s="26"/>
      <c r="BM2113" s="26"/>
      <c r="BN2113" s="26"/>
      <c r="BO2113" s="26"/>
      <c r="BP2113" s="26"/>
      <c r="BQ2113" s="26"/>
      <c r="BR2113" s="26"/>
      <c r="BS2113" s="26"/>
      <c r="BT2113" s="26"/>
      <c r="BU2113" s="26"/>
      <c r="BV2113" s="26"/>
      <c r="BW2113" s="26"/>
      <c r="BX2113" s="26"/>
      <c r="BY2113" s="26"/>
      <c r="BZ2113" s="26"/>
      <c r="CA2113" s="26"/>
      <c r="CB2113" s="26"/>
      <c r="CC2113" s="26"/>
      <c r="CD2113" s="26"/>
      <c r="CE2113" s="26"/>
      <c r="CF2113" s="26"/>
      <c r="CG2113" s="26"/>
      <c r="CH2113" s="26"/>
      <c r="CI2113" s="26"/>
      <c r="CJ2113" s="26"/>
      <c r="CK2113" s="26"/>
      <c r="CL2113" s="26"/>
      <c r="CM2113" s="26"/>
      <c r="CN2113" s="26"/>
      <c r="CO2113" s="26"/>
      <c r="CP2113" s="26"/>
      <c r="CQ2113" s="26"/>
      <c r="CR2113" s="26"/>
      <c r="CS2113" s="26"/>
      <c r="CT2113" s="26"/>
      <c r="CU2113" s="26"/>
      <c r="CV2113" s="26"/>
      <c r="CW2113" s="26"/>
      <c r="CX2113" s="26"/>
      <c r="CY2113" s="26"/>
      <c r="CZ2113" s="26"/>
      <c r="DA2113" s="26"/>
      <c r="DB2113" s="26"/>
      <c r="DC2113" s="26"/>
      <c r="DD2113" s="26"/>
      <c r="DE2113" s="26"/>
      <c r="DF2113" s="26"/>
    </row>
    <row r="2114" spans="1:110" x14ac:dyDescent="0.25">
      <c r="A2114" s="26"/>
      <c r="B2114" s="26"/>
      <c r="C2114" s="26"/>
      <c r="D2114" s="26"/>
      <c r="E2114" s="26"/>
      <c r="F2114" s="26"/>
      <c r="G2114" s="26"/>
      <c r="H2114" s="26"/>
      <c r="I2114" s="26"/>
      <c r="J2114" s="26"/>
      <c r="K2114" s="26"/>
      <c r="L2114" s="26"/>
      <c r="M2114" s="26"/>
      <c r="N2114" s="26"/>
      <c r="O2114" s="26"/>
      <c r="P2114" s="26"/>
      <c r="Q2114" s="26"/>
      <c r="R2114" s="26"/>
      <c r="S2114" s="26"/>
      <c r="T2114" s="26"/>
      <c r="U2114" s="26"/>
      <c r="V2114" s="26"/>
      <c r="W2114" s="26"/>
      <c r="X2114" s="26"/>
      <c r="Y2114" s="26"/>
      <c r="Z2114" s="26"/>
      <c r="AA2114" s="26"/>
      <c r="AB2114" s="26"/>
      <c r="AC2114" s="26"/>
      <c r="AD2114" s="26"/>
      <c r="AE2114" s="26"/>
      <c r="AF2114" s="26"/>
      <c r="AG2114" s="26"/>
      <c r="AH2114" s="26"/>
      <c r="AI2114" s="26"/>
      <c r="AJ2114" s="26"/>
      <c r="AK2114" s="26"/>
      <c r="AL2114" s="26"/>
      <c r="AM2114" s="26"/>
      <c r="AN2114" s="26"/>
      <c r="AO2114" s="26"/>
      <c r="AP2114" s="26"/>
      <c r="AQ2114" s="26"/>
      <c r="AR2114" s="26"/>
      <c r="AS2114" s="26"/>
      <c r="AT2114" s="26"/>
      <c r="AU2114" s="26"/>
      <c r="AV2114" s="26"/>
      <c r="AW2114" s="26"/>
      <c r="AX2114" s="26"/>
      <c r="AY2114" s="26"/>
      <c r="AZ2114" s="26"/>
      <c r="BA2114" s="26"/>
      <c r="BB2114" s="26"/>
      <c r="BC2114" s="26"/>
      <c r="BD2114" s="26"/>
      <c r="BE2114" s="26"/>
      <c r="BF2114" s="26"/>
      <c r="BG2114" s="26"/>
      <c r="BH2114" s="26"/>
      <c r="BI2114" s="26"/>
      <c r="BJ2114" s="26"/>
      <c r="BK2114" s="26"/>
      <c r="BL2114" s="26"/>
      <c r="BM2114" s="26"/>
      <c r="BN2114" s="26"/>
      <c r="BO2114" s="26"/>
      <c r="BP2114" s="26"/>
      <c r="BQ2114" s="26"/>
      <c r="BR2114" s="26"/>
      <c r="BS2114" s="26"/>
      <c r="BT2114" s="26"/>
      <c r="BU2114" s="26"/>
      <c r="BV2114" s="26"/>
      <c r="BW2114" s="26"/>
      <c r="BX2114" s="26"/>
      <c r="BY2114" s="26"/>
      <c r="BZ2114" s="26"/>
      <c r="CA2114" s="26"/>
      <c r="CB2114" s="26"/>
      <c r="CC2114" s="26"/>
      <c r="CD2114" s="26"/>
      <c r="CE2114" s="26"/>
      <c r="CF2114" s="26"/>
      <c r="CG2114" s="26"/>
      <c r="CH2114" s="26"/>
      <c r="CI2114" s="26"/>
      <c r="CJ2114" s="26"/>
      <c r="CK2114" s="26"/>
      <c r="CL2114" s="26"/>
      <c r="CM2114" s="26"/>
      <c r="CN2114" s="26"/>
      <c r="CO2114" s="26"/>
      <c r="CP2114" s="26"/>
      <c r="CQ2114" s="26"/>
      <c r="CR2114" s="26"/>
      <c r="CS2114" s="26"/>
      <c r="CT2114" s="26"/>
      <c r="CU2114" s="26"/>
      <c r="CV2114" s="26"/>
      <c r="CW2114" s="26"/>
      <c r="CX2114" s="26"/>
      <c r="CY2114" s="26"/>
      <c r="CZ2114" s="26"/>
      <c r="DA2114" s="26"/>
      <c r="DB2114" s="26"/>
      <c r="DC2114" s="26"/>
      <c r="DD2114" s="26"/>
      <c r="DE2114" s="26"/>
      <c r="DF2114" s="26"/>
    </row>
    <row r="2115" spans="1:110" x14ac:dyDescent="0.25">
      <c r="A2115" s="26"/>
      <c r="B2115" s="26"/>
      <c r="C2115" s="26"/>
      <c r="D2115" s="26"/>
      <c r="E2115" s="26"/>
      <c r="F2115" s="26"/>
      <c r="G2115" s="26"/>
      <c r="H2115" s="26"/>
      <c r="I2115" s="26"/>
      <c r="J2115" s="26"/>
      <c r="K2115" s="26"/>
      <c r="L2115" s="26"/>
      <c r="M2115" s="26"/>
      <c r="N2115" s="26"/>
      <c r="O2115" s="26"/>
      <c r="P2115" s="26"/>
      <c r="Q2115" s="26"/>
      <c r="R2115" s="26"/>
      <c r="S2115" s="26"/>
      <c r="T2115" s="26"/>
      <c r="U2115" s="26"/>
      <c r="V2115" s="26"/>
      <c r="W2115" s="26"/>
      <c r="X2115" s="26"/>
      <c r="Y2115" s="26"/>
      <c r="Z2115" s="26"/>
      <c r="AA2115" s="26"/>
      <c r="AB2115" s="26"/>
      <c r="AC2115" s="26"/>
      <c r="AD2115" s="26"/>
      <c r="AE2115" s="26"/>
      <c r="AF2115" s="26"/>
      <c r="AG2115" s="26"/>
      <c r="AH2115" s="26"/>
      <c r="AI2115" s="26"/>
      <c r="AJ2115" s="26"/>
      <c r="AK2115" s="26"/>
      <c r="AL2115" s="26"/>
      <c r="AM2115" s="26"/>
      <c r="AN2115" s="26"/>
      <c r="AO2115" s="26"/>
      <c r="AP2115" s="26"/>
      <c r="AQ2115" s="26"/>
      <c r="AR2115" s="26"/>
      <c r="AS2115" s="26"/>
      <c r="AT2115" s="26"/>
      <c r="AU2115" s="26"/>
      <c r="AV2115" s="26"/>
      <c r="AW2115" s="26"/>
      <c r="AX2115" s="26"/>
      <c r="AY2115" s="26"/>
      <c r="AZ2115" s="26"/>
      <c r="BA2115" s="26"/>
      <c r="BB2115" s="26"/>
      <c r="BC2115" s="26"/>
      <c r="BD2115" s="26"/>
      <c r="BE2115" s="26"/>
      <c r="BF2115" s="26"/>
      <c r="BG2115" s="26"/>
      <c r="BH2115" s="26"/>
      <c r="BI2115" s="26"/>
      <c r="BJ2115" s="26"/>
      <c r="BK2115" s="26"/>
      <c r="BL2115" s="26"/>
      <c r="BM2115" s="26"/>
      <c r="BN2115" s="26"/>
      <c r="BO2115" s="26"/>
      <c r="BP2115" s="26"/>
      <c r="BQ2115" s="26"/>
      <c r="BR2115" s="26"/>
      <c r="BS2115" s="26"/>
      <c r="BT2115" s="26"/>
      <c r="BU2115" s="26"/>
      <c r="BV2115" s="26"/>
      <c r="BW2115" s="26"/>
      <c r="BX2115" s="26"/>
      <c r="BY2115" s="26"/>
      <c r="BZ2115" s="26"/>
      <c r="CA2115" s="26"/>
      <c r="CB2115" s="26"/>
      <c r="CC2115" s="26"/>
      <c r="CD2115" s="26"/>
      <c r="CE2115" s="26"/>
      <c r="CF2115" s="26"/>
      <c r="CG2115" s="26"/>
      <c r="CH2115" s="26"/>
      <c r="CI2115" s="26"/>
      <c r="CJ2115" s="26"/>
      <c r="CK2115" s="26"/>
      <c r="CL2115" s="26"/>
      <c r="CM2115" s="26"/>
      <c r="CN2115" s="26"/>
      <c r="CO2115" s="26"/>
      <c r="CP2115" s="26"/>
      <c r="CQ2115" s="26"/>
      <c r="CR2115" s="26"/>
      <c r="CS2115" s="26"/>
      <c r="CT2115" s="26"/>
      <c r="CU2115" s="26"/>
      <c r="CV2115" s="26"/>
      <c r="CW2115" s="26"/>
      <c r="CX2115" s="26"/>
      <c r="CY2115" s="26"/>
      <c r="CZ2115" s="26"/>
      <c r="DA2115" s="26"/>
      <c r="DB2115" s="26"/>
      <c r="DC2115" s="26"/>
      <c r="DD2115" s="26"/>
      <c r="DE2115" s="26"/>
      <c r="DF2115" s="26"/>
    </row>
    <row r="2116" spans="1:110" x14ac:dyDescent="0.25">
      <c r="A2116" s="26"/>
      <c r="B2116" s="26"/>
      <c r="C2116" s="26"/>
      <c r="D2116" s="26"/>
      <c r="E2116" s="26"/>
      <c r="F2116" s="26"/>
      <c r="G2116" s="26"/>
      <c r="H2116" s="26"/>
      <c r="I2116" s="26"/>
      <c r="J2116" s="26"/>
      <c r="K2116" s="26"/>
      <c r="L2116" s="26"/>
      <c r="M2116" s="26"/>
      <c r="N2116" s="26"/>
      <c r="O2116" s="26"/>
      <c r="P2116" s="26"/>
      <c r="Q2116" s="26"/>
      <c r="R2116" s="26"/>
      <c r="S2116" s="26"/>
      <c r="T2116" s="26"/>
      <c r="U2116" s="26"/>
      <c r="V2116" s="26"/>
      <c r="W2116" s="26"/>
      <c r="X2116" s="26"/>
      <c r="Y2116" s="26"/>
      <c r="Z2116" s="26"/>
      <c r="AA2116" s="26"/>
      <c r="AB2116" s="26"/>
      <c r="AC2116" s="26"/>
      <c r="AD2116" s="26"/>
      <c r="AE2116" s="26"/>
      <c r="AF2116" s="26"/>
      <c r="AG2116" s="26"/>
      <c r="AH2116" s="26"/>
      <c r="AI2116" s="26"/>
      <c r="AJ2116" s="26"/>
      <c r="AK2116" s="26"/>
      <c r="AL2116" s="26"/>
      <c r="AM2116" s="26"/>
      <c r="AN2116" s="26"/>
      <c r="AO2116" s="26"/>
      <c r="AP2116" s="26"/>
      <c r="AQ2116" s="26"/>
      <c r="AR2116" s="26"/>
      <c r="AS2116" s="26"/>
      <c r="AT2116" s="26"/>
      <c r="AU2116" s="26"/>
      <c r="AV2116" s="26"/>
      <c r="AW2116" s="26"/>
      <c r="AX2116" s="26"/>
      <c r="AY2116" s="26"/>
      <c r="AZ2116" s="26"/>
      <c r="BA2116" s="26"/>
      <c r="BB2116" s="26"/>
      <c r="BC2116" s="26"/>
      <c r="BD2116" s="26"/>
      <c r="BE2116" s="26"/>
      <c r="BF2116" s="26"/>
      <c r="BG2116" s="26"/>
      <c r="BH2116" s="26"/>
      <c r="BI2116" s="26"/>
      <c r="BJ2116" s="26"/>
      <c r="BK2116" s="26"/>
      <c r="BL2116" s="26"/>
      <c r="BM2116" s="26"/>
      <c r="BN2116" s="26"/>
      <c r="BO2116" s="26"/>
      <c r="BP2116" s="26"/>
      <c r="BQ2116" s="26"/>
      <c r="BR2116" s="26"/>
      <c r="BS2116" s="26"/>
      <c r="BT2116" s="26"/>
      <c r="BU2116" s="26"/>
      <c r="BV2116" s="26"/>
      <c r="BW2116" s="26"/>
      <c r="BX2116" s="26"/>
      <c r="BY2116" s="26"/>
      <c r="BZ2116" s="26"/>
      <c r="CA2116" s="26"/>
      <c r="CB2116" s="26"/>
      <c r="CC2116" s="26"/>
      <c r="CD2116" s="26"/>
      <c r="CE2116" s="26"/>
      <c r="CF2116" s="26"/>
      <c r="CG2116" s="26"/>
      <c r="CH2116" s="26"/>
      <c r="CI2116" s="26"/>
      <c r="CJ2116" s="26"/>
      <c r="CK2116" s="26"/>
      <c r="CL2116" s="26"/>
      <c r="CM2116" s="26"/>
      <c r="CN2116" s="26"/>
      <c r="CO2116" s="26"/>
      <c r="CP2116" s="26"/>
      <c r="CQ2116" s="26"/>
      <c r="CR2116" s="26"/>
      <c r="CS2116" s="26"/>
      <c r="CT2116" s="26"/>
      <c r="CU2116" s="26"/>
      <c r="CV2116" s="26"/>
      <c r="CW2116" s="26"/>
      <c r="CX2116" s="26"/>
      <c r="CY2116" s="26"/>
      <c r="CZ2116" s="26"/>
      <c r="DA2116" s="26"/>
      <c r="DB2116" s="26"/>
      <c r="DC2116" s="26"/>
      <c r="DD2116" s="26"/>
      <c r="DE2116" s="26"/>
      <c r="DF2116" s="26"/>
    </row>
    <row r="2117" spans="1:110" x14ac:dyDescent="0.25">
      <c r="A2117" s="26"/>
      <c r="B2117" s="26"/>
      <c r="C2117" s="26"/>
      <c r="D2117" s="26"/>
      <c r="E2117" s="26"/>
      <c r="F2117" s="26"/>
      <c r="G2117" s="26"/>
      <c r="H2117" s="26"/>
      <c r="I2117" s="26"/>
      <c r="J2117" s="26"/>
      <c r="K2117" s="26"/>
      <c r="L2117" s="26"/>
      <c r="M2117" s="26"/>
      <c r="N2117" s="26"/>
      <c r="O2117" s="26"/>
      <c r="P2117" s="26"/>
      <c r="Q2117" s="26"/>
      <c r="R2117" s="26"/>
      <c r="S2117" s="26"/>
      <c r="T2117" s="26"/>
      <c r="U2117" s="26"/>
      <c r="V2117" s="26"/>
      <c r="W2117" s="26"/>
      <c r="X2117" s="26"/>
      <c r="Y2117" s="26"/>
      <c r="Z2117" s="26"/>
      <c r="AA2117" s="26"/>
      <c r="AB2117" s="26"/>
      <c r="AC2117" s="26"/>
      <c r="AD2117" s="26"/>
      <c r="AE2117" s="26"/>
      <c r="AF2117" s="26"/>
      <c r="AG2117" s="26"/>
      <c r="AH2117" s="26"/>
      <c r="AI2117" s="26"/>
      <c r="AJ2117" s="26"/>
      <c r="AK2117" s="26"/>
      <c r="AL2117" s="26"/>
      <c r="AM2117" s="26"/>
      <c r="AN2117" s="26"/>
      <c r="AO2117" s="26"/>
      <c r="AP2117" s="26"/>
      <c r="AQ2117" s="26"/>
      <c r="AR2117" s="26"/>
      <c r="AS2117" s="26"/>
      <c r="AT2117" s="26"/>
      <c r="AU2117" s="26"/>
      <c r="AV2117" s="26"/>
      <c r="AW2117" s="26"/>
      <c r="AX2117" s="26"/>
      <c r="AY2117" s="26"/>
      <c r="AZ2117" s="26"/>
      <c r="BA2117" s="26"/>
      <c r="BB2117" s="26"/>
      <c r="BC2117" s="26"/>
      <c r="BD2117" s="26"/>
      <c r="BE2117" s="26"/>
      <c r="BF2117" s="26"/>
      <c r="BG2117" s="26"/>
      <c r="BH2117" s="26"/>
      <c r="BI2117" s="26"/>
      <c r="BJ2117" s="26"/>
      <c r="BK2117" s="26"/>
      <c r="BL2117" s="26"/>
      <c r="BM2117" s="26"/>
      <c r="BN2117" s="26"/>
      <c r="BO2117" s="26"/>
      <c r="BP2117" s="26"/>
      <c r="BQ2117" s="26"/>
      <c r="BR2117" s="26"/>
      <c r="BS2117" s="26"/>
      <c r="BT2117" s="26"/>
      <c r="BU2117" s="26"/>
      <c r="BV2117" s="26"/>
      <c r="BW2117" s="26"/>
      <c r="BX2117" s="26"/>
      <c r="BY2117" s="26"/>
      <c r="BZ2117" s="26"/>
      <c r="CA2117" s="26"/>
      <c r="CB2117" s="26"/>
      <c r="CC2117" s="26"/>
      <c r="CD2117" s="26"/>
      <c r="CE2117" s="26"/>
      <c r="CF2117" s="26"/>
      <c r="CG2117" s="26"/>
      <c r="CH2117" s="26"/>
      <c r="CI2117" s="26"/>
      <c r="CJ2117" s="26"/>
      <c r="CK2117" s="26"/>
      <c r="CL2117" s="26"/>
      <c r="CM2117" s="26"/>
      <c r="CN2117" s="26"/>
      <c r="CO2117" s="26"/>
      <c r="CP2117" s="26"/>
      <c r="CQ2117" s="26"/>
      <c r="CR2117" s="26"/>
      <c r="CS2117" s="26"/>
      <c r="CT2117" s="26"/>
      <c r="CU2117" s="26"/>
      <c r="CV2117" s="26"/>
      <c r="CW2117" s="26"/>
      <c r="CX2117" s="26"/>
      <c r="CY2117" s="26"/>
      <c r="CZ2117" s="26"/>
      <c r="DA2117" s="26"/>
      <c r="DB2117" s="26"/>
      <c r="DC2117" s="26"/>
      <c r="DD2117" s="26"/>
      <c r="DE2117" s="26"/>
      <c r="DF2117" s="26"/>
    </row>
    <row r="2118" spans="1:110" x14ac:dyDescent="0.25">
      <c r="A2118" s="26"/>
      <c r="B2118" s="26"/>
      <c r="C2118" s="26"/>
      <c r="D2118" s="26"/>
      <c r="E2118" s="26"/>
      <c r="F2118" s="26"/>
      <c r="G2118" s="26"/>
      <c r="H2118" s="26"/>
      <c r="I2118" s="26"/>
      <c r="J2118" s="26"/>
      <c r="K2118" s="26"/>
      <c r="L2118" s="26"/>
      <c r="M2118" s="26"/>
      <c r="N2118" s="26"/>
      <c r="O2118" s="26"/>
      <c r="P2118" s="26"/>
      <c r="Q2118" s="26"/>
      <c r="R2118" s="26"/>
      <c r="S2118" s="26"/>
      <c r="T2118" s="26"/>
      <c r="U2118" s="26"/>
      <c r="V2118" s="26"/>
      <c r="W2118" s="26"/>
      <c r="X2118" s="26"/>
      <c r="Y2118" s="26"/>
      <c r="Z2118" s="26"/>
      <c r="AA2118" s="26"/>
      <c r="AB2118" s="26"/>
      <c r="AC2118" s="26"/>
      <c r="AD2118" s="26"/>
      <c r="AE2118" s="26"/>
      <c r="AF2118" s="26"/>
      <c r="AG2118" s="26"/>
      <c r="AH2118" s="26"/>
      <c r="AI2118" s="26"/>
      <c r="AJ2118" s="26"/>
      <c r="AK2118" s="26"/>
      <c r="AL2118" s="26"/>
      <c r="AM2118" s="26"/>
      <c r="AN2118" s="26"/>
      <c r="AO2118" s="26"/>
      <c r="AP2118" s="26"/>
      <c r="AQ2118" s="26"/>
      <c r="AR2118" s="26"/>
      <c r="AS2118" s="26"/>
      <c r="AT2118" s="26"/>
      <c r="AU2118" s="26"/>
      <c r="AV2118" s="26"/>
      <c r="AW2118" s="26"/>
      <c r="AX2118" s="26"/>
      <c r="AY2118" s="26"/>
      <c r="AZ2118" s="26"/>
      <c r="BA2118" s="26"/>
      <c r="BB2118" s="26"/>
      <c r="BC2118" s="26"/>
      <c r="BD2118" s="26"/>
      <c r="BE2118" s="26"/>
      <c r="BF2118" s="26"/>
      <c r="BG2118" s="26"/>
      <c r="BH2118" s="26"/>
      <c r="BI2118" s="26"/>
      <c r="BJ2118" s="26"/>
      <c r="BK2118" s="26"/>
      <c r="BL2118" s="26"/>
      <c r="BM2118" s="26"/>
      <c r="BN2118" s="26"/>
      <c r="BO2118" s="26"/>
      <c r="BP2118" s="26"/>
      <c r="BQ2118" s="26"/>
      <c r="BR2118" s="26"/>
      <c r="BS2118" s="26"/>
      <c r="BT2118" s="26"/>
      <c r="BU2118" s="26"/>
      <c r="BV2118" s="26"/>
      <c r="BW2118" s="26"/>
      <c r="BX2118" s="26"/>
      <c r="BY2118" s="26"/>
      <c r="BZ2118" s="26"/>
      <c r="CA2118" s="26"/>
      <c r="CB2118" s="26"/>
      <c r="CC2118" s="26"/>
      <c r="CD2118" s="26"/>
      <c r="CE2118" s="26"/>
      <c r="CF2118" s="26"/>
      <c r="CG2118" s="26"/>
      <c r="CH2118" s="26"/>
      <c r="CI2118" s="26"/>
      <c r="CJ2118" s="26"/>
      <c r="CK2118" s="26"/>
      <c r="CL2118" s="26"/>
      <c r="CM2118" s="26"/>
      <c r="CN2118" s="26"/>
      <c r="CO2118" s="26"/>
      <c r="CP2118" s="26"/>
      <c r="CQ2118" s="26"/>
      <c r="CR2118" s="26"/>
      <c r="CS2118" s="26"/>
      <c r="CT2118" s="26"/>
      <c r="CU2118" s="26"/>
      <c r="CV2118" s="26"/>
      <c r="CW2118" s="26"/>
      <c r="CX2118" s="26"/>
      <c r="CY2118" s="26"/>
      <c r="CZ2118" s="26"/>
      <c r="DA2118" s="26"/>
      <c r="DB2118" s="26"/>
      <c r="DC2118" s="26"/>
      <c r="DD2118" s="26"/>
      <c r="DE2118" s="26"/>
      <c r="DF2118" s="26"/>
    </row>
    <row r="2119" spans="1:110" x14ac:dyDescent="0.25">
      <c r="A2119" s="26"/>
      <c r="B2119" s="26"/>
      <c r="C2119" s="26"/>
      <c r="D2119" s="26"/>
      <c r="E2119" s="26"/>
      <c r="F2119" s="26"/>
      <c r="G2119" s="26"/>
      <c r="H2119" s="26"/>
      <c r="I2119" s="26"/>
      <c r="J2119" s="26"/>
      <c r="K2119" s="26"/>
      <c r="L2119" s="26"/>
      <c r="M2119" s="26"/>
      <c r="N2119" s="26"/>
      <c r="O2119" s="26"/>
      <c r="P2119" s="26"/>
      <c r="Q2119" s="26"/>
      <c r="R2119" s="26"/>
      <c r="S2119" s="26"/>
      <c r="T2119" s="26"/>
      <c r="U2119" s="26"/>
      <c r="V2119" s="26"/>
      <c r="W2119" s="26"/>
      <c r="X2119" s="26"/>
      <c r="Y2119" s="26"/>
      <c r="Z2119" s="26"/>
      <c r="AA2119" s="26"/>
      <c r="AB2119" s="26"/>
      <c r="AC2119" s="26"/>
      <c r="AD2119" s="26"/>
      <c r="AE2119" s="26"/>
      <c r="AF2119" s="26"/>
      <c r="AG2119" s="26"/>
      <c r="AH2119" s="26"/>
      <c r="AI2119" s="26"/>
      <c r="AJ2119" s="26"/>
      <c r="AK2119" s="26"/>
      <c r="AL2119" s="26"/>
      <c r="AM2119" s="26"/>
      <c r="AN2119" s="26"/>
      <c r="AO2119" s="26"/>
      <c r="AP2119" s="26"/>
      <c r="AQ2119" s="26"/>
      <c r="AR2119" s="26"/>
      <c r="AS2119" s="26"/>
      <c r="AT2119" s="26"/>
      <c r="AU2119" s="26"/>
      <c r="AV2119" s="26"/>
      <c r="AW2119" s="26"/>
      <c r="AX2119" s="26"/>
      <c r="AY2119" s="26"/>
      <c r="AZ2119" s="26"/>
      <c r="BA2119" s="26"/>
      <c r="BB2119" s="26"/>
      <c r="BC2119" s="26"/>
      <c r="BD2119" s="26"/>
      <c r="BE2119" s="26"/>
      <c r="BF2119" s="26"/>
      <c r="BG2119" s="26"/>
      <c r="BH2119" s="26"/>
      <c r="BI2119" s="26"/>
      <c r="BJ2119" s="26"/>
      <c r="BK2119" s="26"/>
      <c r="BL2119" s="26"/>
      <c r="BM2119" s="26"/>
      <c r="BN2119" s="26"/>
      <c r="BO2119" s="26"/>
      <c r="BP2119" s="26"/>
      <c r="BQ2119" s="26"/>
      <c r="BR2119" s="26"/>
      <c r="BS2119" s="26"/>
      <c r="BT2119" s="26"/>
      <c r="BU2119" s="26"/>
      <c r="BV2119" s="26"/>
      <c r="BW2119" s="26"/>
      <c r="BX2119" s="26"/>
      <c r="BY2119" s="26"/>
      <c r="BZ2119" s="26"/>
      <c r="CA2119" s="26"/>
      <c r="CB2119" s="26"/>
      <c r="CC2119" s="26"/>
      <c r="CD2119" s="26"/>
      <c r="CE2119" s="26"/>
      <c r="CF2119" s="26"/>
      <c r="CG2119" s="26"/>
      <c r="CH2119" s="26"/>
      <c r="CI2119" s="26"/>
      <c r="CJ2119" s="26"/>
      <c r="CK2119" s="26"/>
      <c r="CL2119" s="26"/>
      <c r="CM2119" s="26"/>
      <c r="CN2119" s="26"/>
      <c r="CO2119" s="26"/>
      <c r="CP2119" s="26"/>
      <c r="CQ2119" s="26"/>
      <c r="CR2119" s="26"/>
      <c r="CS2119" s="26"/>
      <c r="CT2119" s="26"/>
      <c r="CU2119" s="26"/>
      <c r="CV2119" s="26"/>
      <c r="CW2119" s="26"/>
      <c r="CX2119" s="26"/>
      <c r="CY2119" s="26"/>
      <c r="CZ2119" s="26"/>
      <c r="DA2119" s="26"/>
      <c r="DB2119" s="26"/>
      <c r="DC2119" s="26"/>
      <c r="DD2119" s="26"/>
      <c r="DE2119" s="26"/>
      <c r="DF2119" s="26"/>
    </row>
    <row r="2120" spans="1:110" x14ac:dyDescent="0.25">
      <c r="A2120" s="26"/>
      <c r="B2120" s="26"/>
      <c r="C2120" s="26"/>
      <c r="D2120" s="26"/>
      <c r="E2120" s="26"/>
      <c r="F2120" s="26"/>
      <c r="G2120" s="26"/>
      <c r="H2120" s="26"/>
      <c r="I2120" s="26"/>
      <c r="J2120" s="26"/>
      <c r="K2120" s="26"/>
      <c r="L2120" s="26"/>
      <c r="M2120" s="26"/>
      <c r="N2120" s="26"/>
      <c r="O2120" s="26"/>
      <c r="P2120" s="26"/>
      <c r="Q2120" s="26"/>
      <c r="R2120" s="26"/>
      <c r="S2120" s="26"/>
      <c r="T2120" s="26"/>
      <c r="U2120" s="26"/>
      <c r="V2120" s="26"/>
      <c r="W2120" s="26"/>
      <c r="X2120" s="26"/>
      <c r="Y2120" s="26"/>
      <c r="Z2120" s="26"/>
      <c r="AA2120" s="26"/>
      <c r="AB2120" s="26"/>
      <c r="AC2120" s="26"/>
      <c r="AD2120" s="26"/>
      <c r="AE2120" s="26"/>
      <c r="AF2120" s="26"/>
      <c r="AG2120" s="26"/>
      <c r="AH2120" s="26"/>
      <c r="AI2120" s="26"/>
      <c r="AJ2120" s="26"/>
      <c r="AK2120" s="26"/>
      <c r="AL2120" s="26"/>
      <c r="AM2120" s="26"/>
      <c r="AN2120" s="26"/>
      <c r="AO2120" s="26"/>
      <c r="AP2120" s="26"/>
      <c r="AQ2120" s="26"/>
      <c r="AR2120" s="26"/>
      <c r="AS2120" s="26"/>
      <c r="AT2120" s="26"/>
      <c r="AU2120" s="26"/>
      <c r="AV2120" s="26"/>
      <c r="AW2120" s="26"/>
      <c r="AX2120" s="26"/>
      <c r="AY2120" s="26"/>
      <c r="AZ2120" s="26"/>
      <c r="BA2120" s="26"/>
      <c r="BB2120" s="26"/>
      <c r="BC2120" s="26"/>
      <c r="BD2120" s="26"/>
      <c r="BE2120" s="26"/>
      <c r="BF2120" s="26"/>
      <c r="BG2120" s="26"/>
      <c r="BH2120" s="26"/>
      <c r="BI2120" s="26"/>
      <c r="BJ2120" s="26"/>
      <c r="BK2120" s="26"/>
      <c r="BL2120" s="26"/>
      <c r="BM2120" s="26"/>
      <c r="BN2120" s="26"/>
      <c r="BO2120" s="26"/>
      <c r="BP2120" s="26"/>
      <c r="BQ2120" s="26"/>
      <c r="BR2120" s="26"/>
      <c r="BS2120" s="26"/>
      <c r="BT2120" s="26"/>
      <c r="BU2120" s="26"/>
      <c r="BV2120" s="26"/>
      <c r="BW2120" s="26"/>
      <c r="BX2120" s="26"/>
      <c r="BY2120" s="26"/>
      <c r="BZ2120" s="26"/>
      <c r="CA2120" s="26"/>
      <c r="CB2120" s="26"/>
      <c r="CC2120" s="26"/>
      <c r="CD2120" s="26"/>
      <c r="CE2120" s="26"/>
      <c r="CF2120" s="26"/>
      <c r="CG2120" s="26"/>
      <c r="CH2120" s="26"/>
      <c r="CI2120" s="26"/>
      <c r="CJ2120" s="26"/>
      <c r="CK2120" s="26"/>
      <c r="CL2120" s="26"/>
      <c r="CM2120" s="26"/>
      <c r="CN2120" s="26"/>
      <c r="CO2120" s="26"/>
      <c r="CP2120" s="26"/>
      <c r="CQ2120" s="26"/>
      <c r="CR2120" s="26"/>
      <c r="CS2120" s="26"/>
      <c r="CT2120" s="26"/>
      <c r="CU2120" s="26"/>
      <c r="CV2120" s="26"/>
      <c r="CW2120" s="26"/>
      <c r="CX2120" s="26"/>
      <c r="CY2120" s="26"/>
      <c r="CZ2120" s="26"/>
      <c r="DA2120" s="26"/>
      <c r="DB2120" s="26"/>
      <c r="DC2120" s="26"/>
      <c r="DD2120" s="26"/>
      <c r="DE2120" s="26"/>
      <c r="DF2120" s="26"/>
    </row>
    <row r="2121" spans="1:110" x14ac:dyDescent="0.25">
      <c r="A2121" s="26"/>
      <c r="B2121" s="26"/>
      <c r="C2121" s="26"/>
      <c r="D2121" s="26"/>
      <c r="E2121" s="26"/>
      <c r="F2121" s="26"/>
      <c r="G2121" s="26"/>
      <c r="H2121" s="26"/>
      <c r="I2121" s="26"/>
      <c r="J2121" s="26"/>
      <c r="K2121" s="26"/>
      <c r="L2121" s="26"/>
      <c r="M2121" s="26"/>
      <c r="N2121" s="26"/>
      <c r="O2121" s="26"/>
      <c r="P2121" s="26"/>
      <c r="Q2121" s="26"/>
      <c r="R2121" s="26"/>
      <c r="S2121" s="26"/>
      <c r="T2121" s="26"/>
      <c r="U2121" s="26"/>
      <c r="V2121" s="26"/>
      <c r="W2121" s="26"/>
      <c r="X2121" s="26"/>
      <c r="Y2121" s="26"/>
      <c r="Z2121" s="26"/>
      <c r="AA2121" s="26"/>
      <c r="AB2121" s="26"/>
      <c r="AC2121" s="26"/>
      <c r="AD2121" s="26"/>
      <c r="AE2121" s="26"/>
      <c r="AF2121" s="26"/>
      <c r="AG2121" s="26"/>
      <c r="AH2121" s="26"/>
      <c r="AI2121" s="26"/>
      <c r="AJ2121" s="26"/>
      <c r="AK2121" s="26"/>
      <c r="AL2121" s="26"/>
      <c r="AM2121" s="26"/>
      <c r="AN2121" s="26"/>
      <c r="AO2121" s="26"/>
      <c r="AP2121" s="26"/>
      <c r="AQ2121" s="26"/>
      <c r="AR2121" s="26"/>
      <c r="AS2121" s="26"/>
      <c r="AT2121" s="26"/>
      <c r="AU2121" s="26"/>
      <c r="AV2121" s="26"/>
      <c r="AW2121" s="26"/>
      <c r="AX2121" s="26"/>
      <c r="AY2121" s="26"/>
      <c r="AZ2121" s="26"/>
      <c r="BA2121" s="26"/>
      <c r="BB2121" s="26"/>
      <c r="BC2121" s="26"/>
      <c r="BD2121" s="26"/>
      <c r="BE2121" s="26"/>
      <c r="BF2121" s="26"/>
      <c r="BG2121" s="26"/>
      <c r="BH2121" s="26"/>
      <c r="BI2121" s="26"/>
      <c r="BJ2121" s="26"/>
      <c r="BK2121" s="26"/>
      <c r="BL2121" s="26"/>
      <c r="BM2121" s="26"/>
      <c r="BN2121" s="26"/>
      <c r="BO2121" s="26"/>
      <c r="BP2121" s="26"/>
      <c r="BQ2121" s="26"/>
      <c r="BR2121" s="26"/>
      <c r="BS2121" s="26"/>
      <c r="BT2121" s="26"/>
      <c r="BU2121" s="26"/>
      <c r="BV2121" s="26"/>
      <c r="BW2121" s="26"/>
      <c r="BX2121" s="26"/>
      <c r="BY2121" s="26"/>
      <c r="BZ2121" s="26"/>
      <c r="CA2121" s="26"/>
      <c r="CB2121" s="26"/>
      <c r="CC2121" s="26"/>
      <c r="CD2121" s="26"/>
      <c r="CE2121" s="26"/>
      <c r="CF2121" s="26"/>
      <c r="CG2121" s="26"/>
      <c r="CH2121" s="26"/>
      <c r="CI2121" s="26"/>
      <c r="CJ2121" s="26"/>
      <c r="CK2121" s="26"/>
      <c r="CL2121" s="26"/>
      <c r="CM2121" s="26"/>
      <c r="CN2121" s="26"/>
      <c r="CO2121" s="26"/>
      <c r="CP2121" s="26"/>
      <c r="CQ2121" s="26"/>
      <c r="CR2121" s="26"/>
      <c r="CS2121" s="26"/>
      <c r="CT2121" s="26"/>
      <c r="CU2121" s="26"/>
      <c r="CV2121" s="26"/>
      <c r="CW2121" s="26"/>
      <c r="CX2121" s="26"/>
      <c r="CY2121" s="26"/>
      <c r="CZ2121" s="26"/>
      <c r="DA2121" s="26"/>
      <c r="DB2121" s="26"/>
      <c r="DC2121" s="26"/>
      <c r="DD2121" s="26"/>
      <c r="DE2121" s="26"/>
      <c r="DF2121" s="26"/>
    </row>
    <row r="2122" spans="1:110" x14ac:dyDescent="0.25">
      <c r="A2122" s="26"/>
      <c r="B2122" s="26"/>
      <c r="C2122" s="26"/>
      <c r="D2122" s="26"/>
      <c r="E2122" s="26"/>
      <c r="F2122" s="26"/>
      <c r="G2122" s="26"/>
      <c r="H2122" s="26"/>
      <c r="I2122" s="26"/>
      <c r="J2122" s="26"/>
      <c r="K2122" s="26"/>
      <c r="L2122" s="26"/>
      <c r="M2122" s="26"/>
      <c r="N2122" s="26"/>
      <c r="O2122" s="26"/>
      <c r="P2122" s="26"/>
      <c r="Q2122" s="26"/>
      <c r="R2122" s="26"/>
      <c r="S2122" s="26"/>
      <c r="T2122" s="26"/>
      <c r="U2122" s="26"/>
      <c r="V2122" s="26"/>
      <c r="W2122" s="26"/>
      <c r="X2122" s="26"/>
      <c r="Y2122" s="26"/>
      <c r="Z2122" s="26"/>
      <c r="AA2122" s="26"/>
      <c r="AB2122" s="26"/>
      <c r="AC2122" s="26"/>
      <c r="AD2122" s="26"/>
      <c r="AE2122" s="26"/>
      <c r="AF2122" s="26"/>
      <c r="AG2122" s="26"/>
      <c r="AH2122" s="26"/>
      <c r="AI2122" s="26"/>
      <c r="AJ2122" s="26"/>
      <c r="AK2122" s="26"/>
      <c r="AL2122" s="26"/>
      <c r="AM2122" s="26"/>
      <c r="AN2122" s="26"/>
      <c r="AO2122" s="26"/>
      <c r="AP2122" s="26"/>
      <c r="AQ2122" s="26"/>
      <c r="AR2122" s="26"/>
      <c r="AS2122" s="26"/>
      <c r="AT2122" s="26"/>
      <c r="AU2122" s="26"/>
      <c r="AV2122" s="26"/>
      <c r="AW2122" s="26"/>
      <c r="AX2122" s="26"/>
      <c r="AY2122" s="26"/>
      <c r="AZ2122" s="26"/>
      <c r="BA2122" s="26"/>
      <c r="BB2122" s="26"/>
      <c r="BC2122" s="26"/>
      <c r="BD2122" s="26"/>
      <c r="BE2122" s="26"/>
      <c r="BF2122" s="26"/>
      <c r="BG2122" s="26"/>
      <c r="BH2122" s="26"/>
      <c r="BI2122" s="26"/>
      <c r="BJ2122" s="26"/>
      <c r="BK2122" s="26"/>
      <c r="BL2122" s="26"/>
      <c r="BM2122" s="26"/>
      <c r="BN2122" s="26"/>
      <c r="BO2122" s="26"/>
      <c r="BP2122" s="26"/>
      <c r="BQ2122" s="26"/>
      <c r="BR2122" s="26"/>
      <c r="BS2122" s="26"/>
      <c r="BT2122" s="26"/>
      <c r="BU2122" s="26"/>
      <c r="BV2122" s="26"/>
      <c r="BW2122" s="26"/>
      <c r="BX2122" s="26"/>
      <c r="BY2122" s="26"/>
      <c r="BZ2122" s="26"/>
      <c r="CA2122" s="26"/>
      <c r="CB2122" s="26"/>
      <c r="CC2122" s="26"/>
      <c r="CD2122" s="26"/>
      <c r="CE2122" s="26"/>
      <c r="CF2122" s="26"/>
      <c r="CG2122" s="26"/>
      <c r="CH2122" s="26"/>
      <c r="CI2122" s="26"/>
      <c r="CJ2122" s="26"/>
      <c r="CK2122" s="26"/>
      <c r="CL2122" s="26"/>
      <c r="CM2122" s="26"/>
      <c r="CN2122" s="26"/>
      <c r="CO2122" s="26"/>
      <c r="CP2122" s="26"/>
      <c r="CQ2122" s="26"/>
      <c r="CR2122" s="26"/>
      <c r="CS2122" s="26"/>
      <c r="CT2122" s="26"/>
      <c r="CU2122" s="26"/>
      <c r="CV2122" s="26"/>
      <c r="CW2122" s="26"/>
      <c r="CX2122" s="26"/>
      <c r="CY2122" s="26"/>
      <c r="CZ2122" s="26"/>
      <c r="DA2122" s="26"/>
      <c r="DB2122" s="26"/>
      <c r="DC2122" s="26"/>
      <c r="DD2122" s="26"/>
      <c r="DE2122" s="26"/>
      <c r="DF2122" s="26"/>
    </row>
    <row r="2123" spans="1:110" x14ac:dyDescent="0.25">
      <c r="A2123" s="26"/>
      <c r="B2123" s="26"/>
      <c r="C2123" s="26"/>
      <c r="D2123" s="26"/>
      <c r="E2123" s="26"/>
      <c r="F2123" s="26"/>
      <c r="G2123" s="26"/>
      <c r="H2123" s="26"/>
      <c r="I2123" s="26"/>
      <c r="J2123" s="26"/>
      <c r="K2123" s="26"/>
      <c r="L2123" s="26"/>
      <c r="M2123" s="26"/>
      <c r="N2123" s="26"/>
      <c r="O2123" s="26"/>
      <c r="P2123" s="26"/>
      <c r="Q2123" s="26"/>
      <c r="R2123" s="26"/>
      <c r="S2123" s="26"/>
      <c r="T2123" s="26"/>
      <c r="U2123" s="26"/>
      <c r="V2123" s="26"/>
      <c r="W2123" s="26"/>
      <c r="X2123" s="26"/>
      <c r="Y2123" s="26"/>
      <c r="Z2123" s="26"/>
      <c r="AA2123" s="26"/>
      <c r="AB2123" s="26"/>
      <c r="AC2123" s="26"/>
      <c r="AD2123" s="26"/>
      <c r="AE2123" s="26"/>
      <c r="AF2123" s="26"/>
      <c r="AG2123" s="26"/>
      <c r="AH2123" s="26"/>
      <c r="AI2123" s="26"/>
      <c r="AJ2123" s="26"/>
      <c r="AK2123" s="26"/>
      <c r="AL2123" s="26"/>
      <c r="AM2123" s="26"/>
      <c r="AN2123" s="26"/>
      <c r="AO2123" s="26"/>
      <c r="AP2123" s="26"/>
      <c r="AQ2123" s="26"/>
      <c r="AR2123" s="26"/>
      <c r="AS2123" s="26"/>
      <c r="AT2123" s="26"/>
      <c r="AU2123" s="26"/>
      <c r="AV2123" s="26"/>
      <c r="AW2123" s="26"/>
      <c r="AX2123" s="26"/>
      <c r="AY2123" s="26"/>
      <c r="AZ2123" s="26"/>
      <c r="BA2123" s="26"/>
      <c r="BB2123" s="26"/>
      <c r="BC2123" s="26"/>
      <c r="BD2123" s="26"/>
      <c r="BE2123" s="26"/>
      <c r="BF2123" s="26"/>
      <c r="BG2123" s="26"/>
      <c r="BH2123" s="26"/>
      <c r="BI2123" s="26"/>
      <c r="BJ2123" s="26"/>
      <c r="BK2123" s="26"/>
      <c r="BL2123" s="26"/>
      <c r="BM2123" s="26"/>
      <c r="BN2123" s="26"/>
      <c r="BO2123" s="26"/>
      <c r="BP2123" s="26"/>
      <c r="BQ2123" s="26"/>
      <c r="BR2123" s="26"/>
      <c r="BS2123" s="26"/>
      <c r="BT2123" s="26"/>
      <c r="BU2123" s="26"/>
      <c r="BV2123" s="26"/>
      <c r="BW2123" s="26"/>
      <c r="BX2123" s="26"/>
      <c r="BY2123" s="26"/>
      <c r="BZ2123" s="26"/>
      <c r="CA2123" s="26"/>
      <c r="CB2123" s="26"/>
      <c r="CC2123" s="26"/>
      <c r="CD2123" s="26"/>
      <c r="CE2123" s="26"/>
      <c r="CF2123" s="26"/>
      <c r="CG2123" s="26"/>
      <c r="CH2123" s="26"/>
      <c r="CI2123" s="26"/>
      <c r="CJ2123" s="26"/>
      <c r="CK2123" s="26"/>
      <c r="CL2123" s="26"/>
      <c r="CM2123" s="26"/>
      <c r="CN2123" s="26"/>
      <c r="CO2123" s="26"/>
      <c r="CP2123" s="26"/>
      <c r="CQ2123" s="26"/>
      <c r="CR2123" s="26"/>
      <c r="CS2123" s="26"/>
      <c r="CT2123" s="26"/>
      <c r="CU2123" s="26"/>
      <c r="CV2123" s="26"/>
      <c r="CW2123" s="26"/>
      <c r="CX2123" s="26"/>
      <c r="CY2123" s="26"/>
      <c r="CZ2123" s="26"/>
      <c r="DA2123" s="26"/>
      <c r="DB2123" s="26"/>
      <c r="DC2123" s="26"/>
      <c r="DD2123" s="26"/>
      <c r="DE2123" s="26"/>
      <c r="DF2123" s="26"/>
    </row>
    <row r="2124" spans="1:110" x14ac:dyDescent="0.25">
      <c r="A2124" s="26"/>
      <c r="B2124" s="26"/>
      <c r="C2124" s="26"/>
      <c r="D2124" s="26"/>
      <c r="E2124" s="26"/>
      <c r="F2124" s="26"/>
      <c r="G2124" s="26"/>
      <c r="H2124" s="26"/>
      <c r="I2124" s="26"/>
      <c r="J2124" s="26"/>
      <c r="K2124" s="26"/>
      <c r="L2124" s="26"/>
      <c r="M2124" s="26"/>
      <c r="N2124" s="26"/>
      <c r="O2124" s="26"/>
      <c r="P2124" s="26"/>
      <c r="Q2124" s="26"/>
      <c r="R2124" s="26"/>
      <c r="S2124" s="26"/>
      <c r="T2124" s="26"/>
      <c r="U2124" s="26"/>
      <c r="V2124" s="26"/>
      <c r="W2124" s="26"/>
      <c r="X2124" s="26"/>
      <c r="Y2124" s="26"/>
      <c r="Z2124" s="26"/>
      <c r="AA2124" s="26"/>
      <c r="AB2124" s="26"/>
      <c r="AC2124" s="26"/>
      <c r="AD2124" s="26"/>
      <c r="AE2124" s="26"/>
      <c r="AF2124" s="26"/>
      <c r="AG2124" s="26"/>
      <c r="AH2124" s="26"/>
      <c r="AI2124" s="26"/>
      <c r="AJ2124" s="26"/>
      <c r="AK2124" s="26"/>
      <c r="AL2124" s="26"/>
      <c r="AM2124" s="26"/>
      <c r="AN2124" s="26"/>
      <c r="AO2124" s="26"/>
      <c r="AP2124" s="26"/>
      <c r="AQ2124" s="26"/>
      <c r="AR2124" s="26"/>
      <c r="AS2124" s="26"/>
      <c r="AT2124" s="26"/>
      <c r="AU2124" s="26"/>
      <c r="AV2124" s="26"/>
      <c r="AW2124" s="26"/>
      <c r="AX2124" s="26"/>
      <c r="AY2124" s="26"/>
      <c r="AZ2124" s="26"/>
      <c r="BA2124" s="26"/>
      <c r="BB2124" s="26"/>
      <c r="BC2124" s="26"/>
      <c r="BD2124" s="26"/>
      <c r="BE2124" s="26"/>
      <c r="BF2124" s="26"/>
      <c r="BG2124" s="26"/>
      <c r="BH2124" s="26"/>
      <c r="BI2124" s="26"/>
      <c r="BJ2124" s="26"/>
      <c r="BK2124" s="26"/>
      <c r="BL2124" s="26"/>
      <c r="BM2124" s="26"/>
      <c r="BN2124" s="26"/>
      <c r="BO2124" s="26"/>
      <c r="BP2124" s="26"/>
      <c r="BQ2124" s="26"/>
      <c r="BR2124" s="26"/>
      <c r="BS2124" s="26"/>
      <c r="BT2124" s="26"/>
      <c r="BU2124" s="26"/>
      <c r="BV2124" s="26"/>
      <c r="BW2124" s="26"/>
      <c r="BX2124" s="26"/>
      <c r="BY2124" s="26"/>
      <c r="BZ2124" s="26"/>
      <c r="CA2124" s="26"/>
      <c r="CB2124" s="26"/>
      <c r="CC2124" s="26"/>
      <c r="CD2124" s="26"/>
      <c r="CE2124" s="26"/>
      <c r="CF2124" s="26"/>
      <c r="CG2124" s="26"/>
      <c r="CH2124" s="26"/>
      <c r="CI2124" s="26"/>
      <c r="CJ2124" s="26"/>
      <c r="CK2124" s="26"/>
      <c r="CL2124" s="26"/>
      <c r="CM2124" s="26"/>
      <c r="CN2124" s="26"/>
      <c r="CO2124" s="26"/>
      <c r="CP2124" s="26"/>
      <c r="CQ2124" s="26"/>
      <c r="CR2124" s="26"/>
      <c r="CS2124" s="26"/>
      <c r="CT2124" s="26"/>
      <c r="CU2124" s="26"/>
      <c r="CV2124" s="26"/>
      <c r="CW2124" s="26"/>
      <c r="CX2124" s="26"/>
      <c r="CY2124" s="26"/>
      <c r="CZ2124" s="26"/>
      <c r="DA2124" s="26"/>
      <c r="DB2124" s="26"/>
      <c r="DC2124" s="26"/>
      <c r="DD2124" s="26"/>
      <c r="DE2124" s="26"/>
      <c r="DF2124" s="26"/>
    </row>
    <row r="2125" spans="1:110" x14ac:dyDescent="0.25">
      <c r="A2125" s="26"/>
      <c r="B2125" s="26"/>
      <c r="C2125" s="26"/>
      <c r="D2125" s="26"/>
      <c r="E2125" s="26"/>
      <c r="F2125" s="26"/>
      <c r="G2125" s="26"/>
      <c r="H2125" s="26"/>
      <c r="I2125" s="26"/>
      <c r="J2125" s="26"/>
      <c r="K2125" s="26"/>
      <c r="L2125" s="26"/>
      <c r="M2125" s="26"/>
      <c r="N2125" s="26"/>
      <c r="O2125" s="26"/>
      <c r="P2125" s="26"/>
      <c r="Q2125" s="26"/>
      <c r="R2125" s="26"/>
      <c r="S2125" s="26"/>
      <c r="T2125" s="26"/>
      <c r="U2125" s="26"/>
      <c r="V2125" s="26"/>
      <c r="W2125" s="26"/>
      <c r="X2125" s="26"/>
      <c r="Y2125" s="26"/>
      <c r="Z2125" s="26"/>
      <c r="AA2125" s="26"/>
      <c r="AB2125" s="26"/>
      <c r="AC2125" s="26"/>
      <c r="AD2125" s="26"/>
      <c r="AE2125" s="26"/>
      <c r="AF2125" s="26"/>
      <c r="AG2125" s="26"/>
      <c r="AH2125" s="26"/>
      <c r="AI2125" s="26"/>
      <c r="AJ2125" s="26"/>
      <c r="AK2125" s="26"/>
      <c r="AL2125" s="26"/>
      <c r="AM2125" s="26"/>
      <c r="AN2125" s="26"/>
      <c r="AO2125" s="26"/>
      <c r="AP2125" s="26"/>
      <c r="AQ2125" s="26"/>
      <c r="AR2125" s="26"/>
      <c r="AS2125" s="26"/>
      <c r="AT2125" s="26"/>
      <c r="AU2125" s="26"/>
      <c r="AV2125" s="26"/>
      <c r="AW2125" s="26"/>
      <c r="AX2125" s="26"/>
      <c r="AY2125" s="26"/>
      <c r="AZ2125" s="26"/>
      <c r="BA2125" s="26"/>
      <c r="BB2125" s="26"/>
      <c r="BC2125" s="26"/>
      <c r="BD2125" s="26"/>
      <c r="BE2125" s="26"/>
      <c r="BF2125" s="26"/>
      <c r="BG2125" s="26"/>
      <c r="BH2125" s="26"/>
      <c r="BI2125" s="26"/>
      <c r="BJ2125" s="26"/>
      <c r="BK2125" s="26"/>
      <c r="BL2125" s="26"/>
      <c r="BM2125" s="26"/>
      <c r="BN2125" s="26"/>
      <c r="BO2125" s="26"/>
      <c r="BP2125" s="26"/>
      <c r="BQ2125" s="26"/>
      <c r="BR2125" s="26"/>
      <c r="BS2125" s="26"/>
      <c r="BT2125" s="26"/>
      <c r="BU2125" s="26"/>
      <c r="BV2125" s="26"/>
      <c r="BW2125" s="26"/>
      <c r="BX2125" s="26"/>
      <c r="BY2125" s="26"/>
      <c r="BZ2125" s="26"/>
      <c r="CA2125" s="26"/>
      <c r="CB2125" s="26"/>
      <c r="CC2125" s="26"/>
      <c r="CD2125" s="26"/>
      <c r="CE2125" s="26"/>
      <c r="CF2125" s="26"/>
      <c r="CG2125" s="26"/>
      <c r="CH2125" s="26"/>
      <c r="CI2125" s="26"/>
      <c r="CJ2125" s="26"/>
      <c r="CK2125" s="26"/>
      <c r="CL2125" s="26"/>
      <c r="CM2125" s="26"/>
      <c r="CN2125" s="26"/>
      <c r="CO2125" s="26"/>
      <c r="CP2125" s="26"/>
      <c r="CQ2125" s="26"/>
      <c r="CR2125" s="26"/>
      <c r="CS2125" s="26"/>
      <c r="CT2125" s="26"/>
      <c r="CU2125" s="26"/>
      <c r="CV2125" s="26"/>
      <c r="CW2125" s="26"/>
      <c r="CX2125" s="26"/>
      <c r="CY2125" s="26"/>
      <c r="CZ2125" s="26"/>
      <c r="DA2125" s="26"/>
      <c r="DB2125" s="26"/>
      <c r="DC2125" s="26"/>
      <c r="DD2125" s="26"/>
      <c r="DE2125" s="26"/>
      <c r="DF2125" s="26"/>
    </row>
    <row r="2126" spans="1:110" x14ac:dyDescent="0.25">
      <c r="A2126" s="26"/>
      <c r="B2126" s="26"/>
      <c r="C2126" s="26"/>
      <c r="D2126" s="26"/>
      <c r="E2126" s="26"/>
      <c r="F2126" s="26"/>
      <c r="G2126" s="26"/>
      <c r="H2126" s="26"/>
      <c r="I2126" s="26"/>
      <c r="J2126" s="26"/>
      <c r="K2126" s="26"/>
      <c r="L2126" s="26"/>
      <c r="M2126" s="26"/>
      <c r="N2126" s="26"/>
      <c r="O2126" s="26"/>
      <c r="P2126" s="26"/>
      <c r="Q2126" s="26"/>
      <c r="R2126" s="26"/>
      <c r="S2126" s="26"/>
      <c r="T2126" s="26"/>
      <c r="U2126" s="26"/>
      <c r="V2126" s="26"/>
      <c r="W2126" s="26"/>
      <c r="X2126" s="26"/>
      <c r="Y2126" s="26"/>
      <c r="Z2126" s="26"/>
      <c r="AA2126" s="26"/>
      <c r="AB2126" s="26"/>
      <c r="AC2126" s="26"/>
      <c r="AD2126" s="26"/>
      <c r="AE2126" s="26"/>
      <c r="AF2126" s="26"/>
      <c r="AG2126" s="26"/>
      <c r="AH2126" s="26"/>
      <c r="AI2126" s="26"/>
      <c r="AJ2126" s="26"/>
      <c r="AK2126" s="26"/>
      <c r="AL2126" s="26"/>
      <c r="AM2126" s="26"/>
      <c r="AN2126" s="26"/>
      <c r="AO2126" s="26"/>
      <c r="AP2126" s="26"/>
      <c r="AQ2126" s="26"/>
      <c r="AR2126" s="26"/>
      <c r="AS2126" s="26"/>
      <c r="AT2126" s="26"/>
      <c r="AU2126" s="26"/>
      <c r="AV2126" s="26"/>
      <c r="AW2126" s="26"/>
      <c r="AX2126" s="26"/>
      <c r="AY2126" s="26"/>
      <c r="AZ2126" s="26"/>
      <c r="BA2126" s="26"/>
      <c r="BB2126" s="26"/>
      <c r="BC2126" s="26"/>
      <c r="BD2126" s="26"/>
      <c r="BE2126" s="26"/>
      <c r="BF2126" s="26"/>
      <c r="BG2126" s="26"/>
      <c r="BH2126" s="26"/>
      <c r="BI2126" s="26"/>
      <c r="BJ2126" s="26"/>
      <c r="BK2126" s="26"/>
      <c r="BL2126" s="26"/>
      <c r="BM2126" s="26"/>
      <c r="BN2126" s="26"/>
      <c r="BO2126" s="26"/>
      <c r="BP2126" s="26"/>
      <c r="BQ2126" s="26"/>
      <c r="BR2126" s="26"/>
      <c r="BS2126" s="26"/>
      <c r="BT2126" s="26"/>
      <c r="BU2126" s="26"/>
      <c r="BV2126" s="26"/>
      <c r="BW2126" s="26"/>
      <c r="BX2126" s="26"/>
      <c r="BY2126" s="26"/>
      <c r="BZ2126" s="26"/>
      <c r="CA2126" s="26"/>
      <c r="CB2126" s="26"/>
      <c r="CC2126" s="26"/>
      <c r="CD2126" s="26"/>
      <c r="CE2126" s="26"/>
      <c r="CF2126" s="26"/>
      <c r="CG2126" s="26"/>
      <c r="CH2126" s="26"/>
      <c r="CI2126" s="26"/>
      <c r="CJ2126" s="26"/>
      <c r="CK2126" s="26"/>
      <c r="CL2126" s="26"/>
      <c r="CM2126" s="26"/>
      <c r="CN2126" s="26"/>
      <c r="CO2126" s="26"/>
      <c r="CP2126" s="26"/>
      <c r="CQ2126" s="26"/>
      <c r="CR2126" s="26"/>
      <c r="CS2126" s="26"/>
      <c r="CT2126" s="26"/>
      <c r="CU2126" s="26"/>
      <c r="CV2126" s="26"/>
      <c r="CW2126" s="26"/>
      <c r="CX2126" s="26"/>
      <c r="CY2126" s="26"/>
      <c r="CZ2126" s="26"/>
      <c r="DA2126" s="26"/>
      <c r="DB2126" s="26"/>
      <c r="DC2126" s="26"/>
      <c r="DD2126" s="26"/>
      <c r="DE2126" s="26"/>
      <c r="DF2126" s="26"/>
    </row>
    <row r="2127" spans="1:110" x14ac:dyDescent="0.25">
      <c r="A2127" s="26"/>
      <c r="B2127" s="26"/>
      <c r="C2127" s="26"/>
      <c r="D2127" s="26"/>
      <c r="E2127" s="26"/>
      <c r="F2127" s="26"/>
      <c r="G2127" s="26"/>
      <c r="H2127" s="26"/>
      <c r="I2127" s="26"/>
      <c r="J2127" s="26"/>
      <c r="K2127" s="26"/>
      <c r="L2127" s="26"/>
      <c r="M2127" s="26"/>
      <c r="N2127" s="26"/>
      <c r="O2127" s="26"/>
      <c r="P2127" s="26"/>
      <c r="Q2127" s="26"/>
      <c r="R2127" s="26"/>
      <c r="S2127" s="26"/>
      <c r="T2127" s="26"/>
      <c r="U2127" s="26"/>
      <c r="V2127" s="26"/>
      <c r="W2127" s="26"/>
      <c r="X2127" s="26"/>
      <c r="Y2127" s="26"/>
      <c r="Z2127" s="26"/>
      <c r="AA2127" s="26"/>
      <c r="AB2127" s="26"/>
      <c r="AC2127" s="26"/>
      <c r="AD2127" s="26"/>
      <c r="AE2127" s="26"/>
      <c r="AF2127" s="26"/>
      <c r="AG2127" s="26"/>
      <c r="AH2127" s="26"/>
      <c r="AI2127" s="26"/>
      <c r="AJ2127" s="26"/>
      <c r="AK2127" s="26"/>
      <c r="AL2127" s="26"/>
      <c r="AM2127" s="26"/>
      <c r="AN2127" s="26"/>
      <c r="AO2127" s="26"/>
      <c r="AP2127" s="26"/>
      <c r="AQ2127" s="26"/>
      <c r="AR2127" s="26"/>
      <c r="AS2127" s="26"/>
      <c r="AT2127" s="26"/>
      <c r="AU2127" s="26"/>
      <c r="AV2127" s="26"/>
      <c r="AW2127" s="26"/>
      <c r="AX2127" s="26"/>
      <c r="AY2127" s="26"/>
      <c r="AZ2127" s="26"/>
      <c r="BA2127" s="26"/>
      <c r="BB2127" s="26"/>
      <c r="BC2127" s="26"/>
      <c r="BD2127" s="26"/>
      <c r="BE2127" s="26"/>
      <c r="BF2127" s="26"/>
      <c r="BG2127" s="26"/>
      <c r="BH2127" s="26"/>
      <c r="BI2127" s="26"/>
      <c r="BJ2127" s="26"/>
      <c r="BK2127" s="26"/>
      <c r="BL2127" s="26"/>
      <c r="BM2127" s="26"/>
      <c r="BN2127" s="26"/>
      <c r="BO2127" s="26"/>
      <c r="BP2127" s="26"/>
      <c r="BQ2127" s="26"/>
      <c r="BR2127" s="26"/>
      <c r="BS2127" s="26"/>
      <c r="BT2127" s="26"/>
      <c r="BU2127" s="26"/>
      <c r="BV2127" s="26"/>
      <c r="BW2127" s="26"/>
      <c r="BX2127" s="26"/>
      <c r="BY2127" s="26"/>
      <c r="BZ2127" s="26"/>
      <c r="CA2127" s="26"/>
      <c r="CB2127" s="26"/>
      <c r="CC2127" s="26"/>
      <c r="CD2127" s="26"/>
      <c r="CE2127" s="26"/>
      <c r="CF2127" s="26"/>
      <c r="CG2127" s="26"/>
      <c r="CH2127" s="26"/>
      <c r="CI2127" s="26"/>
      <c r="CJ2127" s="26"/>
      <c r="CK2127" s="26"/>
      <c r="CL2127" s="26"/>
      <c r="CM2127" s="26"/>
      <c r="CN2127" s="26"/>
      <c r="CO2127" s="26"/>
      <c r="CP2127" s="26"/>
      <c r="CQ2127" s="26"/>
      <c r="CR2127" s="26"/>
      <c r="CS2127" s="26"/>
      <c r="CT2127" s="26"/>
      <c r="CU2127" s="26"/>
      <c r="CV2127" s="26"/>
      <c r="CW2127" s="26"/>
      <c r="CX2127" s="26"/>
      <c r="CY2127" s="26"/>
      <c r="CZ2127" s="26"/>
      <c r="DA2127" s="26"/>
      <c r="DB2127" s="26"/>
      <c r="DC2127" s="26"/>
      <c r="DD2127" s="26"/>
      <c r="DE2127" s="26"/>
      <c r="DF2127" s="26"/>
    </row>
    <row r="2128" spans="1:110" x14ac:dyDescent="0.25">
      <c r="A2128" s="26"/>
      <c r="B2128" s="26"/>
      <c r="C2128" s="26"/>
      <c r="D2128" s="26"/>
      <c r="E2128" s="26"/>
      <c r="F2128" s="26"/>
      <c r="G2128" s="26"/>
      <c r="H2128" s="26"/>
      <c r="I2128" s="26"/>
      <c r="J2128" s="26"/>
      <c r="K2128" s="26"/>
      <c r="L2128" s="26"/>
      <c r="M2128" s="26"/>
      <c r="N2128" s="26"/>
      <c r="O2128" s="26"/>
      <c r="P2128" s="26"/>
      <c r="Q2128" s="26"/>
      <c r="R2128" s="26"/>
      <c r="S2128" s="26"/>
      <c r="T2128" s="26"/>
      <c r="U2128" s="26"/>
      <c r="V2128" s="26"/>
      <c r="W2128" s="26"/>
      <c r="X2128" s="26"/>
      <c r="Y2128" s="26"/>
      <c r="Z2128" s="26"/>
      <c r="AA2128" s="26"/>
      <c r="AB2128" s="26"/>
      <c r="AC2128" s="26"/>
      <c r="AD2128" s="26"/>
      <c r="AE2128" s="26"/>
      <c r="AF2128" s="26"/>
      <c r="AG2128" s="26"/>
      <c r="AH2128" s="26"/>
      <c r="AI2128" s="26"/>
      <c r="AJ2128" s="26"/>
      <c r="AK2128" s="26"/>
      <c r="AL2128" s="26"/>
      <c r="AM2128" s="26"/>
      <c r="AN2128" s="26"/>
      <c r="AO2128" s="26"/>
      <c r="AP2128" s="26"/>
      <c r="AQ2128" s="26"/>
      <c r="AR2128" s="26"/>
      <c r="AS2128" s="26"/>
      <c r="AT2128" s="26"/>
      <c r="AU2128" s="26"/>
      <c r="AV2128" s="26"/>
      <c r="AW2128" s="26"/>
      <c r="AX2128" s="26"/>
      <c r="AY2128" s="26"/>
      <c r="AZ2128" s="26"/>
      <c r="BA2128" s="26"/>
      <c r="BB2128" s="26"/>
      <c r="BC2128" s="26"/>
      <c r="BD2128" s="26"/>
      <c r="BE2128" s="26"/>
      <c r="BF2128" s="26"/>
      <c r="BG2128" s="26"/>
      <c r="BH2128" s="26"/>
      <c r="BI2128" s="26"/>
      <c r="BJ2128" s="26"/>
      <c r="BK2128" s="26"/>
      <c r="BL2128" s="26"/>
      <c r="BM2128" s="26"/>
      <c r="BN2128" s="26"/>
      <c r="BO2128" s="26"/>
      <c r="BP2128" s="26"/>
      <c r="BQ2128" s="26"/>
      <c r="BR2128" s="26"/>
      <c r="BS2128" s="26"/>
      <c r="BT2128" s="26"/>
      <c r="BU2128" s="26"/>
      <c r="BV2128" s="26"/>
      <c r="BW2128" s="26"/>
      <c r="BX2128" s="26"/>
      <c r="BY2128" s="26"/>
      <c r="BZ2128" s="26"/>
      <c r="CA2128" s="26"/>
      <c r="CB2128" s="26"/>
      <c r="CC2128" s="26"/>
      <c r="CD2128" s="26"/>
      <c r="CE2128" s="26"/>
      <c r="CF2128" s="26"/>
      <c r="CG2128" s="26"/>
      <c r="CH2128" s="26"/>
      <c r="CI2128" s="26"/>
      <c r="CJ2128" s="26"/>
      <c r="CK2128" s="26"/>
      <c r="CL2128" s="26"/>
      <c r="CM2128" s="26"/>
      <c r="CN2128" s="26"/>
      <c r="CO2128" s="26"/>
      <c r="CP2128" s="26"/>
      <c r="CQ2128" s="26"/>
      <c r="CR2128" s="26"/>
      <c r="CS2128" s="26"/>
      <c r="CT2128" s="26"/>
      <c r="CU2128" s="26"/>
      <c r="CV2128" s="26"/>
      <c r="CW2128" s="26"/>
      <c r="CX2128" s="26"/>
      <c r="CY2128" s="26"/>
      <c r="CZ2128" s="26"/>
      <c r="DA2128" s="26"/>
      <c r="DB2128" s="26"/>
      <c r="DC2128" s="26"/>
      <c r="DD2128" s="26"/>
      <c r="DE2128" s="26"/>
      <c r="DF2128" s="26"/>
    </row>
    <row r="2129" spans="1:110" x14ac:dyDescent="0.25">
      <c r="A2129" s="26"/>
      <c r="B2129" s="26"/>
      <c r="C2129" s="26"/>
      <c r="D2129" s="26"/>
      <c r="E2129" s="26"/>
      <c r="F2129" s="26"/>
      <c r="G2129" s="26"/>
      <c r="H2129" s="26"/>
      <c r="I2129" s="26"/>
      <c r="J2129" s="26"/>
      <c r="K2129" s="26"/>
      <c r="L2129" s="26"/>
      <c r="M2129" s="26"/>
      <c r="N2129" s="26"/>
      <c r="O2129" s="26"/>
      <c r="P2129" s="26"/>
      <c r="Q2129" s="26"/>
      <c r="R2129" s="26"/>
      <c r="S2129" s="26"/>
      <c r="T2129" s="26"/>
      <c r="U2129" s="26"/>
      <c r="V2129" s="26"/>
      <c r="W2129" s="26"/>
      <c r="X2129" s="26"/>
      <c r="Y2129" s="26"/>
      <c r="Z2129" s="26"/>
      <c r="AA2129" s="26"/>
      <c r="AB2129" s="26"/>
      <c r="AC2129" s="26"/>
      <c r="AD2129" s="26"/>
      <c r="AE2129" s="26"/>
      <c r="AF2129" s="26"/>
      <c r="AG2129" s="26"/>
      <c r="AH2129" s="26"/>
      <c r="AI2129" s="26"/>
      <c r="AJ2129" s="26"/>
      <c r="AK2129" s="26"/>
      <c r="AL2129" s="26"/>
      <c r="AM2129" s="26"/>
      <c r="AN2129" s="26"/>
      <c r="AO2129" s="26"/>
      <c r="AP2129" s="26"/>
      <c r="AQ2129" s="26"/>
      <c r="AR2129" s="26"/>
      <c r="AS2129" s="26"/>
      <c r="AT2129" s="26"/>
      <c r="AU2129" s="26"/>
      <c r="AV2129" s="26"/>
      <c r="AW2129" s="26"/>
      <c r="AX2129" s="26"/>
      <c r="AY2129" s="26"/>
      <c r="AZ2129" s="26"/>
      <c r="BA2129" s="26"/>
      <c r="BB2129" s="26"/>
      <c r="BC2129" s="26"/>
      <c r="BD2129" s="26"/>
      <c r="BE2129" s="26"/>
      <c r="BF2129" s="26"/>
      <c r="BG2129" s="26"/>
      <c r="BH2129" s="26"/>
      <c r="BI2129" s="26"/>
      <c r="BJ2129" s="26"/>
      <c r="BK2129" s="26"/>
      <c r="BL2129" s="26"/>
      <c r="BM2129" s="26"/>
      <c r="BN2129" s="26"/>
      <c r="BO2129" s="26"/>
      <c r="BP2129" s="26"/>
      <c r="BQ2129" s="26"/>
      <c r="BR2129" s="26"/>
      <c r="BS2129" s="26"/>
      <c r="BT2129" s="26"/>
      <c r="BU2129" s="26"/>
      <c r="BV2129" s="26"/>
      <c r="BW2129" s="26"/>
      <c r="BX2129" s="26"/>
      <c r="BY2129" s="26"/>
      <c r="BZ2129" s="26"/>
      <c r="CA2129" s="26"/>
      <c r="CB2129" s="26"/>
      <c r="CC2129" s="26"/>
      <c r="CD2129" s="26"/>
      <c r="CE2129" s="26"/>
      <c r="CF2129" s="26"/>
      <c r="CG2129" s="26"/>
      <c r="CH2129" s="26"/>
      <c r="CI2129" s="26"/>
      <c r="CJ2129" s="26"/>
      <c r="CK2129" s="26"/>
      <c r="CL2129" s="26"/>
      <c r="CM2129" s="26"/>
      <c r="CN2129" s="26"/>
      <c r="CO2129" s="26"/>
      <c r="CP2129" s="26"/>
      <c r="CQ2129" s="26"/>
      <c r="CR2129" s="26"/>
      <c r="CS2129" s="26"/>
      <c r="CT2129" s="26"/>
      <c r="CU2129" s="26"/>
      <c r="CV2129" s="26"/>
      <c r="CW2129" s="26"/>
      <c r="CX2129" s="26"/>
      <c r="CY2129" s="26"/>
      <c r="CZ2129" s="26"/>
      <c r="DA2129" s="26"/>
      <c r="DB2129" s="26"/>
      <c r="DC2129" s="26"/>
      <c r="DD2129" s="26"/>
      <c r="DE2129" s="26"/>
      <c r="DF2129" s="26"/>
    </row>
    <row r="2130" spans="1:110" x14ac:dyDescent="0.25">
      <c r="A2130" s="26"/>
      <c r="B2130" s="26"/>
      <c r="C2130" s="26"/>
      <c r="D2130" s="26"/>
      <c r="E2130" s="26"/>
      <c r="F2130" s="26"/>
      <c r="G2130" s="26"/>
      <c r="H2130" s="26"/>
      <c r="I2130" s="26"/>
      <c r="J2130" s="26"/>
      <c r="K2130" s="26"/>
      <c r="L2130" s="26"/>
      <c r="M2130" s="26"/>
      <c r="N2130" s="26"/>
      <c r="O2130" s="26"/>
      <c r="P2130" s="26"/>
      <c r="Q2130" s="26"/>
      <c r="R2130" s="26"/>
      <c r="S2130" s="26"/>
      <c r="T2130" s="26"/>
      <c r="U2130" s="26"/>
      <c r="V2130" s="26"/>
      <c r="W2130" s="26"/>
      <c r="X2130" s="26"/>
      <c r="Y2130" s="26"/>
      <c r="Z2130" s="26"/>
      <c r="AA2130" s="26"/>
      <c r="AB2130" s="26"/>
      <c r="AC2130" s="26"/>
      <c r="AD2130" s="26"/>
      <c r="AE2130" s="26"/>
      <c r="AF2130" s="26"/>
      <c r="AG2130" s="26"/>
      <c r="AH2130" s="26"/>
      <c r="AI2130" s="26"/>
      <c r="AJ2130" s="26"/>
      <c r="AK2130" s="26"/>
      <c r="AL2130" s="26"/>
      <c r="AM2130" s="26"/>
      <c r="AN2130" s="26"/>
      <c r="AO2130" s="26"/>
      <c r="AP2130" s="26"/>
      <c r="AQ2130" s="26"/>
      <c r="AR2130" s="26"/>
      <c r="AS2130" s="26"/>
      <c r="AT2130" s="26"/>
      <c r="AU2130" s="26"/>
      <c r="AV2130" s="26"/>
      <c r="AW2130" s="26"/>
      <c r="AX2130" s="26"/>
      <c r="AY2130" s="26"/>
      <c r="AZ2130" s="26"/>
      <c r="BA2130" s="26"/>
      <c r="BB2130" s="26"/>
      <c r="BC2130" s="26"/>
      <c r="BD2130" s="26"/>
      <c r="BE2130" s="26"/>
      <c r="BF2130" s="26"/>
      <c r="BG2130" s="26"/>
      <c r="BH2130" s="26"/>
      <c r="BI2130" s="26"/>
      <c r="BJ2130" s="26"/>
      <c r="BK2130" s="26"/>
      <c r="BL2130" s="26"/>
      <c r="BM2130" s="26"/>
      <c r="BN2130" s="26"/>
      <c r="BO2130" s="26"/>
      <c r="BP2130" s="26"/>
      <c r="BQ2130" s="26"/>
      <c r="BR2130" s="26"/>
      <c r="BS2130" s="26"/>
      <c r="BT2130" s="26"/>
      <c r="BU2130" s="26"/>
      <c r="BV2130" s="26"/>
      <c r="BW2130" s="26"/>
      <c r="BX2130" s="26"/>
      <c r="BY2130" s="26"/>
      <c r="BZ2130" s="26"/>
      <c r="CA2130" s="26"/>
      <c r="CB2130" s="26"/>
      <c r="CC2130" s="26"/>
      <c r="CD2130" s="26"/>
      <c r="CE2130" s="26"/>
      <c r="CF2130" s="26"/>
      <c r="CG2130" s="26"/>
      <c r="CH2130" s="26"/>
      <c r="CI2130" s="26"/>
      <c r="CJ2130" s="26"/>
      <c r="CK2130" s="26"/>
      <c r="CL2130" s="26"/>
      <c r="CM2130" s="26"/>
      <c r="CN2130" s="26"/>
      <c r="CO2130" s="26"/>
      <c r="CP2130" s="26"/>
      <c r="CQ2130" s="26"/>
      <c r="CR2130" s="26"/>
      <c r="CS2130" s="26"/>
      <c r="CT2130" s="26"/>
      <c r="CU2130" s="26"/>
      <c r="CV2130" s="26"/>
      <c r="CW2130" s="26"/>
      <c r="CX2130" s="26"/>
      <c r="CY2130" s="26"/>
      <c r="CZ2130" s="26"/>
      <c r="DA2130" s="26"/>
      <c r="DB2130" s="26"/>
      <c r="DC2130" s="26"/>
      <c r="DD2130" s="26"/>
      <c r="DE2130" s="26"/>
      <c r="DF2130" s="26"/>
    </row>
    <row r="2131" spans="1:110" x14ac:dyDescent="0.25">
      <c r="A2131" s="26"/>
      <c r="B2131" s="26"/>
      <c r="C2131" s="26"/>
      <c r="D2131" s="26"/>
      <c r="E2131" s="26"/>
      <c r="F2131" s="26"/>
      <c r="G2131" s="26"/>
      <c r="H2131" s="26"/>
      <c r="I2131" s="26"/>
      <c r="J2131" s="26"/>
      <c r="K2131" s="26"/>
      <c r="L2131" s="26"/>
      <c r="M2131" s="26"/>
      <c r="N2131" s="26"/>
      <c r="O2131" s="26"/>
      <c r="P2131" s="26"/>
      <c r="Q2131" s="26"/>
      <c r="R2131" s="26"/>
      <c r="S2131" s="26"/>
      <c r="T2131" s="26"/>
      <c r="U2131" s="26"/>
      <c r="V2131" s="26"/>
      <c r="W2131" s="26"/>
      <c r="X2131" s="26"/>
      <c r="Y2131" s="26"/>
      <c r="Z2131" s="26"/>
      <c r="AA2131" s="26"/>
      <c r="AB2131" s="26"/>
      <c r="AC2131" s="26"/>
      <c r="AD2131" s="26"/>
      <c r="AE2131" s="26"/>
      <c r="AF2131" s="26"/>
      <c r="AG2131" s="26"/>
      <c r="AH2131" s="26"/>
      <c r="AI2131" s="26"/>
      <c r="AJ2131" s="26"/>
      <c r="AK2131" s="26"/>
      <c r="AL2131" s="26"/>
      <c r="AM2131" s="26"/>
      <c r="AN2131" s="26"/>
      <c r="AO2131" s="26"/>
      <c r="AP2131" s="26"/>
      <c r="AQ2131" s="26"/>
      <c r="AR2131" s="26"/>
      <c r="AS2131" s="26"/>
      <c r="AT2131" s="26"/>
      <c r="AU2131" s="26"/>
      <c r="AV2131" s="26"/>
      <c r="AW2131" s="26"/>
      <c r="AX2131" s="26"/>
      <c r="AY2131" s="26"/>
      <c r="AZ2131" s="26"/>
      <c r="BA2131" s="26"/>
      <c r="BB2131" s="26"/>
      <c r="BC2131" s="26"/>
      <c r="BD2131" s="26"/>
      <c r="BE2131" s="26"/>
      <c r="BF2131" s="26"/>
      <c r="BG2131" s="26"/>
      <c r="BH2131" s="26"/>
      <c r="BI2131" s="26"/>
      <c r="BJ2131" s="26"/>
      <c r="BK2131" s="26"/>
      <c r="BL2131" s="26"/>
      <c r="BM2131" s="26"/>
      <c r="BN2131" s="26"/>
      <c r="BO2131" s="26"/>
      <c r="BP2131" s="26"/>
      <c r="BQ2131" s="26"/>
      <c r="BR2131" s="26"/>
      <c r="BS2131" s="26"/>
      <c r="BT2131" s="26"/>
      <c r="BU2131" s="26"/>
      <c r="BV2131" s="26"/>
      <c r="BW2131" s="26"/>
      <c r="BX2131" s="26"/>
      <c r="BY2131" s="26"/>
      <c r="BZ2131" s="26"/>
      <c r="CA2131" s="26"/>
      <c r="CB2131" s="26"/>
      <c r="CC2131" s="26"/>
      <c r="CD2131" s="26"/>
      <c r="CE2131" s="26"/>
      <c r="CF2131" s="26"/>
      <c r="CG2131" s="26"/>
      <c r="CH2131" s="26"/>
      <c r="CI2131" s="26"/>
      <c r="CJ2131" s="26"/>
      <c r="CK2131" s="26"/>
      <c r="CL2131" s="26"/>
      <c r="CM2131" s="26"/>
      <c r="CN2131" s="26"/>
      <c r="CO2131" s="26"/>
      <c r="CP2131" s="26"/>
      <c r="CQ2131" s="26"/>
      <c r="CR2131" s="26"/>
      <c r="CS2131" s="26"/>
      <c r="CT2131" s="26"/>
      <c r="CU2131" s="26"/>
      <c r="CV2131" s="26"/>
      <c r="CW2131" s="26"/>
      <c r="CX2131" s="26"/>
      <c r="CY2131" s="26"/>
      <c r="CZ2131" s="26"/>
      <c r="DA2131" s="26"/>
      <c r="DB2131" s="26"/>
      <c r="DC2131" s="26"/>
      <c r="DD2131" s="26"/>
      <c r="DE2131" s="26"/>
      <c r="DF2131" s="26"/>
    </row>
    <row r="2132" spans="1:110" x14ac:dyDescent="0.25">
      <c r="A2132" s="26"/>
      <c r="B2132" s="26"/>
      <c r="C2132" s="26"/>
      <c r="D2132" s="26"/>
      <c r="E2132" s="26"/>
      <c r="F2132" s="26"/>
      <c r="G2132" s="26"/>
      <c r="H2132" s="26"/>
      <c r="I2132" s="26"/>
      <c r="J2132" s="26"/>
      <c r="K2132" s="26"/>
      <c r="L2132" s="26"/>
      <c r="M2132" s="26"/>
      <c r="N2132" s="26"/>
      <c r="O2132" s="26"/>
      <c r="P2132" s="26"/>
      <c r="Q2132" s="26"/>
      <c r="R2132" s="26"/>
      <c r="S2132" s="26"/>
      <c r="T2132" s="26"/>
      <c r="U2132" s="26"/>
      <c r="V2132" s="26"/>
      <c r="W2132" s="26"/>
      <c r="X2132" s="26"/>
      <c r="Y2132" s="26"/>
      <c r="Z2132" s="26"/>
      <c r="AA2132" s="26"/>
      <c r="AB2132" s="26"/>
      <c r="AC2132" s="26"/>
      <c r="AD2132" s="26"/>
      <c r="AE2132" s="26"/>
      <c r="AF2132" s="26"/>
      <c r="AG2132" s="26"/>
      <c r="AH2132" s="26"/>
      <c r="AI2132" s="26"/>
      <c r="AJ2132" s="26"/>
      <c r="AK2132" s="26"/>
      <c r="AL2132" s="26"/>
      <c r="AM2132" s="26"/>
      <c r="AN2132" s="26"/>
      <c r="AO2132" s="26"/>
      <c r="AP2132" s="26"/>
      <c r="AQ2132" s="26"/>
      <c r="AR2132" s="26"/>
      <c r="AS2132" s="26"/>
      <c r="AT2132" s="26"/>
      <c r="AU2132" s="26"/>
      <c r="AV2132" s="26"/>
      <c r="AW2132" s="26"/>
      <c r="AX2132" s="26"/>
      <c r="AY2132" s="26"/>
      <c r="AZ2132" s="26"/>
      <c r="BA2132" s="26"/>
      <c r="BB2132" s="26"/>
      <c r="BC2132" s="26"/>
      <c r="BD2132" s="26"/>
      <c r="BE2132" s="26"/>
      <c r="BF2132" s="26"/>
      <c r="BG2132" s="26"/>
      <c r="BH2132" s="26"/>
      <c r="BI2132" s="26"/>
      <c r="BJ2132" s="26"/>
      <c r="BK2132" s="26"/>
      <c r="BL2132" s="26"/>
      <c r="BM2132" s="26"/>
      <c r="BN2132" s="26"/>
      <c r="BO2132" s="26"/>
      <c r="BP2132" s="26"/>
      <c r="BQ2132" s="26"/>
      <c r="BR2132" s="26"/>
      <c r="BS2132" s="26"/>
      <c r="BT2132" s="26"/>
      <c r="BU2132" s="26"/>
      <c r="BV2132" s="26"/>
      <c r="BW2132" s="26"/>
      <c r="BX2132" s="26"/>
      <c r="BY2132" s="26"/>
      <c r="BZ2132" s="26"/>
      <c r="CA2132" s="26"/>
      <c r="CB2132" s="26"/>
      <c r="CC2132" s="26"/>
      <c r="CD2132" s="26"/>
      <c r="CE2132" s="26"/>
      <c r="CF2132" s="26"/>
      <c r="CG2132" s="26"/>
      <c r="CH2132" s="26"/>
      <c r="CI2132" s="26"/>
      <c r="CJ2132" s="26"/>
      <c r="CK2132" s="26"/>
      <c r="CL2132" s="26"/>
      <c r="CM2132" s="26"/>
      <c r="CN2132" s="26"/>
      <c r="CO2132" s="26"/>
      <c r="CP2132" s="26"/>
      <c r="CQ2132" s="26"/>
      <c r="CR2132" s="26"/>
      <c r="CS2132" s="26"/>
      <c r="CT2132" s="26"/>
      <c r="CU2132" s="26"/>
      <c r="CV2132" s="26"/>
      <c r="CW2132" s="26"/>
      <c r="CX2132" s="26"/>
      <c r="CY2132" s="26"/>
      <c r="CZ2132" s="26"/>
      <c r="DA2132" s="26"/>
      <c r="DB2132" s="26"/>
      <c r="DC2132" s="26"/>
      <c r="DD2132" s="26"/>
      <c r="DE2132" s="26"/>
      <c r="DF2132" s="26"/>
    </row>
    <row r="2133" spans="1:110" x14ac:dyDescent="0.25">
      <c r="A2133" s="26"/>
      <c r="B2133" s="26"/>
      <c r="C2133" s="26"/>
      <c r="D2133" s="26"/>
      <c r="E2133" s="26"/>
      <c r="F2133" s="26"/>
      <c r="G2133" s="26"/>
      <c r="H2133" s="26"/>
      <c r="I2133" s="26"/>
      <c r="J2133" s="26"/>
      <c r="K2133" s="26"/>
      <c r="L2133" s="26"/>
      <c r="M2133" s="26"/>
      <c r="N2133" s="26"/>
      <c r="O2133" s="26"/>
      <c r="P2133" s="26"/>
      <c r="Q2133" s="26"/>
      <c r="R2133" s="26"/>
      <c r="S2133" s="26"/>
      <c r="T2133" s="26"/>
      <c r="U2133" s="26"/>
      <c r="V2133" s="26"/>
      <c r="W2133" s="26"/>
      <c r="X2133" s="26"/>
      <c r="Y2133" s="26"/>
      <c r="Z2133" s="26"/>
      <c r="AA2133" s="26"/>
      <c r="AB2133" s="26"/>
      <c r="AC2133" s="26"/>
      <c r="AD2133" s="26"/>
      <c r="AE2133" s="26"/>
      <c r="AF2133" s="26"/>
      <c r="AG2133" s="26"/>
      <c r="AH2133" s="26"/>
      <c r="AI2133" s="26"/>
      <c r="AJ2133" s="26"/>
      <c r="AK2133" s="26"/>
      <c r="AL2133" s="26"/>
      <c r="AM2133" s="26"/>
      <c r="AN2133" s="26"/>
      <c r="AO2133" s="26"/>
      <c r="AP2133" s="26"/>
      <c r="AQ2133" s="26"/>
      <c r="AR2133" s="26"/>
      <c r="AS2133" s="26"/>
      <c r="AT2133" s="26"/>
      <c r="AU2133" s="26"/>
      <c r="AV2133" s="26"/>
      <c r="AW2133" s="26"/>
      <c r="AX2133" s="26"/>
      <c r="AY2133" s="26"/>
      <c r="AZ2133" s="26"/>
      <c r="BA2133" s="26"/>
      <c r="BB2133" s="26"/>
      <c r="BC2133" s="26"/>
      <c r="BD2133" s="26"/>
      <c r="BE2133" s="26"/>
      <c r="BF2133" s="26"/>
      <c r="BG2133" s="26"/>
      <c r="BH2133" s="26"/>
      <c r="BI2133" s="26"/>
      <c r="BJ2133" s="26"/>
      <c r="BK2133" s="26"/>
      <c r="BL2133" s="26"/>
      <c r="BM2133" s="26"/>
      <c r="BN2133" s="26"/>
      <c r="BO2133" s="26"/>
      <c r="BP2133" s="26"/>
      <c r="BQ2133" s="26"/>
      <c r="BR2133" s="26"/>
      <c r="BS2133" s="26"/>
      <c r="BT2133" s="26"/>
      <c r="BU2133" s="26"/>
      <c r="BV2133" s="26"/>
      <c r="BW2133" s="26"/>
      <c r="BX2133" s="26"/>
      <c r="BY2133" s="26"/>
      <c r="BZ2133" s="26"/>
      <c r="CA2133" s="26"/>
      <c r="CB2133" s="26"/>
      <c r="CC2133" s="26"/>
      <c r="CD2133" s="26"/>
      <c r="CE2133" s="26"/>
      <c r="CF2133" s="26"/>
      <c r="CG2133" s="26"/>
      <c r="CH2133" s="26"/>
      <c r="CI2133" s="26"/>
      <c r="CJ2133" s="26"/>
      <c r="CK2133" s="26"/>
      <c r="CL2133" s="26"/>
      <c r="CM2133" s="26"/>
      <c r="CN2133" s="26"/>
      <c r="CO2133" s="26"/>
      <c r="CP2133" s="26"/>
      <c r="CQ2133" s="26"/>
      <c r="CR2133" s="26"/>
      <c r="CS2133" s="26"/>
      <c r="CT2133" s="26"/>
      <c r="CU2133" s="26"/>
      <c r="CV2133" s="26"/>
      <c r="CW2133" s="26"/>
      <c r="CX2133" s="26"/>
      <c r="CY2133" s="26"/>
      <c r="CZ2133" s="26"/>
      <c r="DA2133" s="26"/>
      <c r="DB2133" s="26"/>
      <c r="DC2133" s="26"/>
      <c r="DD2133" s="26"/>
      <c r="DE2133" s="26"/>
      <c r="DF2133" s="26"/>
    </row>
    <row r="2134" spans="1:110" x14ac:dyDescent="0.25">
      <c r="A2134" s="26"/>
      <c r="B2134" s="26"/>
      <c r="C2134" s="26"/>
      <c r="D2134" s="26"/>
      <c r="E2134" s="26"/>
      <c r="F2134" s="26"/>
      <c r="G2134" s="26"/>
      <c r="H2134" s="26"/>
      <c r="I2134" s="26"/>
      <c r="J2134" s="26"/>
      <c r="K2134" s="26"/>
      <c r="L2134" s="26"/>
      <c r="M2134" s="26"/>
      <c r="N2134" s="26"/>
      <c r="O2134" s="26"/>
      <c r="P2134" s="26"/>
      <c r="Q2134" s="26"/>
      <c r="R2134" s="26"/>
      <c r="S2134" s="26"/>
      <c r="T2134" s="26"/>
      <c r="U2134" s="26"/>
      <c r="V2134" s="26"/>
      <c r="W2134" s="26"/>
      <c r="X2134" s="26"/>
      <c r="Y2134" s="26"/>
      <c r="Z2134" s="26"/>
      <c r="AA2134" s="26"/>
      <c r="AB2134" s="26"/>
      <c r="AC2134" s="26"/>
      <c r="AD2134" s="26"/>
      <c r="AE2134" s="26"/>
      <c r="AF2134" s="26"/>
      <c r="AG2134" s="26"/>
      <c r="AH2134" s="26"/>
      <c r="AI2134" s="26"/>
      <c r="AJ2134" s="26"/>
      <c r="AK2134" s="26"/>
      <c r="AL2134" s="26"/>
      <c r="AM2134" s="26"/>
      <c r="AN2134" s="26"/>
      <c r="AO2134" s="26"/>
      <c r="AP2134" s="26"/>
      <c r="AQ2134" s="26"/>
      <c r="AR2134" s="26"/>
      <c r="AS2134" s="26"/>
      <c r="AT2134" s="26"/>
      <c r="AU2134" s="26"/>
      <c r="AV2134" s="26"/>
      <c r="AW2134" s="26"/>
      <c r="AX2134" s="26"/>
      <c r="AY2134" s="26"/>
      <c r="AZ2134" s="26"/>
      <c r="BA2134" s="26"/>
      <c r="BB2134" s="26"/>
      <c r="BC2134" s="26"/>
      <c r="BD2134" s="26"/>
      <c r="BE2134" s="26"/>
      <c r="BF2134" s="26"/>
      <c r="BG2134" s="26"/>
      <c r="BH2134" s="26"/>
      <c r="BI2134" s="26"/>
      <c r="BJ2134" s="26"/>
      <c r="BK2134" s="26"/>
      <c r="BL2134" s="26"/>
      <c r="BM2134" s="26"/>
      <c r="BN2134" s="26"/>
      <c r="BO2134" s="26"/>
      <c r="BP2134" s="26"/>
      <c r="BQ2134" s="26"/>
      <c r="BR2134" s="26"/>
      <c r="BS2134" s="26"/>
      <c r="BT2134" s="26"/>
      <c r="BU2134" s="26"/>
      <c r="BV2134" s="26"/>
      <c r="BW2134" s="26"/>
      <c r="BX2134" s="26"/>
      <c r="BY2134" s="26"/>
      <c r="BZ2134" s="26"/>
      <c r="CA2134" s="26"/>
      <c r="CB2134" s="26"/>
      <c r="CC2134" s="26"/>
      <c r="CD2134" s="26"/>
      <c r="CE2134" s="26"/>
      <c r="CF2134" s="26"/>
      <c r="CG2134" s="26"/>
      <c r="CH2134" s="26"/>
      <c r="CI2134" s="26"/>
      <c r="CJ2134" s="26"/>
      <c r="CK2134" s="26"/>
      <c r="CL2134" s="26"/>
      <c r="CM2134" s="26"/>
      <c r="CN2134" s="26"/>
      <c r="CO2134" s="26"/>
      <c r="CP2134" s="26"/>
      <c r="CQ2134" s="26"/>
      <c r="CR2134" s="26"/>
      <c r="CS2134" s="26"/>
      <c r="CT2134" s="26"/>
      <c r="CU2134" s="26"/>
      <c r="CV2134" s="26"/>
      <c r="CW2134" s="26"/>
      <c r="CX2134" s="26"/>
      <c r="CY2134" s="26"/>
      <c r="CZ2134" s="26"/>
      <c r="DA2134" s="26"/>
      <c r="DB2134" s="26"/>
      <c r="DC2134" s="26"/>
      <c r="DD2134" s="26"/>
      <c r="DE2134" s="26"/>
      <c r="DF2134" s="26"/>
    </row>
    <row r="2135" spans="1:110" x14ac:dyDescent="0.25">
      <c r="A2135" s="26"/>
      <c r="B2135" s="26"/>
      <c r="C2135" s="26"/>
      <c r="D2135" s="26"/>
      <c r="E2135" s="26"/>
      <c r="F2135" s="26"/>
      <c r="G2135" s="26"/>
      <c r="H2135" s="26"/>
      <c r="I2135" s="26"/>
      <c r="J2135" s="26"/>
      <c r="K2135" s="26"/>
      <c r="L2135" s="26"/>
      <c r="M2135" s="26"/>
      <c r="N2135" s="26"/>
      <c r="O2135" s="26"/>
      <c r="P2135" s="26"/>
      <c r="Q2135" s="26"/>
      <c r="R2135" s="26"/>
      <c r="S2135" s="26"/>
      <c r="T2135" s="26"/>
      <c r="U2135" s="26"/>
      <c r="V2135" s="26"/>
      <c r="W2135" s="26"/>
      <c r="X2135" s="26"/>
      <c r="Y2135" s="26"/>
      <c r="Z2135" s="26"/>
      <c r="AA2135" s="26"/>
      <c r="AB2135" s="26"/>
      <c r="AC2135" s="26"/>
      <c r="AD2135" s="26"/>
      <c r="AE2135" s="26"/>
      <c r="AF2135" s="26"/>
      <c r="AG2135" s="26"/>
      <c r="AH2135" s="26"/>
      <c r="AI2135" s="26"/>
      <c r="AJ2135" s="26"/>
      <c r="AK2135" s="26"/>
      <c r="AL2135" s="26"/>
      <c r="AM2135" s="26"/>
      <c r="AN2135" s="26"/>
      <c r="AO2135" s="26"/>
      <c r="AP2135" s="26"/>
      <c r="AQ2135" s="26"/>
      <c r="AR2135" s="26"/>
      <c r="AS2135" s="26"/>
      <c r="AT2135" s="26"/>
      <c r="AU2135" s="26"/>
      <c r="AV2135" s="26"/>
      <c r="AW2135" s="26"/>
      <c r="AX2135" s="26"/>
      <c r="AY2135" s="26"/>
      <c r="AZ2135" s="26"/>
      <c r="BA2135" s="26"/>
      <c r="BB2135" s="26"/>
      <c r="BC2135" s="26"/>
      <c r="BD2135" s="26"/>
      <c r="BE2135" s="26"/>
      <c r="BF2135" s="26"/>
      <c r="BG2135" s="26"/>
      <c r="BH2135" s="26"/>
      <c r="BI2135" s="26"/>
      <c r="BJ2135" s="26"/>
      <c r="BK2135" s="26"/>
      <c r="BL2135" s="26"/>
      <c r="BM2135" s="26"/>
      <c r="BN2135" s="26"/>
      <c r="BO2135" s="26"/>
      <c r="BP2135" s="26"/>
      <c r="BQ2135" s="26"/>
      <c r="BR2135" s="26"/>
      <c r="BS2135" s="26"/>
      <c r="BT2135" s="26"/>
      <c r="BU2135" s="26"/>
      <c r="BV2135" s="26"/>
      <c r="BW2135" s="26"/>
      <c r="BX2135" s="26"/>
      <c r="BY2135" s="26"/>
      <c r="BZ2135" s="26"/>
      <c r="CA2135" s="26"/>
      <c r="CB2135" s="26"/>
      <c r="CC2135" s="26"/>
      <c r="CD2135" s="26"/>
      <c r="CE2135" s="26"/>
      <c r="CF2135" s="26"/>
      <c r="CG2135" s="26"/>
      <c r="CH2135" s="26"/>
      <c r="CI2135" s="26"/>
      <c r="CJ2135" s="26"/>
      <c r="CK2135" s="26"/>
      <c r="CL2135" s="26"/>
      <c r="CM2135" s="26"/>
      <c r="CN2135" s="26"/>
      <c r="CO2135" s="26"/>
      <c r="CP2135" s="26"/>
      <c r="CQ2135" s="26"/>
      <c r="CR2135" s="26"/>
      <c r="CS2135" s="26"/>
      <c r="CT2135" s="26"/>
      <c r="CU2135" s="26"/>
      <c r="CV2135" s="26"/>
      <c r="CW2135" s="26"/>
      <c r="CX2135" s="26"/>
      <c r="CY2135" s="26"/>
      <c r="CZ2135" s="26"/>
      <c r="DA2135" s="26"/>
      <c r="DB2135" s="26"/>
      <c r="DC2135" s="26"/>
      <c r="DD2135" s="26"/>
      <c r="DE2135" s="26"/>
      <c r="DF2135" s="26"/>
    </row>
    <row r="2136" spans="1:110" x14ac:dyDescent="0.25">
      <c r="A2136" s="26"/>
      <c r="B2136" s="26"/>
      <c r="C2136" s="26"/>
      <c r="D2136" s="26"/>
      <c r="E2136" s="26"/>
      <c r="F2136" s="26"/>
      <c r="G2136" s="26"/>
      <c r="H2136" s="26"/>
      <c r="I2136" s="26"/>
      <c r="J2136" s="26"/>
      <c r="K2136" s="26"/>
      <c r="L2136" s="26"/>
      <c r="M2136" s="26"/>
      <c r="N2136" s="26"/>
      <c r="O2136" s="26"/>
      <c r="P2136" s="26"/>
      <c r="Q2136" s="26"/>
      <c r="R2136" s="26"/>
      <c r="S2136" s="26"/>
      <c r="T2136" s="26"/>
      <c r="U2136" s="26"/>
      <c r="V2136" s="26"/>
      <c r="W2136" s="26"/>
      <c r="X2136" s="26"/>
      <c r="Y2136" s="26"/>
      <c r="Z2136" s="26"/>
      <c r="AA2136" s="26"/>
      <c r="AB2136" s="26"/>
      <c r="AC2136" s="26"/>
      <c r="AD2136" s="26"/>
      <c r="AE2136" s="26"/>
      <c r="AF2136" s="26"/>
      <c r="AG2136" s="26"/>
      <c r="AH2136" s="26"/>
      <c r="AI2136" s="26"/>
      <c r="AJ2136" s="26"/>
      <c r="AK2136" s="26"/>
      <c r="AL2136" s="26"/>
      <c r="AM2136" s="26"/>
      <c r="AN2136" s="26"/>
      <c r="AO2136" s="26"/>
      <c r="AP2136" s="26"/>
      <c r="AQ2136" s="26"/>
      <c r="AR2136" s="26"/>
      <c r="AS2136" s="26"/>
      <c r="AT2136" s="26"/>
      <c r="AU2136" s="26"/>
      <c r="AV2136" s="26"/>
      <c r="AW2136" s="26"/>
      <c r="AX2136" s="26"/>
      <c r="AY2136" s="26"/>
      <c r="AZ2136" s="26"/>
      <c r="BA2136" s="26"/>
      <c r="BB2136" s="26"/>
      <c r="BC2136" s="26"/>
      <c r="BD2136" s="26"/>
      <c r="BE2136" s="26"/>
      <c r="BF2136" s="26"/>
      <c r="BG2136" s="26"/>
      <c r="BH2136" s="26"/>
      <c r="BI2136" s="26"/>
      <c r="BJ2136" s="26"/>
      <c r="BK2136" s="26"/>
      <c r="BL2136" s="26"/>
      <c r="BM2136" s="26"/>
      <c r="BN2136" s="26"/>
      <c r="BO2136" s="26"/>
      <c r="BP2136" s="26"/>
      <c r="BQ2136" s="26"/>
      <c r="BR2136" s="26"/>
      <c r="BS2136" s="26"/>
      <c r="BT2136" s="26"/>
      <c r="BU2136" s="26"/>
      <c r="BV2136" s="26"/>
      <c r="BW2136" s="26"/>
      <c r="BX2136" s="26"/>
      <c r="BY2136" s="26"/>
      <c r="BZ2136" s="26"/>
      <c r="CA2136" s="26"/>
      <c r="CB2136" s="26"/>
      <c r="CC2136" s="26"/>
      <c r="CD2136" s="26"/>
      <c r="CE2136" s="26"/>
      <c r="CF2136" s="26"/>
      <c r="CG2136" s="26"/>
      <c r="CH2136" s="26"/>
      <c r="CI2136" s="26"/>
      <c r="CJ2136" s="26"/>
      <c r="CK2136" s="26"/>
      <c r="CL2136" s="26"/>
      <c r="CM2136" s="26"/>
      <c r="CN2136" s="26"/>
      <c r="CO2136" s="26"/>
      <c r="CP2136" s="26"/>
      <c r="CQ2136" s="26"/>
      <c r="CR2136" s="26"/>
      <c r="CS2136" s="26"/>
      <c r="CT2136" s="26"/>
      <c r="CU2136" s="26"/>
      <c r="CV2136" s="26"/>
      <c r="CW2136" s="26"/>
      <c r="CX2136" s="26"/>
      <c r="CY2136" s="26"/>
      <c r="CZ2136" s="26"/>
      <c r="DA2136" s="26"/>
      <c r="DB2136" s="26"/>
      <c r="DC2136" s="26"/>
      <c r="DD2136" s="26"/>
      <c r="DE2136" s="26"/>
      <c r="DF2136" s="26"/>
    </row>
    <row r="2137" spans="1:110" x14ac:dyDescent="0.25">
      <c r="A2137" s="26"/>
      <c r="B2137" s="26"/>
      <c r="C2137" s="26"/>
      <c r="D2137" s="26"/>
      <c r="E2137" s="26"/>
      <c r="F2137" s="26"/>
      <c r="G2137" s="26"/>
      <c r="H2137" s="26"/>
      <c r="I2137" s="26"/>
      <c r="J2137" s="26"/>
      <c r="K2137" s="26"/>
      <c r="L2137" s="26"/>
      <c r="M2137" s="26"/>
      <c r="N2137" s="26"/>
      <c r="O2137" s="26"/>
      <c r="P2137" s="26"/>
      <c r="Q2137" s="26"/>
      <c r="R2137" s="26"/>
      <c r="S2137" s="26"/>
      <c r="T2137" s="26"/>
      <c r="U2137" s="26"/>
      <c r="V2137" s="26"/>
      <c r="W2137" s="26"/>
      <c r="X2137" s="26"/>
      <c r="Y2137" s="26"/>
      <c r="Z2137" s="26"/>
      <c r="AA2137" s="26"/>
      <c r="AB2137" s="26"/>
      <c r="AC2137" s="26"/>
      <c r="AD2137" s="26"/>
      <c r="AE2137" s="26"/>
      <c r="AF2137" s="26"/>
      <c r="AG2137" s="26"/>
      <c r="AH2137" s="26"/>
      <c r="AI2137" s="26"/>
      <c r="AJ2137" s="26"/>
      <c r="AK2137" s="26"/>
      <c r="AL2137" s="26"/>
      <c r="AM2137" s="26"/>
      <c r="AN2137" s="26"/>
      <c r="AO2137" s="26"/>
      <c r="AP2137" s="26"/>
      <c r="AQ2137" s="26"/>
      <c r="AR2137" s="26"/>
      <c r="AS2137" s="26"/>
      <c r="AT2137" s="26"/>
      <c r="AU2137" s="26"/>
      <c r="AV2137" s="26"/>
      <c r="AW2137" s="26"/>
      <c r="AX2137" s="26"/>
      <c r="AY2137" s="26"/>
      <c r="AZ2137" s="26"/>
      <c r="BA2137" s="26"/>
      <c r="BB2137" s="26"/>
      <c r="BC2137" s="26"/>
      <c r="BD2137" s="26"/>
      <c r="BE2137" s="26"/>
      <c r="BF2137" s="26"/>
      <c r="BG2137" s="26"/>
      <c r="BH2137" s="26"/>
      <c r="BI2137" s="26"/>
      <c r="BJ2137" s="26"/>
      <c r="BK2137" s="26"/>
      <c r="BL2137" s="26"/>
      <c r="BM2137" s="26"/>
      <c r="BN2137" s="26"/>
      <c r="BO2137" s="26"/>
      <c r="BP2137" s="26"/>
      <c r="BQ2137" s="26"/>
      <c r="BR2137" s="26"/>
      <c r="BS2137" s="26"/>
      <c r="BT2137" s="26"/>
      <c r="BU2137" s="26"/>
      <c r="BV2137" s="26"/>
      <c r="BW2137" s="26"/>
      <c r="BX2137" s="26"/>
      <c r="BY2137" s="26"/>
      <c r="BZ2137" s="26"/>
      <c r="CA2137" s="26"/>
      <c r="CB2137" s="26"/>
      <c r="CC2137" s="26"/>
      <c r="CD2137" s="26"/>
      <c r="CE2137" s="26"/>
      <c r="CF2137" s="26"/>
      <c r="CG2137" s="26"/>
      <c r="CH2137" s="26"/>
      <c r="CI2137" s="26"/>
      <c r="CJ2137" s="26"/>
      <c r="CK2137" s="26"/>
      <c r="CL2137" s="26"/>
      <c r="CM2137" s="26"/>
      <c r="CN2137" s="26"/>
      <c r="CO2137" s="26"/>
      <c r="CP2137" s="26"/>
      <c r="CQ2137" s="26"/>
      <c r="CR2137" s="26"/>
      <c r="CS2137" s="26"/>
      <c r="CT2137" s="26"/>
      <c r="CU2137" s="26"/>
      <c r="CV2137" s="26"/>
      <c r="CW2137" s="26"/>
      <c r="CX2137" s="26"/>
      <c r="CY2137" s="26"/>
      <c r="CZ2137" s="26"/>
      <c r="DA2137" s="26"/>
      <c r="DB2137" s="26"/>
      <c r="DC2137" s="26"/>
      <c r="DD2137" s="26"/>
      <c r="DE2137" s="26"/>
      <c r="DF2137" s="26"/>
    </row>
    <row r="2138" spans="1:110" x14ac:dyDescent="0.25">
      <c r="A2138" s="26"/>
      <c r="B2138" s="26"/>
      <c r="C2138" s="26"/>
      <c r="D2138" s="26"/>
      <c r="E2138" s="26"/>
      <c r="F2138" s="26"/>
      <c r="G2138" s="26"/>
      <c r="H2138" s="26"/>
      <c r="I2138" s="26"/>
      <c r="J2138" s="26"/>
      <c r="K2138" s="26"/>
      <c r="L2138" s="26"/>
      <c r="M2138" s="26"/>
      <c r="N2138" s="26"/>
      <c r="O2138" s="26"/>
      <c r="P2138" s="26"/>
      <c r="Q2138" s="26"/>
      <c r="R2138" s="26"/>
      <c r="S2138" s="26"/>
      <c r="T2138" s="26"/>
      <c r="U2138" s="26"/>
      <c r="V2138" s="26"/>
      <c r="W2138" s="26"/>
      <c r="X2138" s="26"/>
      <c r="Y2138" s="26"/>
      <c r="Z2138" s="26"/>
      <c r="AA2138" s="26"/>
      <c r="AB2138" s="26"/>
      <c r="AC2138" s="26"/>
      <c r="AD2138" s="26"/>
      <c r="AE2138" s="26"/>
      <c r="AF2138" s="26"/>
      <c r="AG2138" s="26"/>
      <c r="AH2138" s="26"/>
      <c r="AI2138" s="26"/>
      <c r="AJ2138" s="26"/>
      <c r="AK2138" s="26"/>
      <c r="AL2138" s="26"/>
      <c r="AM2138" s="26"/>
      <c r="AN2138" s="26"/>
      <c r="AO2138" s="26"/>
      <c r="AP2138" s="26"/>
      <c r="AQ2138" s="26"/>
      <c r="AR2138" s="26"/>
      <c r="AS2138" s="26"/>
      <c r="AT2138" s="26"/>
      <c r="AU2138" s="26"/>
      <c r="AV2138" s="26"/>
      <c r="AW2138" s="26"/>
      <c r="AX2138" s="26"/>
      <c r="AY2138" s="26"/>
      <c r="AZ2138" s="26"/>
      <c r="BA2138" s="26"/>
      <c r="BB2138" s="26"/>
      <c r="BC2138" s="26"/>
      <c r="BD2138" s="26"/>
      <c r="BE2138" s="26"/>
      <c r="BF2138" s="26"/>
      <c r="BG2138" s="26"/>
      <c r="BH2138" s="26"/>
      <c r="BI2138" s="26"/>
      <c r="BJ2138" s="26"/>
      <c r="BK2138" s="26"/>
      <c r="BL2138" s="26"/>
      <c r="BM2138" s="26"/>
      <c r="BN2138" s="26"/>
      <c r="BO2138" s="26"/>
      <c r="BP2138" s="26"/>
      <c r="BQ2138" s="26"/>
      <c r="BR2138" s="26"/>
      <c r="BS2138" s="26"/>
      <c r="BT2138" s="26"/>
      <c r="BU2138" s="26"/>
      <c r="BV2138" s="26"/>
      <c r="BW2138" s="26"/>
      <c r="BX2138" s="26"/>
      <c r="BY2138" s="26"/>
      <c r="BZ2138" s="26"/>
      <c r="CA2138" s="26"/>
      <c r="CB2138" s="26"/>
      <c r="CC2138" s="26"/>
      <c r="CD2138" s="26"/>
      <c r="CE2138" s="26"/>
      <c r="CF2138" s="26"/>
      <c r="CG2138" s="26"/>
      <c r="CH2138" s="26"/>
      <c r="CI2138" s="26"/>
      <c r="CJ2138" s="26"/>
      <c r="CK2138" s="26"/>
      <c r="CL2138" s="26"/>
      <c r="CM2138" s="26"/>
      <c r="CN2138" s="26"/>
      <c r="CO2138" s="26"/>
      <c r="CP2138" s="26"/>
      <c r="CQ2138" s="26"/>
      <c r="CR2138" s="26"/>
      <c r="CS2138" s="26"/>
      <c r="CT2138" s="26"/>
      <c r="CU2138" s="26"/>
      <c r="CV2138" s="26"/>
      <c r="CW2138" s="26"/>
      <c r="CX2138" s="26"/>
      <c r="CY2138" s="26"/>
      <c r="CZ2138" s="26"/>
      <c r="DA2138" s="26"/>
      <c r="DB2138" s="26"/>
      <c r="DC2138" s="26"/>
      <c r="DD2138" s="26"/>
      <c r="DE2138" s="26"/>
      <c r="DF2138" s="26"/>
    </row>
    <row r="2139" spans="1:110" x14ac:dyDescent="0.25">
      <c r="A2139" s="26"/>
      <c r="B2139" s="26"/>
      <c r="C2139" s="26"/>
      <c r="D2139" s="26"/>
      <c r="E2139" s="26"/>
      <c r="F2139" s="26"/>
      <c r="G2139" s="26"/>
      <c r="H2139" s="26"/>
      <c r="I2139" s="26"/>
      <c r="J2139" s="26"/>
      <c r="K2139" s="26"/>
      <c r="L2139" s="26"/>
      <c r="M2139" s="26"/>
      <c r="N2139" s="26"/>
      <c r="O2139" s="26"/>
      <c r="P2139" s="26"/>
      <c r="Q2139" s="26"/>
      <c r="R2139" s="26"/>
      <c r="S2139" s="26"/>
      <c r="T2139" s="26"/>
      <c r="U2139" s="26"/>
      <c r="V2139" s="26"/>
      <c r="W2139" s="26"/>
      <c r="X2139" s="26"/>
      <c r="Y2139" s="26"/>
      <c r="Z2139" s="26"/>
      <c r="AA2139" s="26"/>
      <c r="AB2139" s="26"/>
      <c r="AC2139" s="26"/>
      <c r="AD2139" s="26"/>
      <c r="AE2139" s="26"/>
      <c r="AF2139" s="26"/>
      <c r="AG2139" s="26"/>
      <c r="AH2139" s="26"/>
      <c r="AI2139" s="26"/>
      <c r="AJ2139" s="26"/>
      <c r="AK2139" s="26"/>
      <c r="AL2139" s="26"/>
      <c r="AM2139" s="26"/>
      <c r="AN2139" s="26"/>
      <c r="AO2139" s="26"/>
      <c r="AP2139" s="26"/>
      <c r="AQ2139" s="26"/>
      <c r="AR2139" s="26"/>
      <c r="AS2139" s="26"/>
      <c r="AT2139" s="26"/>
      <c r="AU2139" s="26"/>
      <c r="AV2139" s="26"/>
      <c r="AW2139" s="26"/>
      <c r="AX2139" s="26"/>
      <c r="AY2139" s="26"/>
      <c r="AZ2139" s="26"/>
      <c r="BA2139" s="26"/>
      <c r="BB2139" s="26"/>
      <c r="BC2139" s="26"/>
      <c r="BD2139" s="26"/>
      <c r="BE2139" s="26"/>
      <c r="BF2139" s="26"/>
      <c r="BG2139" s="26"/>
      <c r="BH2139" s="26"/>
      <c r="BI2139" s="26"/>
      <c r="BJ2139" s="26"/>
      <c r="BK2139" s="26"/>
      <c r="BL2139" s="26"/>
      <c r="BM2139" s="26"/>
      <c r="BN2139" s="26"/>
      <c r="BO2139" s="26"/>
      <c r="BP2139" s="26"/>
      <c r="BQ2139" s="26"/>
      <c r="BR2139" s="26"/>
      <c r="BS2139" s="26"/>
      <c r="BT2139" s="26"/>
      <c r="BU2139" s="26"/>
      <c r="BV2139" s="26"/>
      <c r="BW2139" s="26"/>
      <c r="BX2139" s="26"/>
      <c r="BY2139" s="26"/>
      <c r="BZ2139" s="26"/>
      <c r="CA2139" s="26"/>
      <c r="CB2139" s="26"/>
      <c r="CC2139" s="26"/>
      <c r="CD2139" s="26"/>
      <c r="CE2139" s="26"/>
      <c r="CF2139" s="26"/>
      <c r="CG2139" s="26"/>
      <c r="CH2139" s="26"/>
      <c r="CI2139" s="26"/>
      <c r="CJ2139" s="26"/>
      <c r="CK2139" s="26"/>
      <c r="CL2139" s="26"/>
      <c r="CM2139" s="26"/>
      <c r="CN2139" s="26"/>
      <c r="CO2139" s="26"/>
      <c r="CP2139" s="26"/>
      <c r="CQ2139" s="26"/>
      <c r="CR2139" s="26"/>
      <c r="CS2139" s="26"/>
      <c r="CT2139" s="26"/>
      <c r="CU2139" s="26"/>
      <c r="CV2139" s="26"/>
      <c r="CW2139" s="26"/>
      <c r="CX2139" s="26"/>
      <c r="CY2139" s="26"/>
      <c r="CZ2139" s="26"/>
      <c r="DA2139" s="26"/>
      <c r="DB2139" s="26"/>
      <c r="DC2139" s="26"/>
      <c r="DD2139" s="26"/>
      <c r="DE2139" s="26"/>
      <c r="DF2139" s="26"/>
    </row>
    <row r="2140" spans="1:110" x14ac:dyDescent="0.25">
      <c r="A2140" s="26"/>
      <c r="B2140" s="26"/>
      <c r="C2140" s="26"/>
      <c r="D2140" s="26"/>
      <c r="E2140" s="26"/>
      <c r="F2140" s="26"/>
      <c r="G2140" s="26"/>
      <c r="H2140" s="26"/>
      <c r="I2140" s="26"/>
      <c r="J2140" s="26"/>
      <c r="K2140" s="26"/>
      <c r="L2140" s="26"/>
      <c r="M2140" s="26"/>
      <c r="N2140" s="26"/>
      <c r="O2140" s="26"/>
      <c r="P2140" s="26"/>
      <c r="Q2140" s="26"/>
      <c r="R2140" s="26"/>
      <c r="S2140" s="26"/>
      <c r="T2140" s="26"/>
      <c r="U2140" s="26"/>
      <c r="V2140" s="26"/>
      <c r="W2140" s="26"/>
      <c r="X2140" s="26"/>
      <c r="Y2140" s="26"/>
      <c r="Z2140" s="26"/>
      <c r="AA2140" s="26"/>
      <c r="AB2140" s="26"/>
      <c r="AC2140" s="26"/>
      <c r="AD2140" s="26"/>
      <c r="AE2140" s="26"/>
      <c r="AF2140" s="26"/>
      <c r="AG2140" s="26"/>
      <c r="AH2140" s="26"/>
      <c r="AI2140" s="26"/>
      <c r="AJ2140" s="26"/>
      <c r="AK2140" s="26"/>
      <c r="AL2140" s="26"/>
      <c r="AM2140" s="26"/>
      <c r="AN2140" s="26"/>
      <c r="AO2140" s="26"/>
      <c r="AP2140" s="26"/>
      <c r="AQ2140" s="26"/>
      <c r="AR2140" s="26"/>
      <c r="AS2140" s="26"/>
      <c r="AT2140" s="26"/>
      <c r="AU2140" s="26"/>
      <c r="AV2140" s="26"/>
      <c r="AW2140" s="26"/>
      <c r="AX2140" s="26"/>
      <c r="AY2140" s="26"/>
      <c r="AZ2140" s="26"/>
      <c r="BA2140" s="26"/>
      <c r="BB2140" s="26"/>
      <c r="BC2140" s="26"/>
      <c r="BD2140" s="26"/>
      <c r="BE2140" s="26"/>
      <c r="BF2140" s="26"/>
      <c r="BG2140" s="26"/>
      <c r="BH2140" s="26"/>
      <c r="BI2140" s="26"/>
      <c r="BJ2140" s="26"/>
      <c r="BK2140" s="26"/>
      <c r="BL2140" s="26"/>
      <c r="BM2140" s="26"/>
      <c r="BN2140" s="26"/>
      <c r="BO2140" s="26"/>
      <c r="BP2140" s="26"/>
      <c r="BQ2140" s="26"/>
      <c r="BR2140" s="26"/>
      <c r="BS2140" s="26"/>
      <c r="BT2140" s="26"/>
      <c r="BU2140" s="26"/>
      <c r="BV2140" s="26"/>
      <c r="BW2140" s="26"/>
      <c r="BX2140" s="26"/>
      <c r="BY2140" s="26"/>
      <c r="BZ2140" s="26"/>
      <c r="CA2140" s="26"/>
      <c r="CB2140" s="26"/>
      <c r="CC2140" s="26"/>
      <c r="CD2140" s="26"/>
      <c r="CE2140" s="26"/>
      <c r="CF2140" s="26"/>
      <c r="CG2140" s="26"/>
      <c r="CH2140" s="26"/>
      <c r="CI2140" s="26"/>
      <c r="CJ2140" s="26"/>
      <c r="CK2140" s="26"/>
      <c r="CL2140" s="26"/>
      <c r="CM2140" s="26"/>
      <c r="CN2140" s="26"/>
      <c r="CO2140" s="26"/>
      <c r="CP2140" s="26"/>
      <c r="CQ2140" s="26"/>
      <c r="CR2140" s="26"/>
      <c r="CS2140" s="26"/>
      <c r="CT2140" s="26"/>
      <c r="CU2140" s="26"/>
      <c r="CV2140" s="26"/>
      <c r="CW2140" s="26"/>
      <c r="CX2140" s="26"/>
      <c r="CY2140" s="26"/>
      <c r="CZ2140" s="26"/>
      <c r="DA2140" s="26"/>
      <c r="DB2140" s="26"/>
      <c r="DC2140" s="26"/>
      <c r="DD2140" s="26"/>
      <c r="DE2140" s="26"/>
      <c r="DF2140" s="26"/>
    </row>
    <row r="2141" spans="1:110" x14ac:dyDescent="0.25">
      <c r="A2141" s="26"/>
      <c r="B2141" s="26"/>
      <c r="C2141" s="26"/>
      <c r="D2141" s="26"/>
      <c r="E2141" s="26"/>
      <c r="F2141" s="26"/>
      <c r="G2141" s="26"/>
      <c r="H2141" s="26"/>
      <c r="I2141" s="26"/>
      <c r="J2141" s="26"/>
      <c r="K2141" s="26"/>
      <c r="L2141" s="26"/>
      <c r="M2141" s="26"/>
      <c r="N2141" s="26"/>
      <c r="O2141" s="26"/>
      <c r="P2141" s="26"/>
      <c r="Q2141" s="26"/>
      <c r="R2141" s="26"/>
      <c r="S2141" s="26"/>
      <c r="T2141" s="26"/>
      <c r="U2141" s="26"/>
      <c r="V2141" s="26"/>
      <c r="W2141" s="26"/>
      <c r="X2141" s="26"/>
      <c r="Y2141" s="26"/>
      <c r="Z2141" s="26"/>
      <c r="AA2141" s="26"/>
      <c r="AB2141" s="26"/>
      <c r="AC2141" s="26"/>
      <c r="AD2141" s="26"/>
      <c r="AE2141" s="26"/>
      <c r="AF2141" s="26"/>
      <c r="AG2141" s="26"/>
      <c r="AH2141" s="26"/>
      <c r="AI2141" s="26"/>
      <c r="AJ2141" s="26"/>
      <c r="AK2141" s="26"/>
      <c r="AL2141" s="26"/>
      <c r="AM2141" s="26"/>
      <c r="AN2141" s="26"/>
      <c r="AO2141" s="26"/>
      <c r="AP2141" s="26"/>
      <c r="AQ2141" s="26"/>
      <c r="AR2141" s="26"/>
      <c r="AS2141" s="26"/>
      <c r="AT2141" s="26"/>
      <c r="AU2141" s="26"/>
      <c r="AV2141" s="26"/>
      <c r="AW2141" s="26"/>
      <c r="AX2141" s="26"/>
      <c r="AY2141" s="26"/>
      <c r="AZ2141" s="26"/>
      <c r="BA2141" s="26"/>
      <c r="BB2141" s="26"/>
      <c r="BC2141" s="26"/>
      <c r="BD2141" s="26"/>
      <c r="BE2141" s="26"/>
      <c r="BF2141" s="26"/>
      <c r="BG2141" s="26"/>
      <c r="BH2141" s="26"/>
      <c r="BI2141" s="26"/>
      <c r="BJ2141" s="26"/>
      <c r="BK2141" s="26"/>
      <c r="BL2141" s="26"/>
      <c r="BM2141" s="26"/>
      <c r="BN2141" s="26"/>
      <c r="BO2141" s="26"/>
      <c r="BP2141" s="26"/>
      <c r="BQ2141" s="26"/>
      <c r="BR2141" s="26"/>
      <c r="BS2141" s="26"/>
      <c r="BT2141" s="26"/>
      <c r="BU2141" s="26"/>
      <c r="BV2141" s="26"/>
      <c r="BW2141" s="26"/>
      <c r="BX2141" s="26"/>
      <c r="BY2141" s="26"/>
      <c r="BZ2141" s="26"/>
      <c r="CA2141" s="26"/>
      <c r="CB2141" s="26"/>
      <c r="CC2141" s="26"/>
      <c r="CD2141" s="26"/>
      <c r="CE2141" s="26"/>
      <c r="CF2141" s="26"/>
      <c r="CG2141" s="26"/>
      <c r="CH2141" s="26"/>
      <c r="CI2141" s="26"/>
      <c r="CJ2141" s="26"/>
      <c r="CK2141" s="26"/>
      <c r="CL2141" s="26"/>
      <c r="CM2141" s="26"/>
      <c r="CN2141" s="26"/>
      <c r="CO2141" s="26"/>
      <c r="CP2141" s="26"/>
      <c r="CQ2141" s="26"/>
      <c r="CR2141" s="26"/>
      <c r="CS2141" s="26"/>
      <c r="CT2141" s="26"/>
      <c r="CU2141" s="26"/>
      <c r="CV2141" s="26"/>
      <c r="CW2141" s="26"/>
      <c r="CX2141" s="26"/>
      <c r="CY2141" s="26"/>
      <c r="CZ2141" s="26"/>
      <c r="DA2141" s="26"/>
      <c r="DB2141" s="26"/>
      <c r="DC2141" s="26"/>
      <c r="DD2141" s="26"/>
      <c r="DE2141" s="26"/>
      <c r="DF2141" s="26"/>
    </row>
    <row r="2142" spans="1:110" x14ac:dyDescent="0.25">
      <c r="A2142" s="26"/>
      <c r="B2142" s="26"/>
      <c r="C2142" s="26"/>
      <c r="D2142" s="26"/>
      <c r="E2142" s="26"/>
      <c r="F2142" s="26"/>
      <c r="G2142" s="26"/>
      <c r="H2142" s="26"/>
      <c r="I2142" s="26"/>
      <c r="J2142" s="26"/>
      <c r="K2142" s="26"/>
      <c r="L2142" s="26"/>
      <c r="M2142" s="26"/>
      <c r="N2142" s="26"/>
      <c r="O2142" s="26"/>
      <c r="P2142" s="26"/>
      <c r="Q2142" s="26"/>
      <c r="R2142" s="26"/>
      <c r="S2142" s="26"/>
      <c r="T2142" s="26"/>
      <c r="U2142" s="26"/>
      <c r="V2142" s="26"/>
      <c r="W2142" s="26"/>
      <c r="X2142" s="26"/>
      <c r="Y2142" s="26"/>
      <c r="Z2142" s="26"/>
      <c r="AA2142" s="26"/>
      <c r="AB2142" s="26"/>
      <c r="AC2142" s="26"/>
      <c r="AD2142" s="26"/>
      <c r="AE2142" s="26"/>
      <c r="AF2142" s="26"/>
      <c r="AG2142" s="26"/>
      <c r="AH2142" s="26"/>
      <c r="AI2142" s="26"/>
      <c r="AJ2142" s="26"/>
      <c r="AK2142" s="26"/>
      <c r="AL2142" s="26"/>
      <c r="AM2142" s="26"/>
      <c r="AN2142" s="26"/>
      <c r="AO2142" s="26"/>
      <c r="AP2142" s="26"/>
      <c r="AQ2142" s="26"/>
      <c r="AR2142" s="26"/>
      <c r="AS2142" s="26"/>
      <c r="AT2142" s="26"/>
      <c r="AU2142" s="26"/>
      <c r="AV2142" s="26"/>
      <c r="AW2142" s="26"/>
      <c r="AX2142" s="26"/>
      <c r="AY2142" s="26"/>
      <c r="AZ2142" s="26"/>
      <c r="BA2142" s="26"/>
      <c r="BB2142" s="26"/>
      <c r="BC2142" s="26"/>
      <c r="BD2142" s="26"/>
      <c r="BE2142" s="26"/>
      <c r="BF2142" s="26"/>
      <c r="BG2142" s="26"/>
      <c r="BH2142" s="26"/>
      <c r="BI2142" s="26"/>
      <c r="BJ2142" s="26"/>
      <c r="BK2142" s="26"/>
      <c r="BL2142" s="26"/>
      <c r="BM2142" s="26"/>
      <c r="BN2142" s="26"/>
      <c r="BO2142" s="26"/>
      <c r="BP2142" s="26"/>
      <c r="BQ2142" s="26"/>
      <c r="BR2142" s="26"/>
      <c r="BS2142" s="26"/>
      <c r="BT2142" s="26"/>
      <c r="BU2142" s="26"/>
      <c r="BV2142" s="26"/>
      <c r="BW2142" s="26"/>
      <c r="BX2142" s="26"/>
      <c r="BY2142" s="26"/>
      <c r="BZ2142" s="26"/>
      <c r="CA2142" s="26"/>
      <c r="CB2142" s="26"/>
      <c r="CC2142" s="26"/>
      <c r="CD2142" s="26"/>
      <c r="CE2142" s="26"/>
      <c r="CF2142" s="26"/>
      <c r="CG2142" s="26"/>
      <c r="CH2142" s="26"/>
      <c r="CI2142" s="26"/>
      <c r="CJ2142" s="26"/>
      <c r="CK2142" s="26"/>
      <c r="CL2142" s="26"/>
      <c r="CM2142" s="26"/>
      <c r="CN2142" s="26"/>
      <c r="CO2142" s="26"/>
      <c r="CP2142" s="26"/>
      <c r="CQ2142" s="26"/>
      <c r="CR2142" s="26"/>
      <c r="CS2142" s="26"/>
      <c r="CT2142" s="26"/>
      <c r="CU2142" s="26"/>
      <c r="CV2142" s="26"/>
      <c r="CW2142" s="26"/>
      <c r="CX2142" s="26"/>
      <c r="CY2142" s="26"/>
      <c r="CZ2142" s="26"/>
      <c r="DA2142" s="26"/>
      <c r="DB2142" s="26"/>
      <c r="DC2142" s="26"/>
      <c r="DD2142" s="26"/>
      <c r="DE2142" s="26"/>
      <c r="DF2142" s="26"/>
    </row>
    <row r="2143" spans="1:110" x14ac:dyDescent="0.25">
      <c r="A2143" s="26"/>
      <c r="B2143" s="26"/>
      <c r="C2143" s="26"/>
      <c r="D2143" s="26"/>
      <c r="E2143" s="26"/>
      <c r="F2143" s="26"/>
      <c r="G2143" s="26"/>
      <c r="H2143" s="26"/>
      <c r="I2143" s="26"/>
      <c r="J2143" s="26"/>
      <c r="K2143" s="26"/>
      <c r="L2143" s="26"/>
      <c r="M2143" s="26"/>
      <c r="N2143" s="26"/>
      <c r="O2143" s="26"/>
      <c r="P2143" s="26"/>
      <c r="Q2143" s="26"/>
      <c r="R2143" s="26"/>
      <c r="S2143" s="26"/>
      <c r="T2143" s="26"/>
      <c r="U2143" s="26"/>
      <c r="V2143" s="26"/>
      <c r="W2143" s="26"/>
      <c r="X2143" s="26"/>
      <c r="Y2143" s="26"/>
      <c r="Z2143" s="26"/>
      <c r="AA2143" s="26"/>
      <c r="AB2143" s="26"/>
      <c r="AC2143" s="26"/>
      <c r="AD2143" s="26"/>
      <c r="AE2143" s="26"/>
      <c r="AF2143" s="26"/>
      <c r="AG2143" s="26"/>
      <c r="AH2143" s="26"/>
      <c r="AI2143" s="26"/>
      <c r="AJ2143" s="26"/>
      <c r="AK2143" s="26"/>
      <c r="AL2143" s="26"/>
      <c r="AM2143" s="26"/>
      <c r="AN2143" s="26"/>
      <c r="AO2143" s="26"/>
      <c r="AP2143" s="26"/>
      <c r="AQ2143" s="26"/>
      <c r="AR2143" s="26"/>
      <c r="AS2143" s="26"/>
      <c r="AT2143" s="26"/>
      <c r="AU2143" s="26"/>
      <c r="AV2143" s="26"/>
      <c r="AW2143" s="26"/>
      <c r="AX2143" s="26"/>
      <c r="AY2143" s="26"/>
      <c r="AZ2143" s="26"/>
      <c r="BA2143" s="26"/>
      <c r="BB2143" s="26"/>
      <c r="BC2143" s="26"/>
      <c r="BD2143" s="26"/>
      <c r="BE2143" s="26"/>
      <c r="BF2143" s="26"/>
      <c r="BG2143" s="26"/>
      <c r="BH2143" s="26"/>
      <c r="BI2143" s="26"/>
      <c r="BJ2143" s="26"/>
      <c r="BK2143" s="26"/>
      <c r="BL2143" s="26"/>
      <c r="BM2143" s="26"/>
      <c r="BN2143" s="26"/>
      <c r="BO2143" s="26"/>
      <c r="BP2143" s="26"/>
      <c r="BQ2143" s="26"/>
      <c r="BR2143" s="26"/>
      <c r="BS2143" s="26"/>
      <c r="BT2143" s="26"/>
      <c r="BU2143" s="26"/>
      <c r="BV2143" s="26"/>
      <c r="BW2143" s="26"/>
      <c r="BX2143" s="26"/>
      <c r="BY2143" s="26"/>
      <c r="BZ2143" s="26"/>
      <c r="CA2143" s="26"/>
      <c r="CB2143" s="26"/>
      <c r="CC2143" s="26"/>
      <c r="CD2143" s="26"/>
      <c r="CE2143" s="26"/>
      <c r="CF2143" s="26"/>
      <c r="CG2143" s="26"/>
      <c r="CH2143" s="26"/>
      <c r="CI2143" s="26"/>
      <c r="CJ2143" s="26"/>
      <c r="CK2143" s="26"/>
      <c r="CL2143" s="26"/>
      <c r="CM2143" s="26"/>
      <c r="CN2143" s="26"/>
      <c r="CO2143" s="26"/>
      <c r="CP2143" s="26"/>
      <c r="CQ2143" s="26"/>
      <c r="CR2143" s="26"/>
      <c r="CS2143" s="26"/>
      <c r="CT2143" s="26"/>
      <c r="CU2143" s="26"/>
      <c r="CV2143" s="26"/>
      <c r="CW2143" s="26"/>
      <c r="CX2143" s="26"/>
      <c r="CY2143" s="26"/>
      <c r="CZ2143" s="26"/>
      <c r="DA2143" s="26"/>
      <c r="DB2143" s="26"/>
      <c r="DC2143" s="26"/>
      <c r="DD2143" s="26"/>
      <c r="DE2143" s="26"/>
      <c r="DF2143" s="26"/>
    </row>
    <row r="2144" spans="1:110" x14ac:dyDescent="0.25">
      <c r="A2144" s="26"/>
      <c r="B2144" s="26"/>
      <c r="C2144" s="26"/>
      <c r="D2144" s="26"/>
      <c r="E2144" s="26"/>
      <c r="F2144" s="26"/>
      <c r="G2144" s="26"/>
      <c r="H2144" s="26"/>
      <c r="I2144" s="26"/>
      <c r="J2144" s="26"/>
      <c r="K2144" s="26"/>
      <c r="L2144" s="26"/>
      <c r="M2144" s="26"/>
      <c r="N2144" s="26"/>
      <c r="O2144" s="26"/>
      <c r="P2144" s="26"/>
      <c r="Q2144" s="26"/>
      <c r="R2144" s="26"/>
      <c r="S2144" s="26"/>
      <c r="T2144" s="26"/>
      <c r="U2144" s="26"/>
      <c r="V2144" s="26"/>
      <c r="W2144" s="26"/>
      <c r="X2144" s="26"/>
      <c r="Y2144" s="26"/>
      <c r="Z2144" s="26"/>
      <c r="AA2144" s="26"/>
      <c r="AB2144" s="26"/>
      <c r="AC2144" s="26"/>
      <c r="AD2144" s="26"/>
      <c r="AE2144" s="26"/>
      <c r="AF2144" s="26"/>
      <c r="AG2144" s="26"/>
      <c r="AH2144" s="26"/>
      <c r="AI2144" s="26"/>
      <c r="AJ2144" s="26"/>
      <c r="AK2144" s="26"/>
      <c r="AL2144" s="26"/>
      <c r="AM2144" s="26"/>
      <c r="AN2144" s="26"/>
      <c r="AO2144" s="26"/>
      <c r="AP2144" s="26"/>
      <c r="AQ2144" s="26"/>
      <c r="AR2144" s="26"/>
      <c r="AS2144" s="26"/>
      <c r="AT2144" s="26"/>
      <c r="AU2144" s="26"/>
      <c r="AV2144" s="26"/>
      <c r="AW2144" s="26"/>
      <c r="AX2144" s="26"/>
      <c r="AY2144" s="26"/>
      <c r="AZ2144" s="26"/>
      <c r="BA2144" s="26"/>
      <c r="BB2144" s="26"/>
      <c r="BC2144" s="26"/>
      <c r="BD2144" s="26"/>
      <c r="BE2144" s="26"/>
      <c r="BF2144" s="26"/>
      <c r="BG2144" s="26"/>
      <c r="BH2144" s="26"/>
      <c r="BI2144" s="26"/>
      <c r="BJ2144" s="26"/>
      <c r="BK2144" s="26"/>
      <c r="BL2144" s="26"/>
      <c r="BM2144" s="26"/>
      <c r="BN2144" s="26"/>
      <c r="BO2144" s="26"/>
      <c r="BP2144" s="26"/>
      <c r="BQ2144" s="26"/>
      <c r="BR2144" s="26"/>
      <c r="BS2144" s="26"/>
      <c r="BT2144" s="26"/>
      <c r="BU2144" s="26"/>
      <c r="BV2144" s="26"/>
      <c r="BW2144" s="26"/>
      <c r="BX2144" s="26"/>
      <c r="BY2144" s="26"/>
      <c r="BZ2144" s="26"/>
      <c r="CA2144" s="26"/>
      <c r="CB2144" s="26"/>
      <c r="CC2144" s="26"/>
      <c r="CD2144" s="26"/>
      <c r="CE2144" s="26"/>
      <c r="CF2144" s="26"/>
      <c r="CG2144" s="26"/>
      <c r="CH2144" s="26"/>
      <c r="CI2144" s="26"/>
      <c r="CJ2144" s="26"/>
      <c r="CK2144" s="26"/>
      <c r="CL2144" s="26"/>
      <c r="CM2144" s="26"/>
      <c r="CN2144" s="26"/>
      <c r="CO2144" s="26"/>
      <c r="CP2144" s="26"/>
      <c r="CQ2144" s="26"/>
      <c r="CR2144" s="26"/>
      <c r="CS2144" s="26"/>
      <c r="CT2144" s="26"/>
      <c r="CU2144" s="26"/>
      <c r="CV2144" s="26"/>
      <c r="CW2144" s="26"/>
      <c r="CX2144" s="26"/>
      <c r="CY2144" s="26"/>
      <c r="CZ2144" s="26"/>
      <c r="DA2144" s="26"/>
      <c r="DB2144" s="26"/>
      <c r="DC2144" s="26"/>
      <c r="DD2144" s="26"/>
      <c r="DE2144" s="26"/>
      <c r="DF2144" s="26"/>
    </row>
    <row r="2145" spans="1:110" x14ac:dyDescent="0.25">
      <c r="A2145" s="26"/>
      <c r="B2145" s="26"/>
      <c r="C2145" s="26"/>
      <c r="D2145" s="26"/>
      <c r="E2145" s="26"/>
      <c r="F2145" s="26"/>
      <c r="G2145" s="26"/>
      <c r="H2145" s="26"/>
      <c r="I2145" s="26"/>
      <c r="J2145" s="26"/>
      <c r="K2145" s="26"/>
      <c r="L2145" s="26"/>
      <c r="M2145" s="26"/>
      <c r="N2145" s="26"/>
      <c r="O2145" s="26"/>
      <c r="P2145" s="26"/>
      <c r="Q2145" s="26"/>
      <c r="R2145" s="26"/>
      <c r="S2145" s="26"/>
      <c r="T2145" s="26"/>
      <c r="U2145" s="26"/>
      <c r="V2145" s="26"/>
      <c r="W2145" s="26"/>
      <c r="X2145" s="26"/>
      <c r="Y2145" s="26"/>
      <c r="Z2145" s="26"/>
      <c r="AA2145" s="26"/>
      <c r="AB2145" s="26"/>
      <c r="AC2145" s="26"/>
      <c r="AD2145" s="26"/>
      <c r="AE2145" s="26"/>
      <c r="AF2145" s="26"/>
      <c r="AG2145" s="26"/>
      <c r="AH2145" s="26"/>
      <c r="AI2145" s="26"/>
      <c r="AJ2145" s="26"/>
      <c r="AK2145" s="26"/>
      <c r="AL2145" s="26"/>
      <c r="AM2145" s="26"/>
      <c r="AN2145" s="26"/>
      <c r="AO2145" s="26"/>
      <c r="AP2145" s="26"/>
      <c r="AQ2145" s="26"/>
      <c r="AR2145" s="26"/>
      <c r="AS2145" s="26"/>
      <c r="AT2145" s="26"/>
      <c r="AU2145" s="26"/>
      <c r="AV2145" s="26"/>
      <c r="AW2145" s="26"/>
      <c r="AX2145" s="26"/>
      <c r="AY2145" s="26"/>
      <c r="AZ2145" s="26"/>
      <c r="BA2145" s="26"/>
      <c r="BB2145" s="26"/>
      <c r="BC2145" s="26"/>
      <c r="BD2145" s="26"/>
      <c r="BE2145" s="26"/>
      <c r="BF2145" s="26"/>
      <c r="BG2145" s="26"/>
      <c r="BH2145" s="26"/>
      <c r="BI2145" s="26"/>
      <c r="BJ2145" s="26"/>
      <c r="BK2145" s="26"/>
      <c r="BL2145" s="26"/>
      <c r="BM2145" s="26"/>
      <c r="BN2145" s="26"/>
      <c r="BO2145" s="26"/>
      <c r="BP2145" s="26"/>
      <c r="BQ2145" s="26"/>
      <c r="BR2145" s="26"/>
      <c r="BS2145" s="26"/>
      <c r="BT2145" s="26"/>
      <c r="BU2145" s="26"/>
      <c r="BV2145" s="26"/>
      <c r="BW2145" s="26"/>
      <c r="BX2145" s="26"/>
      <c r="BY2145" s="26"/>
      <c r="BZ2145" s="26"/>
      <c r="CA2145" s="26"/>
      <c r="CB2145" s="26"/>
      <c r="CC2145" s="26"/>
      <c r="CD2145" s="26"/>
      <c r="CE2145" s="26"/>
      <c r="CF2145" s="26"/>
      <c r="CG2145" s="26"/>
      <c r="CH2145" s="26"/>
      <c r="CI2145" s="26"/>
      <c r="CJ2145" s="26"/>
      <c r="CK2145" s="26"/>
      <c r="CL2145" s="26"/>
      <c r="CM2145" s="26"/>
      <c r="CN2145" s="26"/>
      <c r="CO2145" s="26"/>
      <c r="CP2145" s="26"/>
      <c r="CQ2145" s="26"/>
      <c r="CR2145" s="26"/>
      <c r="CS2145" s="26"/>
      <c r="CT2145" s="26"/>
      <c r="CU2145" s="26"/>
      <c r="CV2145" s="26"/>
      <c r="CW2145" s="26"/>
      <c r="CX2145" s="26"/>
      <c r="CY2145" s="26"/>
      <c r="CZ2145" s="26"/>
      <c r="DA2145" s="26"/>
      <c r="DB2145" s="26"/>
      <c r="DC2145" s="26"/>
      <c r="DD2145" s="26"/>
      <c r="DE2145" s="26"/>
      <c r="DF2145" s="26"/>
    </row>
    <row r="2146" spans="1:110" x14ac:dyDescent="0.25">
      <c r="A2146" s="26"/>
      <c r="B2146" s="26"/>
      <c r="C2146" s="26"/>
      <c r="D2146" s="26"/>
      <c r="E2146" s="26"/>
      <c r="F2146" s="26"/>
      <c r="G2146" s="26"/>
      <c r="H2146" s="26"/>
      <c r="I2146" s="26"/>
      <c r="J2146" s="26"/>
      <c r="K2146" s="26"/>
      <c r="L2146" s="26"/>
      <c r="M2146" s="26"/>
      <c r="N2146" s="26"/>
      <c r="O2146" s="26"/>
      <c r="P2146" s="26"/>
      <c r="Q2146" s="26"/>
      <c r="R2146" s="26"/>
      <c r="S2146" s="26"/>
      <c r="T2146" s="26"/>
      <c r="U2146" s="26"/>
      <c r="V2146" s="26"/>
      <c r="W2146" s="26"/>
      <c r="X2146" s="26"/>
      <c r="Y2146" s="26"/>
      <c r="Z2146" s="26"/>
      <c r="AA2146" s="26"/>
      <c r="AB2146" s="26"/>
      <c r="AC2146" s="26"/>
      <c r="AD2146" s="26"/>
      <c r="AE2146" s="26"/>
      <c r="AF2146" s="26"/>
      <c r="AG2146" s="26"/>
      <c r="AH2146" s="26"/>
      <c r="AI2146" s="26"/>
      <c r="AJ2146" s="26"/>
      <c r="AK2146" s="26"/>
      <c r="AL2146" s="26"/>
      <c r="AM2146" s="26"/>
      <c r="AN2146" s="26"/>
      <c r="AO2146" s="26"/>
      <c r="AP2146" s="26"/>
      <c r="AQ2146" s="26"/>
      <c r="AR2146" s="26"/>
      <c r="AS2146" s="26"/>
      <c r="AT2146" s="26"/>
      <c r="AU2146" s="26"/>
      <c r="AV2146" s="26"/>
      <c r="AW2146" s="26"/>
      <c r="AX2146" s="26"/>
      <c r="AY2146" s="26"/>
      <c r="AZ2146" s="26"/>
      <c r="BA2146" s="26"/>
      <c r="BB2146" s="26"/>
      <c r="BC2146" s="26"/>
      <c r="BD2146" s="26"/>
      <c r="BE2146" s="26"/>
      <c r="BF2146" s="26"/>
      <c r="BG2146" s="26"/>
      <c r="BH2146" s="26"/>
      <c r="BI2146" s="26"/>
      <c r="BJ2146" s="26"/>
      <c r="BK2146" s="26"/>
      <c r="BL2146" s="26"/>
      <c r="BM2146" s="26"/>
      <c r="BN2146" s="26"/>
      <c r="BO2146" s="26"/>
      <c r="BP2146" s="26"/>
      <c r="BQ2146" s="26"/>
      <c r="BR2146" s="26"/>
      <c r="BS2146" s="26"/>
      <c r="BT2146" s="26"/>
      <c r="BU2146" s="26"/>
      <c r="BV2146" s="26"/>
      <c r="BW2146" s="26"/>
      <c r="BX2146" s="26"/>
      <c r="BY2146" s="26"/>
      <c r="BZ2146" s="26"/>
      <c r="CA2146" s="26"/>
      <c r="CB2146" s="26"/>
      <c r="CC2146" s="26"/>
      <c r="CD2146" s="26"/>
      <c r="CE2146" s="26"/>
      <c r="CF2146" s="26"/>
      <c r="CG2146" s="26"/>
      <c r="CH2146" s="26"/>
      <c r="CI2146" s="26"/>
      <c r="CJ2146" s="26"/>
      <c r="CK2146" s="26"/>
      <c r="CL2146" s="26"/>
      <c r="CM2146" s="26"/>
      <c r="CN2146" s="26"/>
      <c r="CO2146" s="26"/>
      <c r="CP2146" s="26"/>
      <c r="CQ2146" s="26"/>
      <c r="CR2146" s="26"/>
      <c r="CS2146" s="26"/>
      <c r="CT2146" s="26"/>
      <c r="CU2146" s="26"/>
      <c r="CV2146" s="26"/>
      <c r="CW2146" s="26"/>
      <c r="CX2146" s="26"/>
      <c r="CY2146" s="26"/>
      <c r="CZ2146" s="26"/>
      <c r="DA2146" s="26"/>
      <c r="DB2146" s="26"/>
      <c r="DC2146" s="26"/>
      <c r="DD2146" s="26"/>
      <c r="DE2146" s="26"/>
      <c r="DF2146" s="26"/>
    </row>
    <row r="2147" spans="1:110" x14ac:dyDescent="0.25">
      <c r="A2147" s="26"/>
      <c r="B2147" s="26"/>
      <c r="C2147" s="26"/>
      <c r="D2147" s="26"/>
      <c r="E2147" s="26"/>
      <c r="F2147" s="26"/>
      <c r="G2147" s="26"/>
      <c r="H2147" s="26"/>
      <c r="I2147" s="26"/>
      <c r="J2147" s="26"/>
      <c r="K2147" s="26"/>
      <c r="L2147" s="26"/>
      <c r="M2147" s="26"/>
      <c r="N2147" s="26"/>
      <c r="O2147" s="26"/>
      <c r="P2147" s="26"/>
      <c r="Q2147" s="26"/>
      <c r="R2147" s="26"/>
      <c r="S2147" s="26"/>
      <c r="T2147" s="26"/>
      <c r="U2147" s="26"/>
      <c r="V2147" s="26"/>
      <c r="W2147" s="26"/>
      <c r="X2147" s="26"/>
      <c r="Y2147" s="26"/>
      <c r="Z2147" s="26"/>
      <c r="AA2147" s="26"/>
      <c r="AB2147" s="26"/>
      <c r="AC2147" s="26"/>
      <c r="AD2147" s="26"/>
      <c r="AE2147" s="26"/>
      <c r="AF2147" s="26"/>
      <c r="AG2147" s="26"/>
      <c r="AH2147" s="26"/>
      <c r="AI2147" s="26"/>
      <c r="AJ2147" s="26"/>
      <c r="AK2147" s="26"/>
      <c r="AL2147" s="26"/>
      <c r="AM2147" s="26"/>
      <c r="AN2147" s="26"/>
      <c r="AO2147" s="26"/>
      <c r="AP2147" s="26"/>
      <c r="AQ2147" s="26"/>
      <c r="AR2147" s="26"/>
      <c r="AS2147" s="26"/>
      <c r="AT2147" s="26"/>
      <c r="AU2147" s="26"/>
      <c r="AV2147" s="26"/>
      <c r="AW2147" s="26"/>
      <c r="AX2147" s="26"/>
      <c r="AY2147" s="26"/>
      <c r="AZ2147" s="26"/>
      <c r="BA2147" s="26"/>
      <c r="BB2147" s="26"/>
      <c r="BC2147" s="26"/>
      <c r="BD2147" s="26"/>
      <c r="BE2147" s="26"/>
      <c r="BF2147" s="26"/>
      <c r="BG2147" s="26"/>
      <c r="BH2147" s="26"/>
      <c r="BI2147" s="26"/>
      <c r="BJ2147" s="26"/>
      <c r="BK2147" s="26"/>
      <c r="BL2147" s="26"/>
      <c r="BM2147" s="26"/>
      <c r="BN2147" s="26"/>
      <c r="BO2147" s="26"/>
      <c r="BP2147" s="26"/>
      <c r="BQ2147" s="26"/>
      <c r="BR2147" s="26"/>
      <c r="BS2147" s="26"/>
      <c r="BT2147" s="26"/>
      <c r="BU2147" s="26"/>
      <c r="BV2147" s="26"/>
      <c r="BW2147" s="26"/>
      <c r="BX2147" s="26"/>
      <c r="BY2147" s="26"/>
      <c r="BZ2147" s="26"/>
      <c r="CA2147" s="26"/>
      <c r="CB2147" s="26"/>
      <c r="CC2147" s="26"/>
      <c r="CD2147" s="26"/>
      <c r="CE2147" s="26"/>
      <c r="CF2147" s="26"/>
      <c r="CG2147" s="26"/>
      <c r="CH2147" s="26"/>
      <c r="CI2147" s="26"/>
      <c r="CJ2147" s="26"/>
      <c r="CK2147" s="26"/>
      <c r="CL2147" s="26"/>
      <c r="CM2147" s="26"/>
      <c r="CN2147" s="26"/>
      <c r="CO2147" s="26"/>
      <c r="CP2147" s="26"/>
      <c r="CQ2147" s="26"/>
      <c r="CR2147" s="26"/>
      <c r="CS2147" s="26"/>
      <c r="CT2147" s="26"/>
      <c r="CU2147" s="26"/>
      <c r="CV2147" s="26"/>
      <c r="CW2147" s="26"/>
      <c r="CX2147" s="26"/>
      <c r="CY2147" s="26"/>
      <c r="CZ2147" s="26"/>
      <c r="DA2147" s="26"/>
      <c r="DB2147" s="26"/>
      <c r="DC2147" s="26"/>
      <c r="DD2147" s="26"/>
      <c r="DE2147" s="26"/>
      <c r="DF2147" s="26"/>
    </row>
    <row r="2148" spans="1:110" x14ac:dyDescent="0.25">
      <c r="A2148" s="26"/>
      <c r="B2148" s="26"/>
      <c r="C2148" s="26"/>
      <c r="D2148" s="26"/>
      <c r="E2148" s="26"/>
      <c r="F2148" s="26"/>
      <c r="G2148" s="26"/>
      <c r="H2148" s="26"/>
      <c r="I2148" s="26"/>
      <c r="J2148" s="26"/>
      <c r="K2148" s="26"/>
      <c r="L2148" s="26"/>
      <c r="M2148" s="26"/>
      <c r="N2148" s="26"/>
      <c r="O2148" s="26"/>
      <c r="P2148" s="26"/>
      <c r="Q2148" s="26"/>
      <c r="R2148" s="26"/>
      <c r="S2148" s="26"/>
      <c r="T2148" s="26"/>
      <c r="U2148" s="26"/>
      <c r="V2148" s="26"/>
      <c r="W2148" s="26"/>
      <c r="X2148" s="26"/>
      <c r="Y2148" s="26"/>
      <c r="Z2148" s="26"/>
      <c r="AA2148" s="26"/>
      <c r="AB2148" s="26"/>
      <c r="AC2148" s="26"/>
      <c r="AD2148" s="26"/>
      <c r="AE2148" s="26"/>
      <c r="AF2148" s="26"/>
      <c r="AG2148" s="26"/>
      <c r="AH2148" s="26"/>
      <c r="AI2148" s="26"/>
      <c r="AJ2148" s="26"/>
      <c r="AK2148" s="26"/>
      <c r="AL2148" s="26"/>
      <c r="AM2148" s="26"/>
      <c r="AN2148" s="26"/>
      <c r="AO2148" s="26"/>
      <c r="AP2148" s="26"/>
      <c r="AQ2148" s="26"/>
      <c r="AR2148" s="26"/>
      <c r="AS2148" s="26"/>
      <c r="AT2148" s="26"/>
      <c r="AU2148" s="26"/>
      <c r="AV2148" s="26"/>
      <c r="AW2148" s="26"/>
      <c r="AX2148" s="26"/>
      <c r="AY2148" s="26"/>
      <c r="AZ2148" s="26"/>
      <c r="BA2148" s="26"/>
      <c r="BB2148" s="26"/>
      <c r="BC2148" s="26"/>
      <c r="BD2148" s="26"/>
      <c r="BE2148" s="26"/>
      <c r="BF2148" s="26"/>
      <c r="BG2148" s="26"/>
      <c r="BH2148" s="26"/>
      <c r="BI2148" s="26"/>
      <c r="BJ2148" s="26"/>
      <c r="BK2148" s="26"/>
      <c r="BL2148" s="26"/>
      <c r="BM2148" s="26"/>
      <c r="BN2148" s="26"/>
      <c r="BO2148" s="26"/>
      <c r="BP2148" s="26"/>
      <c r="BQ2148" s="26"/>
      <c r="BR2148" s="26"/>
      <c r="BS2148" s="26"/>
      <c r="BT2148" s="26"/>
      <c r="BU2148" s="26"/>
      <c r="BV2148" s="26"/>
      <c r="BW2148" s="26"/>
      <c r="BX2148" s="26"/>
      <c r="BY2148" s="26"/>
      <c r="BZ2148" s="26"/>
      <c r="CA2148" s="26"/>
      <c r="CB2148" s="26"/>
      <c r="CC2148" s="26"/>
      <c r="CD2148" s="26"/>
      <c r="CE2148" s="26"/>
      <c r="CF2148" s="26"/>
      <c r="CG2148" s="26"/>
      <c r="CH2148" s="26"/>
      <c r="CI2148" s="26"/>
      <c r="CJ2148" s="26"/>
      <c r="CK2148" s="26"/>
      <c r="CL2148" s="26"/>
      <c r="CM2148" s="26"/>
      <c r="CN2148" s="26"/>
      <c r="CO2148" s="26"/>
      <c r="CP2148" s="26"/>
      <c r="CQ2148" s="26"/>
      <c r="CR2148" s="26"/>
      <c r="CS2148" s="26"/>
      <c r="CT2148" s="26"/>
      <c r="CU2148" s="26"/>
      <c r="CV2148" s="26"/>
      <c r="CW2148" s="26"/>
      <c r="CX2148" s="26"/>
      <c r="CY2148" s="26"/>
      <c r="CZ2148" s="26"/>
      <c r="DA2148" s="26"/>
      <c r="DB2148" s="26"/>
      <c r="DC2148" s="26"/>
      <c r="DD2148" s="26"/>
      <c r="DE2148" s="26"/>
      <c r="DF2148" s="26"/>
    </row>
    <row r="2149" spans="1:110" x14ac:dyDescent="0.25">
      <c r="A2149" s="26"/>
      <c r="B2149" s="26"/>
      <c r="C2149" s="26"/>
      <c r="D2149" s="26"/>
      <c r="E2149" s="26"/>
      <c r="F2149" s="26"/>
      <c r="G2149" s="26"/>
      <c r="H2149" s="26"/>
      <c r="I2149" s="26"/>
      <c r="J2149" s="26"/>
      <c r="K2149" s="26"/>
      <c r="L2149" s="26"/>
      <c r="M2149" s="26"/>
      <c r="N2149" s="26"/>
      <c r="O2149" s="26"/>
      <c r="P2149" s="26"/>
      <c r="Q2149" s="26"/>
      <c r="R2149" s="26"/>
      <c r="S2149" s="26"/>
      <c r="T2149" s="26"/>
      <c r="U2149" s="26"/>
      <c r="V2149" s="26"/>
      <c r="W2149" s="26"/>
      <c r="X2149" s="26"/>
      <c r="Y2149" s="26"/>
      <c r="Z2149" s="26"/>
      <c r="AA2149" s="26"/>
      <c r="AB2149" s="26"/>
      <c r="AC2149" s="26"/>
      <c r="AD2149" s="26"/>
      <c r="AE2149" s="26"/>
      <c r="AF2149" s="26"/>
      <c r="AG2149" s="26"/>
      <c r="AH2149" s="26"/>
      <c r="AI2149" s="26"/>
      <c r="AJ2149" s="26"/>
      <c r="AK2149" s="26"/>
      <c r="AL2149" s="26"/>
      <c r="AM2149" s="26"/>
      <c r="AN2149" s="26"/>
      <c r="AO2149" s="26"/>
      <c r="AP2149" s="26"/>
      <c r="AQ2149" s="26"/>
      <c r="AR2149" s="26"/>
      <c r="AS2149" s="26"/>
      <c r="AT2149" s="26"/>
      <c r="AU2149" s="26"/>
      <c r="AV2149" s="26"/>
      <c r="AW2149" s="26"/>
      <c r="AX2149" s="26"/>
      <c r="AY2149" s="26"/>
      <c r="AZ2149" s="26"/>
      <c r="BA2149" s="26"/>
      <c r="BB2149" s="26"/>
      <c r="BC2149" s="26"/>
      <c r="BD2149" s="26"/>
      <c r="BE2149" s="26"/>
      <c r="BF2149" s="26"/>
      <c r="BG2149" s="26"/>
      <c r="BH2149" s="26"/>
      <c r="BI2149" s="26"/>
      <c r="BJ2149" s="26"/>
      <c r="BK2149" s="26"/>
      <c r="BL2149" s="26"/>
      <c r="BM2149" s="26"/>
      <c r="BN2149" s="26"/>
      <c r="BO2149" s="26"/>
      <c r="BP2149" s="26"/>
      <c r="BQ2149" s="26"/>
      <c r="BR2149" s="26"/>
      <c r="BS2149" s="26"/>
      <c r="BT2149" s="26"/>
      <c r="BU2149" s="26"/>
      <c r="BV2149" s="26"/>
      <c r="BW2149" s="26"/>
      <c r="BX2149" s="26"/>
      <c r="BY2149" s="26"/>
      <c r="BZ2149" s="26"/>
      <c r="CA2149" s="26"/>
      <c r="CB2149" s="26"/>
      <c r="CC2149" s="26"/>
      <c r="CD2149" s="26"/>
      <c r="CE2149" s="26"/>
      <c r="CF2149" s="26"/>
      <c r="CG2149" s="26"/>
      <c r="CH2149" s="26"/>
      <c r="CI2149" s="26"/>
      <c r="CJ2149" s="26"/>
      <c r="CK2149" s="26"/>
      <c r="CL2149" s="26"/>
      <c r="CM2149" s="26"/>
      <c r="CN2149" s="26"/>
      <c r="CO2149" s="26"/>
      <c r="CP2149" s="26"/>
      <c r="CQ2149" s="26"/>
      <c r="CR2149" s="26"/>
      <c r="CS2149" s="26"/>
      <c r="CT2149" s="26"/>
      <c r="CU2149" s="26"/>
      <c r="CV2149" s="26"/>
      <c r="CW2149" s="26"/>
      <c r="CX2149" s="26"/>
      <c r="CY2149" s="26"/>
      <c r="CZ2149" s="26"/>
      <c r="DA2149" s="26"/>
      <c r="DB2149" s="26"/>
      <c r="DC2149" s="26"/>
      <c r="DD2149" s="26"/>
      <c r="DE2149" s="26"/>
      <c r="DF2149" s="26"/>
    </row>
    <row r="2150" spans="1:110" x14ac:dyDescent="0.25">
      <c r="A2150" s="26"/>
      <c r="B2150" s="26"/>
      <c r="C2150" s="26"/>
      <c r="D2150" s="26"/>
      <c r="E2150" s="26"/>
      <c r="F2150" s="26"/>
      <c r="G2150" s="26"/>
      <c r="H2150" s="26"/>
      <c r="I2150" s="26"/>
      <c r="J2150" s="26"/>
      <c r="K2150" s="26"/>
      <c r="L2150" s="26"/>
      <c r="M2150" s="26"/>
      <c r="N2150" s="26"/>
      <c r="O2150" s="26"/>
      <c r="P2150" s="26"/>
      <c r="Q2150" s="26"/>
      <c r="R2150" s="26"/>
      <c r="S2150" s="26"/>
      <c r="T2150" s="26"/>
      <c r="U2150" s="26"/>
      <c r="V2150" s="26"/>
      <c r="W2150" s="26"/>
      <c r="X2150" s="26"/>
      <c r="Y2150" s="26"/>
      <c r="Z2150" s="26"/>
      <c r="AA2150" s="26"/>
      <c r="AB2150" s="26"/>
      <c r="AC2150" s="26"/>
      <c r="AD2150" s="26"/>
      <c r="AE2150" s="26"/>
      <c r="AF2150" s="26"/>
      <c r="AG2150" s="26"/>
      <c r="AH2150" s="26"/>
      <c r="AI2150" s="26"/>
      <c r="AJ2150" s="26"/>
      <c r="AK2150" s="26"/>
      <c r="AL2150" s="26"/>
      <c r="AM2150" s="26"/>
      <c r="AN2150" s="26"/>
      <c r="AO2150" s="26"/>
      <c r="AP2150" s="26"/>
      <c r="AQ2150" s="26"/>
      <c r="AR2150" s="26"/>
      <c r="AS2150" s="26"/>
      <c r="AT2150" s="26"/>
      <c r="AU2150" s="26"/>
      <c r="AV2150" s="26"/>
      <c r="AW2150" s="26"/>
      <c r="AX2150" s="26"/>
      <c r="AY2150" s="26"/>
      <c r="AZ2150" s="26"/>
      <c r="BA2150" s="26"/>
      <c r="BB2150" s="26"/>
      <c r="BC2150" s="26"/>
      <c r="BD2150" s="26"/>
      <c r="BE2150" s="26"/>
      <c r="BF2150" s="26"/>
      <c r="BG2150" s="26"/>
      <c r="BH2150" s="26"/>
      <c r="BI2150" s="26"/>
      <c r="BJ2150" s="26"/>
      <c r="BK2150" s="26"/>
      <c r="BL2150" s="26"/>
      <c r="BM2150" s="26"/>
      <c r="BN2150" s="26"/>
      <c r="BO2150" s="26"/>
      <c r="BP2150" s="26"/>
      <c r="BQ2150" s="26"/>
      <c r="BR2150" s="26"/>
      <c r="BS2150" s="26"/>
      <c r="BT2150" s="26"/>
      <c r="BU2150" s="26"/>
      <c r="BV2150" s="26"/>
      <c r="BW2150" s="26"/>
      <c r="BX2150" s="26"/>
      <c r="BY2150" s="26"/>
      <c r="BZ2150" s="26"/>
      <c r="CA2150" s="26"/>
      <c r="CB2150" s="26"/>
      <c r="CC2150" s="26"/>
      <c r="CD2150" s="26"/>
      <c r="CE2150" s="26"/>
      <c r="CF2150" s="26"/>
      <c r="CG2150" s="26"/>
      <c r="CH2150" s="26"/>
      <c r="CI2150" s="26"/>
      <c r="CJ2150" s="26"/>
      <c r="CK2150" s="26"/>
      <c r="CL2150" s="26"/>
      <c r="CM2150" s="26"/>
      <c r="CN2150" s="26"/>
      <c r="CO2150" s="26"/>
      <c r="CP2150" s="26"/>
      <c r="CQ2150" s="26"/>
      <c r="CR2150" s="26"/>
      <c r="CS2150" s="26"/>
      <c r="CT2150" s="26"/>
      <c r="CU2150" s="26"/>
      <c r="CV2150" s="26"/>
      <c r="CW2150" s="26"/>
      <c r="CX2150" s="26"/>
      <c r="CY2150" s="26"/>
      <c r="CZ2150" s="26"/>
      <c r="DA2150" s="26"/>
      <c r="DB2150" s="26"/>
      <c r="DC2150" s="26"/>
      <c r="DD2150" s="26"/>
      <c r="DE2150" s="26"/>
      <c r="DF2150" s="26"/>
    </row>
    <row r="2151" spans="1:110" x14ac:dyDescent="0.25">
      <c r="A2151" s="26"/>
      <c r="B2151" s="26"/>
      <c r="C2151" s="26"/>
      <c r="D2151" s="26"/>
      <c r="E2151" s="26"/>
      <c r="F2151" s="26"/>
      <c r="G2151" s="26"/>
      <c r="H2151" s="26"/>
      <c r="I2151" s="26"/>
      <c r="J2151" s="26"/>
      <c r="K2151" s="26"/>
      <c r="L2151" s="26"/>
      <c r="M2151" s="26"/>
      <c r="N2151" s="26"/>
      <c r="O2151" s="26"/>
      <c r="P2151" s="26"/>
      <c r="Q2151" s="26"/>
      <c r="R2151" s="26"/>
      <c r="S2151" s="26"/>
      <c r="T2151" s="26"/>
      <c r="U2151" s="26"/>
      <c r="V2151" s="26"/>
      <c r="W2151" s="26"/>
      <c r="X2151" s="26"/>
      <c r="Y2151" s="26"/>
      <c r="Z2151" s="26"/>
      <c r="AA2151" s="26"/>
      <c r="AB2151" s="26"/>
      <c r="AC2151" s="26"/>
      <c r="AD2151" s="26"/>
      <c r="AE2151" s="26"/>
      <c r="AF2151" s="26"/>
      <c r="AG2151" s="26"/>
      <c r="AH2151" s="26"/>
      <c r="AI2151" s="26"/>
      <c r="AJ2151" s="26"/>
      <c r="AK2151" s="26"/>
      <c r="AL2151" s="26"/>
      <c r="AM2151" s="26"/>
      <c r="AN2151" s="26"/>
      <c r="AO2151" s="26"/>
      <c r="AP2151" s="26"/>
      <c r="AQ2151" s="26"/>
      <c r="AR2151" s="26"/>
      <c r="AS2151" s="26"/>
      <c r="AT2151" s="26"/>
      <c r="AU2151" s="26"/>
      <c r="AV2151" s="26"/>
      <c r="AW2151" s="26"/>
      <c r="AX2151" s="26"/>
      <c r="AY2151" s="26"/>
      <c r="AZ2151" s="26"/>
      <c r="BA2151" s="26"/>
      <c r="BB2151" s="26"/>
      <c r="BC2151" s="26"/>
      <c r="BD2151" s="26"/>
      <c r="BE2151" s="26"/>
      <c r="BF2151" s="26"/>
      <c r="BG2151" s="26"/>
      <c r="BH2151" s="26"/>
      <c r="BI2151" s="26"/>
      <c r="BJ2151" s="26"/>
      <c r="BK2151" s="26"/>
      <c r="BL2151" s="26"/>
      <c r="BM2151" s="26"/>
      <c r="BN2151" s="26"/>
      <c r="BO2151" s="26"/>
      <c r="BP2151" s="26"/>
      <c r="BQ2151" s="26"/>
      <c r="BR2151" s="26"/>
      <c r="BS2151" s="26"/>
      <c r="BT2151" s="26"/>
      <c r="BU2151" s="26"/>
      <c r="BV2151" s="26"/>
      <c r="BW2151" s="26"/>
      <c r="BX2151" s="26"/>
      <c r="BY2151" s="26"/>
      <c r="BZ2151" s="26"/>
      <c r="CA2151" s="26"/>
      <c r="CB2151" s="26"/>
      <c r="CC2151" s="26"/>
      <c r="CD2151" s="26"/>
      <c r="CE2151" s="26"/>
      <c r="CF2151" s="26"/>
      <c r="CG2151" s="26"/>
      <c r="CH2151" s="26"/>
      <c r="CI2151" s="26"/>
      <c r="CJ2151" s="26"/>
      <c r="CK2151" s="26"/>
      <c r="CL2151" s="26"/>
      <c r="CM2151" s="26"/>
      <c r="CN2151" s="26"/>
      <c r="CO2151" s="26"/>
      <c r="CP2151" s="26"/>
      <c r="CQ2151" s="26"/>
      <c r="CR2151" s="26"/>
      <c r="CS2151" s="26"/>
      <c r="CT2151" s="26"/>
      <c r="CU2151" s="26"/>
      <c r="CV2151" s="26"/>
      <c r="CW2151" s="26"/>
      <c r="CX2151" s="26"/>
      <c r="CY2151" s="26"/>
      <c r="CZ2151" s="26"/>
      <c r="DA2151" s="26"/>
      <c r="DB2151" s="26"/>
      <c r="DC2151" s="26"/>
      <c r="DD2151" s="26"/>
      <c r="DE2151" s="26"/>
      <c r="DF2151" s="26"/>
    </row>
    <row r="2152" spans="1:110" x14ac:dyDescent="0.25">
      <c r="A2152" s="26"/>
      <c r="B2152" s="26"/>
      <c r="C2152" s="26"/>
      <c r="D2152" s="26"/>
      <c r="E2152" s="26"/>
      <c r="F2152" s="26"/>
      <c r="G2152" s="26"/>
      <c r="H2152" s="26"/>
      <c r="I2152" s="26"/>
      <c r="J2152" s="26"/>
      <c r="K2152" s="26"/>
      <c r="L2152" s="26"/>
      <c r="M2152" s="26"/>
      <c r="N2152" s="26"/>
      <c r="O2152" s="26"/>
      <c r="P2152" s="26"/>
      <c r="Q2152" s="26"/>
      <c r="R2152" s="26"/>
      <c r="S2152" s="26"/>
      <c r="T2152" s="26"/>
      <c r="U2152" s="26"/>
      <c r="V2152" s="26"/>
      <c r="W2152" s="26"/>
      <c r="X2152" s="26"/>
      <c r="Y2152" s="26"/>
      <c r="Z2152" s="26"/>
      <c r="AA2152" s="26"/>
      <c r="AB2152" s="26"/>
      <c r="AC2152" s="26"/>
      <c r="AD2152" s="26"/>
      <c r="AE2152" s="26"/>
      <c r="AF2152" s="26"/>
      <c r="AG2152" s="26"/>
      <c r="AH2152" s="26"/>
      <c r="AI2152" s="26"/>
      <c r="AJ2152" s="26"/>
      <c r="AK2152" s="26"/>
      <c r="AL2152" s="26"/>
      <c r="AM2152" s="26"/>
      <c r="AN2152" s="26"/>
      <c r="AO2152" s="26"/>
      <c r="AP2152" s="26"/>
      <c r="AQ2152" s="26"/>
      <c r="AR2152" s="26"/>
      <c r="AS2152" s="26"/>
      <c r="AT2152" s="26"/>
      <c r="AU2152" s="26"/>
      <c r="AV2152" s="26"/>
      <c r="AW2152" s="26"/>
      <c r="AX2152" s="26"/>
      <c r="AY2152" s="26"/>
      <c r="AZ2152" s="26"/>
      <c r="BA2152" s="26"/>
      <c r="BB2152" s="26"/>
      <c r="BC2152" s="26"/>
      <c r="BD2152" s="26"/>
      <c r="BE2152" s="26"/>
      <c r="BF2152" s="26"/>
      <c r="BG2152" s="26"/>
      <c r="BH2152" s="26"/>
      <c r="BI2152" s="26"/>
      <c r="BJ2152" s="26"/>
      <c r="BK2152" s="26"/>
      <c r="BL2152" s="26"/>
      <c r="BM2152" s="26"/>
      <c r="BN2152" s="26"/>
      <c r="BO2152" s="26"/>
      <c r="BP2152" s="26"/>
      <c r="BQ2152" s="26"/>
      <c r="BR2152" s="26"/>
      <c r="BS2152" s="26"/>
      <c r="BT2152" s="26"/>
      <c r="BU2152" s="26"/>
      <c r="BV2152" s="26"/>
      <c r="BW2152" s="26"/>
      <c r="BX2152" s="26"/>
      <c r="BY2152" s="26"/>
      <c r="BZ2152" s="26"/>
      <c r="CA2152" s="26"/>
      <c r="CB2152" s="26"/>
      <c r="CC2152" s="26"/>
      <c r="CD2152" s="26"/>
      <c r="CE2152" s="26"/>
      <c r="CF2152" s="26"/>
      <c r="CG2152" s="26"/>
      <c r="CH2152" s="26"/>
      <c r="CI2152" s="26"/>
      <c r="CJ2152" s="26"/>
      <c r="CK2152" s="26"/>
      <c r="CL2152" s="26"/>
      <c r="CM2152" s="26"/>
      <c r="CN2152" s="26"/>
      <c r="CO2152" s="26"/>
      <c r="CP2152" s="26"/>
      <c r="CQ2152" s="26"/>
      <c r="CR2152" s="26"/>
      <c r="CS2152" s="26"/>
      <c r="CT2152" s="26"/>
      <c r="CU2152" s="26"/>
      <c r="CV2152" s="26"/>
      <c r="CW2152" s="26"/>
      <c r="CX2152" s="26"/>
      <c r="CY2152" s="26"/>
      <c r="CZ2152" s="26"/>
      <c r="DA2152" s="26"/>
      <c r="DB2152" s="26"/>
      <c r="DC2152" s="26"/>
      <c r="DD2152" s="26"/>
      <c r="DE2152" s="26"/>
      <c r="DF2152" s="26"/>
    </row>
    <row r="2153" spans="1:110" x14ac:dyDescent="0.25">
      <c r="A2153" s="26"/>
      <c r="B2153" s="26"/>
      <c r="C2153" s="26"/>
      <c r="D2153" s="26"/>
      <c r="E2153" s="26"/>
      <c r="F2153" s="26"/>
      <c r="G2153" s="26"/>
      <c r="H2153" s="26"/>
      <c r="I2153" s="26"/>
      <c r="J2153" s="26"/>
      <c r="K2153" s="26"/>
      <c r="L2153" s="26"/>
      <c r="M2153" s="26"/>
      <c r="N2153" s="26"/>
      <c r="O2153" s="26"/>
      <c r="P2153" s="26"/>
      <c r="Q2153" s="26"/>
      <c r="R2153" s="26"/>
      <c r="S2153" s="26"/>
      <c r="T2153" s="26"/>
      <c r="U2153" s="26"/>
      <c r="V2153" s="26"/>
      <c r="W2153" s="26"/>
      <c r="X2153" s="26"/>
      <c r="Y2153" s="26"/>
      <c r="Z2153" s="26"/>
      <c r="AA2153" s="26"/>
      <c r="AB2153" s="26"/>
      <c r="AC2153" s="26"/>
      <c r="AD2153" s="26"/>
      <c r="AE2153" s="26"/>
      <c r="AF2153" s="26"/>
      <c r="AG2153" s="26"/>
      <c r="AH2153" s="26"/>
      <c r="AI2153" s="26"/>
      <c r="AJ2153" s="26"/>
      <c r="AK2153" s="26"/>
      <c r="AL2153" s="26"/>
      <c r="AM2153" s="26"/>
      <c r="AN2153" s="26"/>
      <c r="AO2153" s="26"/>
      <c r="AP2153" s="26"/>
      <c r="AQ2153" s="26"/>
      <c r="AR2153" s="26"/>
      <c r="AS2153" s="26"/>
      <c r="AT2153" s="26"/>
      <c r="AU2153" s="26"/>
      <c r="AV2153" s="26"/>
      <c r="AW2153" s="26"/>
      <c r="AX2153" s="26"/>
      <c r="AY2153" s="26"/>
      <c r="AZ2153" s="26"/>
      <c r="BA2153" s="26"/>
      <c r="BB2153" s="26"/>
      <c r="BC2153" s="26"/>
      <c r="BD2153" s="26"/>
      <c r="BE2153" s="26"/>
      <c r="BF2153" s="26"/>
      <c r="BG2153" s="26"/>
      <c r="BH2153" s="26"/>
      <c r="BI2153" s="26"/>
      <c r="BJ2153" s="26"/>
      <c r="BK2153" s="26"/>
      <c r="BL2153" s="26"/>
      <c r="BM2153" s="26"/>
      <c r="BN2153" s="26"/>
      <c r="BO2153" s="26"/>
      <c r="BP2153" s="26"/>
      <c r="BQ2153" s="26"/>
      <c r="BR2153" s="26"/>
      <c r="BS2153" s="26"/>
      <c r="BT2153" s="26"/>
      <c r="BU2153" s="26"/>
      <c r="BV2153" s="26"/>
      <c r="BW2153" s="26"/>
      <c r="BX2153" s="26"/>
      <c r="BY2153" s="26"/>
      <c r="BZ2153" s="26"/>
      <c r="CA2153" s="26"/>
      <c r="CB2153" s="26"/>
      <c r="CC2153" s="26"/>
      <c r="CD2153" s="26"/>
      <c r="CE2153" s="26"/>
      <c r="CF2153" s="26"/>
      <c r="CG2153" s="26"/>
      <c r="CH2153" s="26"/>
      <c r="CI2153" s="26"/>
      <c r="CJ2153" s="26"/>
      <c r="CK2153" s="26"/>
      <c r="CL2153" s="26"/>
      <c r="CM2153" s="26"/>
      <c r="CN2153" s="26"/>
      <c r="CO2153" s="26"/>
      <c r="CP2153" s="26"/>
      <c r="CQ2153" s="26"/>
      <c r="CR2153" s="26"/>
      <c r="CS2153" s="26"/>
      <c r="CT2153" s="26"/>
      <c r="CU2153" s="26"/>
      <c r="CV2153" s="26"/>
      <c r="CW2153" s="26"/>
      <c r="CX2153" s="26"/>
      <c r="CY2153" s="26"/>
      <c r="CZ2153" s="26"/>
      <c r="DA2153" s="26"/>
      <c r="DB2153" s="26"/>
      <c r="DC2153" s="26"/>
      <c r="DD2153" s="26"/>
      <c r="DE2153" s="26"/>
      <c r="DF2153" s="26"/>
    </row>
    <row r="2154" spans="1:110" x14ac:dyDescent="0.25">
      <c r="A2154" s="26"/>
      <c r="B2154" s="26"/>
      <c r="C2154" s="26"/>
      <c r="D2154" s="26"/>
      <c r="E2154" s="26"/>
      <c r="F2154" s="26"/>
      <c r="G2154" s="26"/>
      <c r="H2154" s="26"/>
      <c r="I2154" s="26"/>
      <c r="J2154" s="26"/>
      <c r="K2154" s="26"/>
      <c r="L2154" s="26"/>
      <c r="M2154" s="26"/>
      <c r="N2154" s="26"/>
      <c r="O2154" s="26"/>
      <c r="P2154" s="26"/>
      <c r="Q2154" s="26"/>
      <c r="R2154" s="26"/>
      <c r="S2154" s="26"/>
      <c r="T2154" s="26"/>
      <c r="U2154" s="26"/>
      <c r="V2154" s="26"/>
      <c r="W2154" s="26"/>
      <c r="X2154" s="26"/>
      <c r="Y2154" s="26"/>
      <c r="Z2154" s="26"/>
      <c r="AA2154" s="26"/>
      <c r="AB2154" s="26"/>
      <c r="AC2154" s="26"/>
      <c r="AD2154" s="26"/>
      <c r="AE2154" s="26"/>
      <c r="AF2154" s="26"/>
      <c r="AG2154" s="26"/>
      <c r="AH2154" s="26"/>
      <c r="AI2154" s="26"/>
      <c r="AJ2154" s="26"/>
      <c r="AK2154" s="26"/>
      <c r="AL2154" s="26"/>
      <c r="AM2154" s="26"/>
      <c r="AN2154" s="26"/>
      <c r="AO2154" s="26"/>
      <c r="AP2154" s="26"/>
      <c r="AQ2154" s="26"/>
      <c r="AR2154" s="26"/>
      <c r="AS2154" s="26"/>
      <c r="AT2154" s="26"/>
      <c r="AU2154" s="26"/>
      <c r="AV2154" s="26"/>
      <c r="AW2154" s="26"/>
      <c r="AX2154" s="26"/>
      <c r="AY2154" s="26"/>
      <c r="AZ2154" s="26"/>
      <c r="BA2154" s="26"/>
      <c r="BB2154" s="26"/>
      <c r="BC2154" s="26"/>
      <c r="BD2154" s="26"/>
      <c r="BE2154" s="26"/>
      <c r="BF2154" s="26"/>
      <c r="BG2154" s="26"/>
      <c r="BH2154" s="26"/>
      <c r="BI2154" s="26"/>
      <c r="BJ2154" s="26"/>
      <c r="BK2154" s="26"/>
      <c r="BL2154" s="26"/>
      <c r="BM2154" s="26"/>
      <c r="BN2154" s="26"/>
      <c r="BO2154" s="26"/>
      <c r="BP2154" s="26"/>
      <c r="BQ2154" s="26"/>
      <c r="BR2154" s="26"/>
      <c r="BS2154" s="26"/>
      <c r="BT2154" s="26"/>
      <c r="BU2154" s="26"/>
      <c r="BV2154" s="26"/>
      <c r="BW2154" s="26"/>
      <c r="BX2154" s="26"/>
      <c r="BY2154" s="26"/>
      <c r="BZ2154" s="26"/>
      <c r="CA2154" s="26"/>
      <c r="CB2154" s="26"/>
      <c r="CC2154" s="26"/>
      <c r="CD2154" s="26"/>
      <c r="CE2154" s="26"/>
      <c r="CF2154" s="26"/>
      <c r="CG2154" s="26"/>
      <c r="CH2154" s="26"/>
      <c r="CI2154" s="26"/>
      <c r="CJ2154" s="26"/>
      <c r="CK2154" s="26"/>
      <c r="CL2154" s="26"/>
      <c r="CM2154" s="26"/>
      <c r="CN2154" s="26"/>
      <c r="CO2154" s="26"/>
      <c r="CP2154" s="26"/>
      <c r="CQ2154" s="26"/>
      <c r="CR2154" s="26"/>
      <c r="CS2154" s="26"/>
      <c r="CT2154" s="26"/>
      <c r="CU2154" s="26"/>
      <c r="CV2154" s="26"/>
      <c r="CW2154" s="26"/>
      <c r="CX2154" s="26"/>
      <c r="CY2154" s="26"/>
      <c r="CZ2154" s="26"/>
      <c r="DA2154" s="26"/>
      <c r="DB2154" s="26"/>
      <c r="DC2154" s="26"/>
      <c r="DD2154" s="26"/>
      <c r="DE2154" s="26"/>
      <c r="DF2154" s="26"/>
    </row>
    <row r="2155" spans="1:110" x14ac:dyDescent="0.25">
      <c r="A2155" s="26"/>
      <c r="B2155" s="26"/>
      <c r="C2155" s="26"/>
      <c r="D2155" s="26"/>
      <c r="E2155" s="26"/>
      <c r="F2155" s="26"/>
      <c r="G2155" s="26"/>
      <c r="H2155" s="26"/>
      <c r="I2155" s="26"/>
      <c r="J2155" s="26"/>
      <c r="K2155" s="26"/>
      <c r="L2155" s="26"/>
      <c r="M2155" s="26"/>
      <c r="N2155" s="26"/>
      <c r="O2155" s="26"/>
      <c r="P2155" s="26"/>
      <c r="Q2155" s="26"/>
      <c r="R2155" s="26"/>
      <c r="S2155" s="26"/>
      <c r="T2155" s="26"/>
      <c r="U2155" s="26"/>
      <c r="V2155" s="26"/>
      <c r="W2155" s="26"/>
      <c r="X2155" s="26"/>
      <c r="Y2155" s="26"/>
      <c r="Z2155" s="26"/>
      <c r="AA2155" s="26"/>
      <c r="AB2155" s="26"/>
      <c r="AC2155" s="26"/>
      <c r="AD2155" s="26"/>
      <c r="AE2155" s="26"/>
      <c r="AF2155" s="26"/>
      <c r="AG2155" s="26"/>
      <c r="AH2155" s="26"/>
      <c r="AI2155" s="26"/>
      <c r="AJ2155" s="26"/>
      <c r="AK2155" s="26"/>
      <c r="AL2155" s="26"/>
      <c r="AM2155" s="26"/>
      <c r="AN2155" s="26"/>
      <c r="AO2155" s="26"/>
      <c r="AP2155" s="26"/>
      <c r="AQ2155" s="26"/>
      <c r="AR2155" s="26"/>
      <c r="AS2155" s="26"/>
      <c r="AT2155" s="26"/>
      <c r="AU2155" s="26"/>
      <c r="AV2155" s="26"/>
      <c r="AW2155" s="26"/>
      <c r="AX2155" s="26"/>
      <c r="AY2155" s="26"/>
      <c r="AZ2155" s="26"/>
      <c r="BA2155" s="26"/>
      <c r="BB2155" s="26"/>
      <c r="BC2155" s="26"/>
      <c r="BD2155" s="26"/>
      <c r="BE2155" s="26"/>
      <c r="BF2155" s="26"/>
      <c r="BG2155" s="26"/>
      <c r="BH2155" s="26"/>
      <c r="BI2155" s="26"/>
      <c r="BJ2155" s="26"/>
      <c r="BK2155" s="26"/>
      <c r="BL2155" s="26"/>
      <c r="BM2155" s="26"/>
      <c r="BN2155" s="26"/>
      <c r="BO2155" s="26"/>
      <c r="BP2155" s="26"/>
      <c r="BQ2155" s="26"/>
      <c r="BR2155" s="26"/>
      <c r="BS2155" s="26"/>
      <c r="BT2155" s="26"/>
      <c r="BU2155" s="26"/>
      <c r="BV2155" s="26"/>
      <c r="BW2155" s="26"/>
      <c r="BX2155" s="26"/>
      <c r="BY2155" s="26"/>
      <c r="BZ2155" s="26"/>
      <c r="CA2155" s="26"/>
      <c r="CB2155" s="26"/>
      <c r="CC2155" s="26"/>
      <c r="CD2155" s="26"/>
      <c r="CE2155" s="26"/>
      <c r="CF2155" s="26"/>
      <c r="CG2155" s="26"/>
      <c r="CH2155" s="26"/>
      <c r="CI2155" s="26"/>
      <c r="CJ2155" s="26"/>
      <c r="CK2155" s="26"/>
      <c r="CL2155" s="26"/>
      <c r="CM2155" s="26"/>
      <c r="CN2155" s="26"/>
      <c r="CO2155" s="26"/>
      <c r="CP2155" s="26"/>
      <c r="CQ2155" s="26"/>
      <c r="CR2155" s="26"/>
      <c r="CS2155" s="26"/>
      <c r="CT2155" s="26"/>
      <c r="CU2155" s="26"/>
      <c r="CV2155" s="26"/>
      <c r="CW2155" s="26"/>
      <c r="CX2155" s="26"/>
      <c r="CY2155" s="26"/>
      <c r="CZ2155" s="26"/>
      <c r="DA2155" s="26"/>
      <c r="DB2155" s="26"/>
      <c r="DC2155" s="26"/>
      <c r="DD2155" s="26"/>
      <c r="DE2155" s="26"/>
      <c r="DF2155" s="26"/>
    </row>
    <row r="2156" spans="1:110" x14ac:dyDescent="0.25">
      <c r="A2156" s="26"/>
      <c r="B2156" s="26"/>
      <c r="C2156" s="26"/>
      <c r="D2156" s="26"/>
      <c r="E2156" s="26"/>
      <c r="F2156" s="26"/>
      <c r="G2156" s="26"/>
      <c r="H2156" s="26"/>
      <c r="I2156" s="26"/>
      <c r="J2156" s="26"/>
      <c r="K2156" s="26"/>
      <c r="L2156" s="26"/>
      <c r="M2156" s="26"/>
      <c r="N2156" s="26"/>
      <c r="O2156" s="26"/>
      <c r="P2156" s="26"/>
      <c r="Q2156" s="26"/>
      <c r="R2156" s="26"/>
      <c r="S2156" s="26"/>
      <c r="T2156" s="26"/>
      <c r="U2156" s="26"/>
      <c r="V2156" s="26"/>
      <c r="W2156" s="26"/>
      <c r="X2156" s="26"/>
      <c r="Y2156" s="26"/>
      <c r="Z2156" s="26"/>
      <c r="AA2156" s="26"/>
      <c r="AB2156" s="26"/>
      <c r="AC2156" s="26"/>
      <c r="AD2156" s="26"/>
      <c r="AE2156" s="26"/>
      <c r="AF2156" s="26"/>
      <c r="AG2156" s="26"/>
      <c r="AH2156" s="26"/>
      <c r="AI2156" s="26"/>
      <c r="AJ2156" s="26"/>
      <c r="AK2156" s="26"/>
      <c r="AL2156" s="26"/>
      <c r="AM2156" s="26"/>
      <c r="AN2156" s="26"/>
      <c r="AO2156" s="26"/>
      <c r="AP2156" s="26"/>
      <c r="AQ2156" s="26"/>
      <c r="AR2156" s="26"/>
      <c r="AS2156" s="26"/>
      <c r="AT2156" s="26"/>
      <c r="AU2156" s="26"/>
      <c r="AV2156" s="26"/>
      <c r="AW2156" s="26"/>
      <c r="AX2156" s="26"/>
      <c r="AY2156" s="26"/>
      <c r="AZ2156" s="26"/>
      <c r="BA2156" s="26"/>
      <c r="BB2156" s="26"/>
      <c r="BC2156" s="26"/>
      <c r="BD2156" s="26"/>
      <c r="BE2156" s="26"/>
      <c r="BF2156" s="26"/>
      <c r="BG2156" s="26"/>
      <c r="BH2156" s="26"/>
      <c r="BI2156" s="26"/>
      <c r="BJ2156" s="26"/>
      <c r="BK2156" s="26"/>
      <c r="BL2156" s="26"/>
      <c r="BM2156" s="26"/>
      <c r="BN2156" s="26"/>
      <c r="BO2156" s="26"/>
      <c r="BP2156" s="26"/>
      <c r="BQ2156" s="26"/>
      <c r="BR2156" s="26"/>
      <c r="BS2156" s="26"/>
      <c r="BT2156" s="26"/>
      <c r="BU2156" s="26"/>
      <c r="BV2156" s="26"/>
      <c r="BW2156" s="26"/>
      <c r="BX2156" s="26"/>
      <c r="BY2156" s="26"/>
      <c r="BZ2156" s="26"/>
      <c r="CA2156" s="26"/>
      <c r="CB2156" s="26"/>
      <c r="CC2156" s="26"/>
      <c r="CD2156" s="26"/>
      <c r="CE2156" s="26"/>
      <c r="CF2156" s="26"/>
      <c r="CG2156" s="26"/>
      <c r="CH2156" s="26"/>
      <c r="CI2156" s="26"/>
      <c r="CJ2156" s="26"/>
      <c r="CK2156" s="26"/>
      <c r="CL2156" s="26"/>
      <c r="CM2156" s="26"/>
      <c r="CN2156" s="26"/>
      <c r="CO2156" s="26"/>
      <c r="CP2156" s="26"/>
      <c r="CQ2156" s="26"/>
      <c r="CR2156" s="26"/>
      <c r="CS2156" s="26"/>
      <c r="CT2156" s="26"/>
      <c r="CU2156" s="26"/>
      <c r="CV2156" s="26"/>
      <c r="CW2156" s="26"/>
      <c r="CX2156" s="26"/>
      <c r="CY2156" s="26"/>
      <c r="CZ2156" s="26"/>
      <c r="DA2156" s="26"/>
      <c r="DB2156" s="26"/>
      <c r="DC2156" s="26"/>
      <c r="DD2156" s="26"/>
      <c r="DE2156" s="26"/>
      <c r="DF2156" s="26"/>
    </row>
    <row r="2157" spans="1:110" x14ac:dyDescent="0.25">
      <c r="A2157" s="26"/>
      <c r="B2157" s="26"/>
      <c r="C2157" s="26"/>
      <c r="D2157" s="26"/>
      <c r="E2157" s="26"/>
      <c r="F2157" s="26"/>
      <c r="G2157" s="26"/>
      <c r="H2157" s="26"/>
      <c r="I2157" s="26"/>
      <c r="J2157" s="26"/>
      <c r="K2157" s="26"/>
      <c r="L2157" s="26"/>
      <c r="M2157" s="26"/>
      <c r="N2157" s="26"/>
      <c r="O2157" s="26"/>
      <c r="P2157" s="26"/>
      <c r="Q2157" s="26"/>
      <c r="R2157" s="26"/>
      <c r="S2157" s="26"/>
      <c r="T2157" s="26"/>
      <c r="U2157" s="26"/>
      <c r="V2157" s="26"/>
      <c r="W2157" s="26"/>
      <c r="X2157" s="26"/>
      <c r="Y2157" s="26"/>
      <c r="Z2157" s="26"/>
      <c r="AA2157" s="26"/>
      <c r="AB2157" s="26"/>
      <c r="AC2157" s="26"/>
      <c r="AD2157" s="26"/>
      <c r="AE2157" s="26"/>
      <c r="AF2157" s="26"/>
      <c r="AG2157" s="26"/>
      <c r="AH2157" s="26"/>
      <c r="AI2157" s="26"/>
      <c r="AJ2157" s="26"/>
      <c r="AK2157" s="26"/>
      <c r="AL2157" s="26"/>
      <c r="AM2157" s="26"/>
      <c r="AN2157" s="26"/>
      <c r="AO2157" s="26"/>
      <c r="AP2157" s="26"/>
      <c r="AQ2157" s="26"/>
      <c r="AR2157" s="26"/>
      <c r="AS2157" s="26"/>
      <c r="AT2157" s="26"/>
      <c r="AU2157" s="26"/>
      <c r="AV2157" s="26"/>
      <c r="AW2157" s="26"/>
      <c r="AX2157" s="26"/>
      <c r="AY2157" s="26"/>
      <c r="AZ2157" s="26"/>
      <c r="BA2157" s="26"/>
      <c r="BB2157" s="26"/>
      <c r="BC2157" s="26"/>
      <c r="BD2157" s="26"/>
      <c r="BE2157" s="26"/>
      <c r="BF2157" s="26"/>
      <c r="BG2157" s="26"/>
      <c r="BH2157" s="26"/>
      <c r="BI2157" s="26"/>
      <c r="BJ2157" s="26"/>
      <c r="BK2157" s="26"/>
      <c r="BL2157" s="26"/>
      <c r="BM2157" s="26"/>
      <c r="BN2157" s="26"/>
      <c r="BO2157" s="26"/>
      <c r="BP2157" s="26"/>
      <c r="BQ2157" s="26"/>
      <c r="BR2157" s="26"/>
      <c r="BS2157" s="26"/>
      <c r="BT2157" s="26"/>
      <c r="BU2157" s="26"/>
      <c r="BV2157" s="26"/>
      <c r="BW2157" s="26"/>
      <c r="BX2157" s="26"/>
      <c r="BY2157" s="26"/>
      <c r="BZ2157" s="26"/>
      <c r="CA2157" s="26"/>
      <c r="CB2157" s="26"/>
      <c r="CC2157" s="26"/>
      <c r="CD2157" s="26"/>
      <c r="CE2157" s="26"/>
      <c r="CF2157" s="26"/>
      <c r="CG2157" s="26"/>
      <c r="CH2157" s="26"/>
      <c r="CI2157" s="26"/>
      <c r="CJ2157" s="26"/>
      <c r="CK2157" s="26"/>
      <c r="CL2157" s="26"/>
      <c r="CM2157" s="26"/>
      <c r="CN2157" s="26"/>
      <c r="CO2157" s="26"/>
      <c r="CP2157" s="26"/>
      <c r="CQ2157" s="26"/>
      <c r="CR2157" s="26"/>
      <c r="CS2157" s="26"/>
      <c r="CT2157" s="26"/>
      <c r="CU2157" s="26"/>
      <c r="CV2157" s="26"/>
      <c r="CW2157" s="26"/>
      <c r="CX2157" s="26"/>
      <c r="CY2157" s="26"/>
      <c r="CZ2157" s="26"/>
      <c r="DA2157" s="26"/>
      <c r="DB2157" s="26"/>
      <c r="DC2157" s="26"/>
      <c r="DD2157" s="26"/>
      <c r="DE2157" s="26"/>
      <c r="DF2157" s="26"/>
    </row>
    <row r="2158" spans="1:110" x14ac:dyDescent="0.25">
      <c r="A2158" s="26"/>
      <c r="B2158" s="26"/>
      <c r="C2158" s="26"/>
      <c r="D2158" s="26"/>
      <c r="E2158" s="26"/>
      <c r="F2158" s="26"/>
      <c r="G2158" s="26"/>
      <c r="H2158" s="26"/>
      <c r="I2158" s="26"/>
      <c r="J2158" s="26"/>
      <c r="K2158" s="26"/>
      <c r="L2158" s="26"/>
      <c r="M2158" s="26"/>
      <c r="N2158" s="26"/>
      <c r="O2158" s="26"/>
      <c r="P2158" s="26"/>
      <c r="Q2158" s="26"/>
      <c r="R2158" s="26"/>
      <c r="S2158" s="26"/>
      <c r="T2158" s="26"/>
      <c r="U2158" s="26"/>
      <c r="V2158" s="26"/>
      <c r="W2158" s="26"/>
      <c r="X2158" s="26"/>
      <c r="Y2158" s="26"/>
      <c r="Z2158" s="26"/>
      <c r="AA2158" s="26"/>
      <c r="AB2158" s="26"/>
      <c r="AC2158" s="26"/>
      <c r="AD2158" s="26"/>
      <c r="AE2158" s="26"/>
      <c r="AF2158" s="26"/>
      <c r="AG2158" s="26"/>
      <c r="AH2158" s="26"/>
      <c r="AI2158" s="26"/>
      <c r="AJ2158" s="26"/>
      <c r="AK2158" s="26"/>
      <c r="AL2158" s="26"/>
      <c r="AM2158" s="26"/>
      <c r="AN2158" s="26"/>
      <c r="AO2158" s="26"/>
      <c r="AP2158" s="26"/>
      <c r="AQ2158" s="26"/>
      <c r="AR2158" s="26"/>
      <c r="AS2158" s="26"/>
      <c r="AT2158" s="26"/>
      <c r="AU2158" s="26"/>
      <c r="AV2158" s="26"/>
      <c r="AW2158" s="26"/>
      <c r="AX2158" s="26"/>
      <c r="AY2158" s="26"/>
      <c r="AZ2158" s="26"/>
      <c r="BA2158" s="26"/>
      <c r="BB2158" s="26"/>
      <c r="BC2158" s="26"/>
      <c r="BD2158" s="26"/>
      <c r="BE2158" s="26"/>
      <c r="BF2158" s="26"/>
      <c r="BG2158" s="26"/>
      <c r="BH2158" s="26"/>
      <c r="BI2158" s="26"/>
      <c r="BJ2158" s="26"/>
      <c r="BK2158" s="26"/>
      <c r="BL2158" s="26"/>
      <c r="BM2158" s="26"/>
      <c r="BN2158" s="26"/>
      <c r="BO2158" s="26"/>
      <c r="BP2158" s="26"/>
      <c r="BQ2158" s="26"/>
      <c r="BR2158" s="26"/>
      <c r="BS2158" s="26"/>
      <c r="BT2158" s="26"/>
      <c r="BU2158" s="26"/>
      <c r="BV2158" s="26"/>
      <c r="BW2158" s="26"/>
      <c r="BX2158" s="26"/>
      <c r="BY2158" s="26"/>
      <c r="BZ2158" s="26"/>
      <c r="CA2158" s="26"/>
      <c r="CB2158" s="26"/>
      <c r="CC2158" s="26"/>
      <c r="CD2158" s="26"/>
      <c r="CE2158" s="26"/>
      <c r="CF2158" s="26"/>
      <c r="CG2158" s="26"/>
      <c r="CH2158" s="26"/>
      <c r="CI2158" s="26"/>
      <c r="CJ2158" s="26"/>
      <c r="CK2158" s="26"/>
      <c r="CL2158" s="26"/>
      <c r="CM2158" s="26"/>
      <c r="CN2158" s="26"/>
      <c r="CO2158" s="26"/>
      <c r="CP2158" s="26"/>
      <c r="CQ2158" s="26"/>
      <c r="CR2158" s="26"/>
      <c r="CS2158" s="26"/>
      <c r="CT2158" s="26"/>
      <c r="CU2158" s="26"/>
      <c r="CV2158" s="26"/>
      <c r="CW2158" s="26"/>
      <c r="CX2158" s="26"/>
      <c r="CY2158" s="26"/>
      <c r="CZ2158" s="26"/>
      <c r="DA2158" s="26"/>
      <c r="DB2158" s="26"/>
      <c r="DC2158" s="26"/>
      <c r="DD2158" s="26"/>
      <c r="DE2158" s="26"/>
      <c r="DF2158" s="26"/>
    </row>
    <row r="2159" spans="1:110" x14ac:dyDescent="0.25">
      <c r="A2159" s="26"/>
      <c r="B2159" s="26"/>
      <c r="C2159" s="26"/>
      <c r="D2159" s="26"/>
      <c r="E2159" s="26"/>
      <c r="F2159" s="26"/>
      <c r="G2159" s="26"/>
      <c r="H2159" s="26"/>
      <c r="I2159" s="26"/>
      <c r="J2159" s="26"/>
      <c r="K2159" s="26"/>
      <c r="L2159" s="26"/>
      <c r="M2159" s="26"/>
      <c r="N2159" s="26"/>
      <c r="O2159" s="26"/>
      <c r="P2159" s="26"/>
      <c r="Q2159" s="26"/>
      <c r="R2159" s="26"/>
      <c r="S2159" s="26"/>
      <c r="T2159" s="26"/>
      <c r="U2159" s="26"/>
      <c r="V2159" s="26"/>
      <c r="W2159" s="26"/>
      <c r="X2159" s="26"/>
      <c r="Y2159" s="26"/>
      <c r="Z2159" s="26"/>
      <c r="AA2159" s="26"/>
      <c r="AB2159" s="26"/>
      <c r="AC2159" s="26"/>
      <c r="AD2159" s="26"/>
      <c r="AE2159" s="26"/>
      <c r="AF2159" s="26"/>
      <c r="AG2159" s="26"/>
      <c r="AH2159" s="26"/>
      <c r="AI2159" s="26"/>
      <c r="AJ2159" s="26"/>
      <c r="AK2159" s="26"/>
      <c r="AL2159" s="26"/>
      <c r="AM2159" s="26"/>
      <c r="AN2159" s="26"/>
      <c r="AO2159" s="26"/>
      <c r="AP2159" s="26"/>
      <c r="AQ2159" s="26"/>
      <c r="AR2159" s="26"/>
      <c r="AS2159" s="26"/>
      <c r="AT2159" s="26"/>
      <c r="AU2159" s="26"/>
      <c r="AV2159" s="26"/>
      <c r="AW2159" s="26"/>
      <c r="AX2159" s="26"/>
      <c r="AY2159" s="26"/>
      <c r="AZ2159" s="26"/>
      <c r="BA2159" s="26"/>
      <c r="BB2159" s="26"/>
      <c r="BC2159" s="26"/>
      <c r="BD2159" s="26"/>
      <c r="BE2159" s="26"/>
      <c r="BF2159" s="26"/>
      <c r="BG2159" s="26"/>
      <c r="BH2159" s="26"/>
      <c r="BI2159" s="26"/>
      <c r="BJ2159" s="26"/>
      <c r="BK2159" s="26"/>
      <c r="BL2159" s="26"/>
      <c r="BM2159" s="26"/>
      <c r="BN2159" s="26"/>
      <c r="BO2159" s="26"/>
      <c r="BP2159" s="26"/>
      <c r="BQ2159" s="26"/>
      <c r="BR2159" s="26"/>
      <c r="BS2159" s="26"/>
      <c r="BT2159" s="26"/>
      <c r="BU2159" s="26"/>
      <c r="BV2159" s="26"/>
      <c r="BW2159" s="26"/>
      <c r="BX2159" s="26"/>
      <c r="BY2159" s="26"/>
      <c r="BZ2159" s="26"/>
      <c r="CA2159" s="26"/>
      <c r="CB2159" s="26"/>
      <c r="CC2159" s="26"/>
      <c r="CD2159" s="26"/>
      <c r="CE2159" s="26"/>
      <c r="CF2159" s="26"/>
      <c r="CG2159" s="26"/>
      <c r="CH2159" s="26"/>
      <c r="CI2159" s="26"/>
      <c r="CJ2159" s="26"/>
      <c r="CK2159" s="26"/>
      <c r="CL2159" s="26"/>
      <c r="CM2159" s="26"/>
      <c r="CN2159" s="26"/>
      <c r="CO2159" s="26"/>
      <c r="CP2159" s="26"/>
      <c r="CQ2159" s="26"/>
      <c r="CR2159" s="26"/>
      <c r="CS2159" s="26"/>
      <c r="CT2159" s="26"/>
      <c r="CU2159" s="26"/>
      <c r="CV2159" s="26"/>
      <c r="CW2159" s="26"/>
      <c r="CX2159" s="26"/>
      <c r="CY2159" s="26"/>
      <c r="CZ2159" s="26"/>
      <c r="DA2159" s="26"/>
      <c r="DB2159" s="26"/>
      <c r="DC2159" s="26"/>
      <c r="DD2159" s="26"/>
      <c r="DE2159" s="26"/>
      <c r="DF2159" s="26"/>
    </row>
    <row r="2160" spans="1:110" x14ac:dyDescent="0.25">
      <c r="A2160" s="26"/>
      <c r="B2160" s="26"/>
      <c r="C2160" s="26"/>
      <c r="D2160" s="26"/>
      <c r="E2160" s="26"/>
      <c r="F2160" s="26"/>
      <c r="G2160" s="26"/>
      <c r="H2160" s="26"/>
      <c r="I2160" s="26"/>
      <c r="J2160" s="26"/>
      <c r="K2160" s="26"/>
      <c r="L2160" s="26"/>
      <c r="M2160" s="26"/>
      <c r="N2160" s="26"/>
      <c r="O2160" s="26"/>
      <c r="P2160" s="26"/>
      <c r="Q2160" s="26"/>
      <c r="R2160" s="26"/>
      <c r="S2160" s="26"/>
      <c r="T2160" s="26"/>
      <c r="U2160" s="26"/>
      <c r="V2160" s="26"/>
      <c r="W2160" s="26"/>
      <c r="X2160" s="26"/>
      <c r="Y2160" s="26"/>
      <c r="Z2160" s="26"/>
      <c r="AA2160" s="26"/>
      <c r="AB2160" s="26"/>
      <c r="AC2160" s="26"/>
      <c r="AD2160" s="26"/>
      <c r="AE2160" s="26"/>
      <c r="AF2160" s="26"/>
      <c r="AG2160" s="26"/>
      <c r="AH2160" s="26"/>
      <c r="AI2160" s="26"/>
      <c r="AJ2160" s="26"/>
      <c r="AK2160" s="26"/>
      <c r="AL2160" s="26"/>
      <c r="AM2160" s="26"/>
      <c r="AN2160" s="26"/>
      <c r="AO2160" s="26"/>
      <c r="AP2160" s="26"/>
      <c r="AQ2160" s="26"/>
      <c r="AR2160" s="26"/>
      <c r="AS2160" s="26"/>
      <c r="AT2160" s="26"/>
      <c r="AU2160" s="26"/>
      <c r="AV2160" s="26"/>
      <c r="AW2160" s="26"/>
      <c r="AX2160" s="26"/>
      <c r="AY2160" s="26"/>
      <c r="AZ2160" s="26"/>
      <c r="BA2160" s="26"/>
      <c r="BB2160" s="26"/>
      <c r="BC2160" s="26"/>
      <c r="BD2160" s="26"/>
      <c r="BE2160" s="26"/>
      <c r="BF2160" s="26"/>
      <c r="BG2160" s="26"/>
      <c r="BH2160" s="26"/>
      <c r="BI2160" s="26"/>
      <c r="BJ2160" s="26"/>
      <c r="BK2160" s="26"/>
      <c r="BL2160" s="26"/>
      <c r="BM2160" s="26"/>
      <c r="BN2160" s="26"/>
      <c r="BO2160" s="26"/>
      <c r="BP2160" s="26"/>
      <c r="BQ2160" s="26"/>
      <c r="BR2160" s="26"/>
      <c r="BS2160" s="26"/>
      <c r="BT2160" s="26"/>
      <c r="BU2160" s="26"/>
      <c r="BV2160" s="26"/>
      <c r="BW2160" s="26"/>
      <c r="BX2160" s="26"/>
      <c r="BY2160" s="26"/>
      <c r="BZ2160" s="26"/>
      <c r="CA2160" s="26"/>
      <c r="CB2160" s="26"/>
      <c r="CC2160" s="26"/>
      <c r="CD2160" s="26"/>
      <c r="CE2160" s="26"/>
      <c r="CF2160" s="26"/>
      <c r="CG2160" s="26"/>
      <c r="CH2160" s="26"/>
      <c r="CI2160" s="26"/>
      <c r="CJ2160" s="26"/>
      <c r="CK2160" s="26"/>
      <c r="CL2160" s="26"/>
      <c r="CM2160" s="26"/>
      <c r="CN2160" s="26"/>
      <c r="CO2160" s="26"/>
      <c r="CP2160" s="26"/>
      <c r="CQ2160" s="26"/>
      <c r="CR2160" s="26"/>
      <c r="CS2160" s="26"/>
      <c r="CT2160" s="26"/>
      <c r="CU2160" s="26"/>
      <c r="CV2160" s="26"/>
      <c r="CW2160" s="26"/>
      <c r="CX2160" s="26"/>
      <c r="CY2160" s="26"/>
      <c r="CZ2160" s="26"/>
      <c r="DA2160" s="26"/>
      <c r="DB2160" s="26"/>
      <c r="DC2160" s="26"/>
      <c r="DD2160" s="26"/>
      <c r="DE2160" s="26"/>
      <c r="DF2160" s="26"/>
    </row>
    <row r="2161" spans="1:110" x14ac:dyDescent="0.25">
      <c r="A2161" s="26"/>
      <c r="B2161" s="26"/>
      <c r="C2161" s="26"/>
      <c r="D2161" s="26"/>
      <c r="E2161" s="26"/>
      <c r="F2161" s="26"/>
      <c r="G2161" s="26"/>
      <c r="H2161" s="26"/>
      <c r="I2161" s="26"/>
      <c r="J2161" s="26"/>
      <c r="K2161" s="26"/>
      <c r="L2161" s="26"/>
      <c r="M2161" s="26"/>
      <c r="N2161" s="26"/>
      <c r="O2161" s="26"/>
      <c r="P2161" s="26"/>
      <c r="Q2161" s="26"/>
      <c r="R2161" s="26"/>
      <c r="S2161" s="26"/>
      <c r="T2161" s="26"/>
      <c r="U2161" s="26"/>
      <c r="V2161" s="26"/>
      <c r="W2161" s="26"/>
      <c r="X2161" s="26"/>
      <c r="Y2161" s="26"/>
      <c r="Z2161" s="26"/>
      <c r="AA2161" s="26"/>
      <c r="AB2161" s="26"/>
      <c r="AC2161" s="26"/>
      <c r="AD2161" s="26"/>
      <c r="AE2161" s="26"/>
      <c r="AF2161" s="26"/>
      <c r="AG2161" s="26"/>
      <c r="AH2161" s="26"/>
      <c r="AI2161" s="26"/>
      <c r="AJ2161" s="26"/>
      <c r="AK2161" s="26"/>
      <c r="AL2161" s="26"/>
      <c r="AM2161" s="26"/>
      <c r="AN2161" s="26"/>
      <c r="AO2161" s="26"/>
      <c r="AP2161" s="26"/>
      <c r="AQ2161" s="26"/>
      <c r="AR2161" s="26"/>
      <c r="AS2161" s="26"/>
      <c r="AT2161" s="26"/>
      <c r="AU2161" s="26"/>
      <c r="AV2161" s="26"/>
      <c r="AW2161" s="26"/>
      <c r="AX2161" s="26"/>
      <c r="AY2161" s="26"/>
      <c r="AZ2161" s="26"/>
      <c r="BA2161" s="26"/>
      <c r="BB2161" s="26"/>
      <c r="BC2161" s="26"/>
      <c r="BD2161" s="26"/>
      <c r="BE2161" s="26"/>
      <c r="BF2161" s="26"/>
      <c r="BG2161" s="26"/>
      <c r="BH2161" s="26"/>
      <c r="BI2161" s="26"/>
      <c r="BJ2161" s="26"/>
      <c r="BK2161" s="26"/>
      <c r="BL2161" s="26"/>
      <c r="BM2161" s="26"/>
      <c r="BN2161" s="26"/>
      <c r="BO2161" s="26"/>
      <c r="BP2161" s="26"/>
      <c r="BQ2161" s="26"/>
      <c r="BR2161" s="26"/>
      <c r="BS2161" s="26"/>
      <c r="BT2161" s="26"/>
      <c r="BU2161" s="26"/>
      <c r="BV2161" s="26"/>
      <c r="BW2161" s="26"/>
      <c r="BX2161" s="26"/>
      <c r="BY2161" s="26"/>
      <c r="BZ2161" s="26"/>
      <c r="CA2161" s="26"/>
      <c r="CB2161" s="26"/>
      <c r="CC2161" s="26"/>
      <c r="CD2161" s="26"/>
      <c r="CE2161" s="26"/>
      <c r="CF2161" s="26"/>
      <c r="CG2161" s="26"/>
      <c r="CH2161" s="26"/>
      <c r="CI2161" s="26"/>
      <c r="CJ2161" s="26"/>
      <c r="CK2161" s="26"/>
      <c r="CL2161" s="26"/>
      <c r="CM2161" s="26"/>
      <c r="CN2161" s="26"/>
      <c r="CO2161" s="26"/>
      <c r="CP2161" s="26"/>
      <c r="CQ2161" s="26"/>
      <c r="CR2161" s="26"/>
      <c r="CS2161" s="26"/>
      <c r="CT2161" s="26"/>
      <c r="CU2161" s="26"/>
      <c r="CV2161" s="26"/>
      <c r="CW2161" s="26"/>
      <c r="CX2161" s="26"/>
      <c r="CY2161" s="26"/>
      <c r="CZ2161" s="26"/>
      <c r="DA2161" s="26"/>
      <c r="DB2161" s="26"/>
      <c r="DC2161" s="26"/>
      <c r="DD2161" s="26"/>
      <c r="DE2161" s="26"/>
      <c r="DF2161" s="26"/>
    </row>
    <row r="2162" spans="1:110" x14ac:dyDescent="0.25">
      <c r="A2162" s="26"/>
      <c r="B2162" s="26"/>
      <c r="C2162" s="26"/>
      <c r="D2162" s="26"/>
      <c r="E2162" s="26"/>
      <c r="F2162" s="26"/>
      <c r="G2162" s="26"/>
      <c r="H2162" s="26"/>
      <c r="I2162" s="26"/>
      <c r="J2162" s="26"/>
      <c r="K2162" s="26"/>
      <c r="L2162" s="26"/>
      <c r="M2162" s="26"/>
      <c r="N2162" s="26"/>
      <c r="O2162" s="26"/>
      <c r="P2162" s="26"/>
      <c r="Q2162" s="26"/>
      <c r="R2162" s="26"/>
      <c r="S2162" s="26"/>
      <c r="T2162" s="26"/>
      <c r="U2162" s="26"/>
      <c r="V2162" s="26"/>
      <c r="W2162" s="26"/>
      <c r="X2162" s="26"/>
      <c r="Y2162" s="26"/>
      <c r="Z2162" s="26"/>
      <c r="AA2162" s="26"/>
      <c r="AB2162" s="26"/>
      <c r="AC2162" s="26"/>
      <c r="AD2162" s="26"/>
      <c r="AE2162" s="26"/>
      <c r="AF2162" s="26"/>
      <c r="AG2162" s="26"/>
      <c r="AH2162" s="26"/>
      <c r="AI2162" s="26"/>
      <c r="AJ2162" s="26"/>
      <c r="AK2162" s="26"/>
      <c r="AL2162" s="26"/>
      <c r="AM2162" s="26"/>
      <c r="AN2162" s="26"/>
      <c r="AO2162" s="26"/>
      <c r="AP2162" s="26"/>
      <c r="AQ2162" s="26"/>
      <c r="AR2162" s="26"/>
      <c r="AS2162" s="26"/>
      <c r="AT2162" s="26"/>
      <c r="AU2162" s="26"/>
      <c r="AV2162" s="26"/>
      <c r="AW2162" s="26"/>
      <c r="AX2162" s="26"/>
      <c r="AY2162" s="26"/>
      <c r="AZ2162" s="26"/>
      <c r="BA2162" s="26"/>
      <c r="BB2162" s="26"/>
      <c r="BC2162" s="26"/>
      <c r="BD2162" s="26"/>
      <c r="BE2162" s="26"/>
      <c r="BF2162" s="26"/>
      <c r="BG2162" s="26"/>
      <c r="BH2162" s="26"/>
      <c r="BI2162" s="26"/>
      <c r="BJ2162" s="26"/>
      <c r="BK2162" s="26"/>
      <c r="BL2162" s="26"/>
      <c r="BM2162" s="26"/>
      <c r="BN2162" s="26"/>
      <c r="BO2162" s="26"/>
      <c r="BP2162" s="26"/>
      <c r="BQ2162" s="26"/>
      <c r="BR2162" s="26"/>
      <c r="BS2162" s="26"/>
      <c r="BT2162" s="26"/>
      <c r="BU2162" s="26"/>
      <c r="BV2162" s="26"/>
      <c r="BW2162" s="26"/>
      <c r="BX2162" s="26"/>
      <c r="BY2162" s="26"/>
      <c r="BZ2162" s="26"/>
      <c r="CA2162" s="26"/>
      <c r="CB2162" s="26"/>
      <c r="CC2162" s="26"/>
      <c r="CD2162" s="26"/>
      <c r="CE2162" s="26"/>
      <c r="CF2162" s="26"/>
      <c r="CG2162" s="26"/>
      <c r="CH2162" s="26"/>
      <c r="CI2162" s="26"/>
      <c r="CJ2162" s="26"/>
      <c r="CK2162" s="26"/>
      <c r="CL2162" s="26"/>
      <c r="CM2162" s="26"/>
      <c r="CN2162" s="26"/>
      <c r="CO2162" s="26"/>
      <c r="CP2162" s="26"/>
      <c r="CQ2162" s="26"/>
      <c r="CR2162" s="26"/>
      <c r="CS2162" s="26"/>
      <c r="CT2162" s="26"/>
      <c r="CU2162" s="26"/>
      <c r="CV2162" s="26"/>
      <c r="CW2162" s="26"/>
      <c r="CX2162" s="26"/>
      <c r="CY2162" s="26"/>
      <c r="CZ2162" s="26"/>
      <c r="DA2162" s="26"/>
      <c r="DB2162" s="26"/>
      <c r="DC2162" s="26"/>
      <c r="DD2162" s="26"/>
      <c r="DE2162" s="26"/>
      <c r="DF2162" s="26"/>
    </row>
    <row r="2163" spans="1:110" x14ac:dyDescent="0.25">
      <c r="A2163" s="26"/>
      <c r="B2163" s="26"/>
      <c r="C2163" s="26"/>
      <c r="D2163" s="26"/>
      <c r="E2163" s="26"/>
      <c r="F2163" s="26"/>
      <c r="G2163" s="26"/>
      <c r="H2163" s="26"/>
      <c r="I2163" s="26"/>
      <c r="J2163" s="26"/>
      <c r="K2163" s="26"/>
      <c r="L2163" s="26"/>
      <c r="M2163" s="26"/>
      <c r="N2163" s="26"/>
      <c r="O2163" s="26"/>
      <c r="P2163" s="26"/>
      <c r="Q2163" s="26"/>
      <c r="R2163" s="26"/>
      <c r="S2163" s="26"/>
      <c r="T2163" s="26"/>
      <c r="U2163" s="26"/>
      <c r="V2163" s="26"/>
      <c r="W2163" s="26"/>
      <c r="X2163" s="26"/>
      <c r="Y2163" s="26"/>
      <c r="Z2163" s="26"/>
      <c r="AA2163" s="26"/>
      <c r="AB2163" s="26"/>
      <c r="AC2163" s="26"/>
      <c r="AD2163" s="26"/>
      <c r="AE2163" s="26"/>
      <c r="AF2163" s="26"/>
      <c r="AG2163" s="26"/>
      <c r="AH2163" s="26"/>
      <c r="AI2163" s="26"/>
      <c r="AJ2163" s="26"/>
      <c r="AK2163" s="26"/>
      <c r="AL2163" s="26"/>
      <c r="AM2163" s="26"/>
      <c r="AN2163" s="26"/>
      <c r="AO2163" s="26"/>
      <c r="AP2163" s="26"/>
      <c r="AQ2163" s="26"/>
      <c r="AR2163" s="26"/>
      <c r="AS2163" s="26"/>
      <c r="AT2163" s="26"/>
      <c r="AU2163" s="26"/>
      <c r="AV2163" s="26"/>
      <c r="AW2163" s="26"/>
      <c r="AX2163" s="26"/>
      <c r="AY2163" s="26"/>
      <c r="AZ2163" s="26"/>
      <c r="BA2163" s="26"/>
      <c r="BB2163" s="26"/>
      <c r="BC2163" s="26"/>
      <c r="BD2163" s="26"/>
      <c r="BE2163" s="26"/>
      <c r="BF2163" s="26"/>
      <c r="BG2163" s="26"/>
      <c r="BH2163" s="26"/>
      <c r="BI2163" s="26"/>
      <c r="BJ2163" s="26"/>
      <c r="BK2163" s="26"/>
      <c r="BL2163" s="26"/>
      <c r="BM2163" s="26"/>
      <c r="BN2163" s="26"/>
      <c r="BO2163" s="26"/>
      <c r="BP2163" s="26"/>
      <c r="BQ2163" s="26"/>
      <c r="BR2163" s="26"/>
      <c r="BS2163" s="26"/>
      <c r="BT2163" s="26"/>
      <c r="BU2163" s="26"/>
      <c r="BV2163" s="26"/>
      <c r="BW2163" s="26"/>
      <c r="BX2163" s="26"/>
      <c r="BY2163" s="26"/>
      <c r="BZ2163" s="26"/>
      <c r="CA2163" s="26"/>
      <c r="CB2163" s="26"/>
      <c r="CC2163" s="26"/>
      <c r="CD2163" s="26"/>
      <c r="CE2163" s="26"/>
      <c r="CF2163" s="26"/>
      <c r="CG2163" s="26"/>
      <c r="CH2163" s="26"/>
      <c r="CI2163" s="26"/>
      <c r="CJ2163" s="26"/>
      <c r="CK2163" s="26"/>
      <c r="CL2163" s="26"/>
      <c r="CM2163" s="26"/>
      <c r="CN2163" s="26"/>
      <c r="CO2163" s="26"/>
      <c r="CP2163" s="26"/>
      <c r="CQ2163" s="26"/>
      <c r="CR2163" s="26"/>
      <c r="CS2163" s="26"/>
      <c r="CT2163" s="26"/>
      <c r="CU2163" s="26"/>
      <c r="CV2163" s="26"/>
      <c r="CW2163" s="26"/>
      <c r="CX2163" s="26"/>
      <c r="CY2163" s="26"/>
      <c r="CZ2163" s="26"/>
      <c r="DA2163" s="26"/>
      <c r="DB2163" s="26"/>
      <c r="DC2163" s="26"/>
      <c r="DD2163" s="26"/>
      <c r="DE2163" s="26"/>
      <c r="DF2163" s="26"/>
    </row>
    <row r="2164" spans="1:110" x14ac:dyDescent="0.25">
      <c r="A2164" s="26"/>
      <c r="B2164" s="26"/>
      <c r="C2164" s="26"/>
      <c r="D2164" s="26"/>
      <c r="E2164" s="26"/>
      <c r="F2164" s="26"/>
      <c r="G2164" s="26"/>
      <c r="H2164" s="26"/>
      <c r="I2164" s="26"/>
      <c r="J2164" s="26"/>
      <c r="K2164" s="26"/>
      <c r="L2164" s="26"/>
      <c r="M2164" s="26"/>
      <c r="N2164" s="26"/>
      <c r="O2164" s="26"/>
      <c r="P2164" s="26"/>
      <c r="Q2164" s="26"/>
      <c r="R2164" s="26"/>
      <c r="S2164" s="26"/>
      <c r="T2164" s="26"/>
      <c r="U2164" s="26"/>
      <c r="V2164" s="26"/>
      <c r="W2164" s="26"/>
      <c r="X2164" s="26"/>
      <c r="Y2164" s="26"/>
      <c r="Z2164" s="26"/>
      <c r="AA2164" s="26"/>
      <c r="AB2164" s="26"/>
      <c r="AC2164" s="26"/>
      <c r="AD2164" s="26"/>
      <c r="AE2164" s="26"/>
      <c r="AF2164" s="26"/>
      <c r="AG2164" s="26"/>
      <c r="AH2164" s="26"/>
      <c r="AI2164" s="26"/>
      <c r="AJ2164" s="26"/>
      <c r="AK2164" s="26"/>
      <c r="AL2164" s="26"/>
      <c r="AM2164" s="26"/>
      <c r="AN2164" s="26"/>
      <c r="AO2164" s="26"/>
      <c r="AP2164" s="26"/>
      <c r="AQ2164" s="26"/>
      <c r="AR2164" s="26"/>
      <c r="AS2164" s="26"/>
      <c r="AT2164" s="26"/>
      <c r="AU2164" s="26"/>
      <c r="AV2164" s="26"/>
      <c r="AW2164" s="26"/>
      <c r="AX2164" s="26"/>
      <c r="AY2164" s="26"/>
      <c r="AZ2164" s="26"/>
      <c r="BA2164" s="26"/>
      <c r="BB2164" s="26"/>
      <c r="BC2164" s="26"/>
      <c r="BD2164" s="26"/>
      <c r="BE2164" s="26"/>
      <c r="BF2164" s="26"/>
      <c r="BG2164" s="26"/>
      <c r="BH2164" s="26"/>
      <c r="BI2164" s="26"/>
      <c r="BJ2164" s="26"/>
      <c r="BK2164" s="26"/>
      <c r="BL2164" s="26"/>
      <c r="BM2164" s="26"/>
      <c r="BN2164" s="26"/>
      <c r="BO2164" s="26"/>
      <c r="BP2164" s="26"/>
      <c r="BQ2164" s="26"/>
      <c r="BR2164" s="26"/>
      <c r="BS2164" s="26"/>
      <c r="BT2164" s="26"/>
      <c r="BU2164" s="26"/>
      <c r="BV2164" s="26"/>
      <c r="BW2164" s="26"/>
      <c r="BX2164" s="26"/>
      <c r="BY2164" s="26"/>
      <c r="BZ2164" s="26"/>
      <c r="CA2164" s="26"/>
      <c r="CB2164" s="26"/>
      <c r="CC2164" s="26"/>
      <c r="CD2164" s="26"/>
      <c r="CE2164" s="26"/>
      <c r="CF2164" s="26"/>
      <c r="CG2164" s="26"/>
      <c r="CH2164" s="26"/>
      <c r="CI2164" s="26"/>
      <c r="CJ2164" s="26"/>
      <c r="CK2164" s="26"/>
      <c r="CL2164" s="26"/>
      <c r="CM2164" s="26"/>
      <c r="CN2164" s="26"/>
      <c r="CO2164" s="26"/>
      <c r="CP2164" s="26"/>
      <c r="CQ2164" s="26"/>
      <c r="CR2164" s="26"/>
      <c r="CS2164" s="26"/>
      <c r="CT2164" s="26"/>
      <c r="CU2164" s="26"/>
      <c r="CV2164" s="26"/>
      <c r="CW2164" s="26"/>
      <c r="CX2164" s="26"/>
      <c r="CY2164" s="26"/>
      <c r="CZ2164" s="26"/>
      <c r="DA2164" s="26"/>
      <c r="DB2164" s="26"/>
      <c r="DC2164" s="26"/>
      <c r="DD2164" s="26"/>
      <c r="DE2164" s="26"/>
      <c r="DF2164" s="26"/>
    </row>
    <row r="2165" spans="1:110" x14ac:dyDescent="0.25">
      <c r="A2165" s="26"/>
      <c r="B2165" s="26"/>
      <c r="C2165" s="26"/>
      <c r="D2165" s="26"/>
      <c r="E2165" s="26"/>
      <c r="F2165" s="26"/>
      <c r="G2165" s="26"/>
      <c r="H2165" s="26"/>
      <c r="I2165" s="26"/>
      <c r="J2165" s="26"/>
      <c r="K2165" s="26"/>
      <c r="L2165" s="26"/>
      <c r="M2165" s="26"/>
      <c r="N2165" s="26"/>
      <c r="O2165" s="26"/>
      <c r="P2165" s="26"/>
      <c r="Q2165" s="26"/>
      <c r="R2165" s="26"/>
      <c r="S2165" s="26"/>
      <c r="T2165" s="26"/>
      <c r="U2165" s="26"/>
      <c r="V2165" s="26"/>
      <c r="W2165" s="26"/>
      <c r="X2165" s="26"/>
      <c r="Y2165" s="26"/>
      <c r="Z2165" s="26"/>
      <c r="AA2165" s="26"/>
      <c r="AB2165" s="26"/>
      <c r="AC2165" s="26"/>
      <c r="AD2165" s="26"/>
      <c r="AE2165" s="26"/>
      <c r="AF2165" s="26"/>
      <c r="AG2165" s="26"/>
      <c r="AH2165" s="26"/>
      <c r="AI2165" s="26"/>
      <c r="AJ2165" s="26"/>
      <c r="AK2165" s="26"/>
      <c r="AL2165" s="26"/>
      <c r="AM2165" s="26"/>
      <c r="AN2165" s="26"/>
      <c r="AO2165" s="26"/>
      <c r="AP2165" s="26"/>
      <c r="AQ2165" s="26"/>
      <c r="AR2165" s="26"/>
      <c r="AS2165" s="26"/>
      <c r="AT2165" s="26"/>
      <c r="AU2165" s="26"/>
      <c r="AV2165" s="26"/>
      <c r="AW2165" s="26"/>
      <c r="AX2165" s="26"/>
      <c r="AY2165" s="26"/>
      <c r="AZ2165" s="26"/>
      <c r="BA2165" s="26"/>
      <c r="BB2165" s="26"/>
      <c r="BC2165" s="26"/>
      <c r="BD2165" s="26"/>
      <c r="BE2165" s="26"/>
      <c r="BF2165" s="26"/>
      <c r="BG2165" s="26"/>
      <c r="BH2165" s="26"/>
      <c r="BI2165" s="26"/>
      <c r="BJ2165" s="26"/>
      <c r="BK2165" s="26"/>
      <c r="BL2165" s="26"/>
      <c r="BM2165" s="26"/>
      <c r="BN2165" s="26"/>
      <c r="BO2165" s="26"/>
      <c r="BP2165" s="26"/>
      <c r="BQ2165" s="26"/>
      <c r="BR2165" s="26"/>
      <c r="BS2165" s="26"/>
      <c r="BT2165" s="26"/>
      <c r="BU2165" s="26"/>
      <c r="BV2165" s="26"/>
      <c r="BW2165" s="26"/>
      <c r="BX2165" s="26"/>
      <c r="BY2165" s="26"/>
      <c r="BZ2165" s="26"/>
      <c r="CA2165" s="26"/>
      <c r="CB2165" s="26"/>
      <c r="CC2165" s="26"/>
      <c r="CD2165" s="26"/>
      <c r="CE2165" s="26"/>
      <c r="CF2165" s="26"/>
      <c r="CG2165" s="26"/>
      <c r="CH2165" s="26"/>
      <c r="CI2165" s="26"/>
      <c r="CJ2165" s="26"/>
      <c r="CK2165" s="26"/>
      <c r="CL2165" s="26"/>
      <c r="CM2165" s="26"/>
      <c r="CN2165" s="26"/>
      <c r="CO2165" s="26"/>
      <c r="CP2165" s="26"/>
      <c r="CQ2165" s="26"/>
      <c r="CR2165" s="26"/>
      <c r="CS2165" s="26"/>
      <c r="CT2165" s="26"/>
      <c r="CU2165" s="26"/>
      <c r="CV2165" s="26"/>
      <c r="CW2165" s="26"/>
      <c r="CX2165" s="26"/>
      <c r="CY2165" s="26"/>
      <c r="CZ2165" s="26"/>
      <c r="DA2165" s="26"/>
      <c r="DB2165" s="26"/>
      <c r="DC2165" s="26"/>
      <c r="DD2165" s="26"/>
      <c r="DE2165" s="26"/>
      <c r="DF2165" s="26"/>
    </row>
    <row r="2166" spans="1:110" x14ac:dyDescent="0.25">
      <c r="A2166" s="26"/>
      <c r="B2166" s="26"/>
      <c r="C2166" s="26"/>
      <c r="D2166" s="26"/>
      <c r="E2166" s="26"/>
      <c r="F2166" s="26"/>
      <c r="G2166" s="26"/>
      <c r="H2166" s="26"/>
      <c r="I2166" s="26"/>
      <c r="J2166" s="26"/>
      <c r="K2166" s="26"/>
      <c r="L2166" s="26"/>
      <c r="M2166" s="26"/>
      <c r="N2166" s="26"/>
      <c r="O2166" s="26"/>
      <c r="P2166" s="26"/>
      <c r="Q2166" s="26"/>
      <c r="R2166" s="26"/>
      <c r="S2166" s="26"/>
      <c r="T2166" s="26"/>
      <c r="U2166" s="26"/>
      <c r="V2166" s="26"/>
      <c r="W2166" s="26"/>
      <c r="X2166" s="26"/>
      <c r="Y2166" s="26"/>
      <c r="Z2166" s="26"/>
      <c r="AA2166" s="26"/>
      <c r="AB2166" s="26"/>
      <c r="AC2166" s="26"/>
      <c r="AD2166" s="26"/>
      <c r="AE2166" s="26"/>
      <c r="AF2166" s="26"/>
      <c r="AG2166" s="26"/>
      <c r="AH2166" s="26"/>
      <c r="AI2166" s="26"/>
      <c r="AJ2166" s="26"/>
      <c r="AK2166" s="26"/>
      <c r="AL2166" s="26"/>
      <c r="AM2166" s="26"/>
      <c r="AN2166" s="26"/>
      <c r="AO2166" s="26"/>
      <c r="AP2166" s="26"/>
      <c r="AQ2166" s="26"/>
      <c r="AR2166" s="26"/>
      <c r="AS2166" s="26"/>
      <c r="AT2166" s="26"/>
      <c r="AU2166" s="26"/>
      <c r="AV2166" s="26"/>
      <c r="AW2166" s="26"/>
      <c r="AX2166" s="26"/>
      <c r="AY2166" s="26"/>
      <c r="AZ2166" s="26"/>
      <c r="BA2166" s="26"/>
      <c r="BB2166" s="26"/>
      <c r="BC2166" s="26"/>
      <c r="BD2166" s="26"/>
      <c r="BE2166" s="26"/>
      <c r="BF2166" s="26"/>
      <c r="BG2166" s="26"/>
      <c r="BH2166" s="26"/>
      <c r="BI2166" s="26"/>
      <c r="BJ2166" s="26"/>
      <c r="BK2166" s="26"/>
      <c r="BL2166" s="26"/>
      <c r="BM2166" s="26"/>
      <c r="BN2166" s="26"/>
      <c r="BO2166" s="26"/>
      <c r="BP2166" s="26"/>
      <c r="BQ2166" s="26"/>
      <c r="BR2166" s="26"/>
      <c r="BS2166" s="26"/>
      <c r="BT2166" s="26"/>
      <c r="BU2166" s="26"/>
      <c r="BV2166" s="26"/>
      <c r="BW2166" s="26"/>
      <c r="BX2166" s="26"/>
      <c r="BY2166" s="26"/>
      <c r="BZ2166" s="26"/>
      <c r="CA2166" s="26"/>
      <c r="CB2166" s="26"/>
      <c r="CC2166" s="26"/>
      <c r="CD2166" s="26"/>
      <c r="CE2166" s="26"/>
      <c r="CF2166" s="26"/>
      <c r="CG2166" s="26"/>
      <c r="CH2166" s="26"/>
      <c r="CI2166" s="26"/>
      <c r="CJ2166" s="26"/>
      <c r="CK2166" s="26"/>
      <c r="CL2166" s="26"/>
      <c r="CM2166" s="26"/>
      <c r="CN2166" s="26"/>
      <c r="CO2166" s="26"/>
      <c r="CP2166" s="26"/>
      <c r="CQ2166" s="26"/>
      <c r="CR2166" s="26"/>
      <c r="CS2166" s="26"/>
      <c r="CT2166" s="26"/>
      <c r="CU2166" s="26"/>
      <c r="CV2166" s="26"/>
      <c r="CW2166" s="26"/>
      <c r="CX2166" s="26"/>
      <c r="CY2166" s="26"/>
      <c r="CZ2166" s="26"/>
      <c r="DA2166" s="26"/>
      <c r="DB2166" s="26"/>
      <c r="DC2166" s="26"/>
      <c r="DD2166" s="26"/>
      <c r="DE2166" s="26"/>
      <c r="DF2166" s="26"/>
    </row>
    <row r="2167" spans="1:110" x14ac:dyDescent="0.25">
      <c r="A2167" s="26"/>
      <c r="B2167" s="26"/>
      <c r="C2167" s="26"/>
      <c r="D2167" s="26"/>
      <c r="E2167" s="26"/>
      <c r="F2167" s="26"/>
      <c r="G2167" s="26"/>
      <c r="H2167" s="26"/>
      <c r="I2167" s="26"/>
      <c r="J2167" s="26"/>
      <c r="K2167" s="26"/>
      <c r="L2167" s="26"/>
      <c r="M2167" s="26"/>
      <c r="N2167" s="26"/>
      <c r="O2167" s="26"/>
      <c r="P2167" s="26"/>
      <c r="Q2167" s="26"/>
      <c r="R2167" s="26"/>
      <c r="S2167" s="26"/>
      <c r="T2167" s="26"/>
      <c r="U2167" s="26"/>
      <c r="V2167" s="26"/>
      <c r="W2167" s="26"/>
      <c r="X2167" s="26"/>
      <c r="Y2167" s="26"/>
      <c r="Z2167" s="26"/>
      <c r="AA2167" s="26"/>
      <c r="AB2167" s="26"/>
      <c r="AC2167" s="26"/>
      <c r="AD2167" s="26"/>
      <c r="AE2167" s="26"/>
      <c r="AF2167" s="26"/>
      <c r="AG2167" s="26"/>
      <c r="AH2167" s="26"/>
      <c r="AI2167" s="26"/>
      <c r="AJ2167" s="26"/>
      <c r="AK2167" s="26"/>
      <c r="AL2167" s="26"/>
      <c r="AM2167" s="26"/>
      <c r="AN2167" s="26"/>
      <c r="AO2167" s="26"/>
      <c r="AP2167" s="26"/>
      <c r="AQ2167" s="26"/>
      <c r="AR2167" s="26"/>
      <c r="AS2167" s="26"/>
      <c r="AT2167" s="26"/>
      <c r="AU2167" s="26"/>
      <c r="AV2167" s="26"/>
      <c r="AW2167" s="26"/>
      <c r="AX2167" s="26"/>
      <c r="AY2167" s="26"/>
      <c r="AZ2167" s="26"/>
      <c r="BA2167" s="26"/>
      <c r="BB2167" s="26"/>
      <c r="BC2167" s="26"/>
      <c r="BD2167" s="26"/>
      <c r="BE2167" s="26"/>
      <c r="BF2167" s="26"/>
      <c r="BG2167" s="26"/>
      <c r="BH2167" s="26"/>
      <c r="BI2167" s="26"/>
      <c r="BJ2167" s="26"/>
      <c r="BK2167" s="26"/>
      <c r="BL2167" s="26"/>
      <c r="BM2167" s="26"/>
      <c r="BN2167" s="26"/>
      <c r="BO2167" s="26"/>
      <c r="BP2167" s="26"/>
      <c r="BQ2167" s="26"/>
      <c r="BR2167" s="26"/>
      <c r="BS2167" s="26"/>
      <c r="BT2167" s="26"/>
      <c r="BU2167" s="26"/>
      <c r="BV2167" s="26"/>
      <c r="BW2167" s="26"/>
      <c r="BX2167" s="26"/>
      <c r="BY2167" s="26"/>
      <c r="BZ2167" s="26"/>
      <c r="CA2167" s="26"/>
      <c r="CB2167" s="26"/>
      <c r="CC2167" s="26"/>
      <c r="CD2167" s="26"/>
      <c r="CE2167" s="26"/>
      <c r="CF2167" s="26"/>
      <c r="CG2167" s="26"/>
      <c r="CH2167" s="26"/>
      <c r="CI2167" s="26"/>
      <c r="CJ2167" s="26"/>
      <c r="CK2167" s="26"/>
      <c r="CL2167" s="26"/>
      <c r="CM2167" s="26"/>
      <c r="CN2167" s="26"/>
      <c r="CO2167" s="26"/>
      <c r="CP2167" s="26"/>
      <c r="CQ2167" s="26"/>
      <c r="CR2167" s="26"/>
      <c r="CS2167" s="26"/>
      <c r="CT2167" s="26"/>
      <c r="CU2167" s="26"/>
      <c r="CV2167" s="26"/>
      <c r="CW2167" s="26"/>
      <c r="CX2167" s="26"/>
      <c r="CY2167" s="26"/>
      <c r="CZ2167" s="26"/>
      <c r="DA2167" s="26"/>
      <c r="DB2167" s="26"/>
      <c r="DC2167" s="26"/>
      <c r="DD2167" s="26"/>
      <c r="DE2167" s="26"/>
      <c r="DF2167" s="26"/>
    </row>
    <row r="2168" spans="1:110" x14ac:dyDescent="0.25">
      <c r="A2168" s="26"/>
      <c r="B2168" s="26"/>
      <c r="C2168" s="26"/>
      <c r="D2168" s="26"/>
      <c r="E2168" s="26"/>
      <c r="F2168" s="26"/>
      <c r="G2168" s="26"/>
      <c r="H2168" s="26"/>
      <c r="I2168" s="26"/>
      <c r="J2168" s="26"/>
      <c r="K2168" s="26"/>
      <c r="L2168" s="26"/>
      <c r="M2168" s="26"/>
      <c r="N2168" s="26"/>
      <c r="O2168" s="26"/>
      <c r="P2168" s="26"/>
      <c r="Q2168" s="26"/>
      <c r="R2168" s="26"/>
      <c r="S2168" s="26"/>
      <c r="T2168" s="26"/>
      <c r="U2168" s="26"/>
      <c r="V2168" s="26"/>
      <c r="W2168" s="26"/>
      <c r="X2168" s="26"/>
      <c r="Y2168" s="26"/>
      <c r="Z2168" s="26"/>
      <c r="AA2168" s="26"/>
      <c r="AB2168" s="26"/>
      <c r="AC2168" s="26"/>
      <c r="AD2168" s="26"/>
      <c r="AE2168" s="26"/>
      <c r="AF2168" s="26"/>
      <c r="AG2168" s="26"/>
      <c r="AH2168" s="26"/>
      <c r="AI2168" s="26"/>
      <c r="AJ2168" s="26"/>
      <c r="AK2168" s="26"/>
      <c r="AL2168" s="26"/>
      <c r="AM2168" s="26"/>
      <c r="AN2168" s="26"/>
      <c r="AO2168" s="26"/>
      <c r="AP2168" s="26"/>
      <c r="AQ2168" s="26"/>
      <c r="AR2168" s="26"/>
      <c r="AS2168" s="26"/>
      <c r="AT2168" s="26"/>
      <c r="AU2168" s="26"/>
      <c r="AV2168" s="26"/>
      <c r="AW2168" s="26"/>
      <c r="AX2168" s="26"/>
      <c r="AY2168" s="26"/>
      <c r="AZ2168" s="26"/>
      <c r="BA2168" s="26"/>
      <c r="BB2168" s="26"/>
      <c r="BC2168" s="26"/>
      <c r="BD2168" s="26"/>
      <c r="BE2168" s="26"/>
      <c r="BF2168" s="26"/>
      <c r="BG2168" s="26"/>
      <c r="BH2168" s="26"/>
      <c r="BI2168" s="26"/>
      <c r="BJ2168" s="26"/>
      <c r="BK2168" s="26"/>
      <c r="BL2168" s="26"/>
      <c r="BM2168" s="26"/>
      <c r="BN2168" s="26"/>
      <c r="BO2168" s="26"/>
      <c r="BP2168" s="26"/>
      <c r="BQ2168" s="26"/>
      <c r="BR2168" s="26"/>
      <c r="BS2168" s="26"/>
      <c r="BT2168" s="26"/>
      <c r="BU2168" s="26"/>
      <c r="BV2168" s="26"/>
      <c r="BW2168" s="26"/>
      <c r="BX2168" s="26"/>
      <c r="BY2168" s="26"/>
      <c r="BZ2168" s="26"/>
      <c r="CA2168" s="26"/>
      <c r="CB2168" s="26"/>
      <c r="CC2168" s="26"/>
      <c r="CD2168" s="26"/>
      <c r="CE2168" s="26"/>
      <c r="CF2168" s="26"/>
      <c r="CG2168" s="26"/>
      <c r="CH2168" s="26"/>
      <c r="CI2168" s="26"/>
      <c r="CJ2168" s="26"/>
      <c r="CK2168" s="26"/>
      <c r="CL2168" s="26"/>
      <c r="CM2168" s="26"/>
      <c r="CN2168" s="26"/>
      <c r="CO2168" s="26"/>
      <c r="CP2168" s="26"/>
      <c r="CQ2168" s="26"/>
      <c r="CR2168" s="26"/>
      <c r="CS2168" s="26"/>
      <c r="CT2168" s="26"/>
      <c r="CU2168" s="26"/>
      <c r="CV2168" s="26"/>
      <c r="CW2168" s="26"/>
      <c r="CX2168" s="26"/>
      <c r="CY2168" s="26"/>
      <c r="CZ2168" s="26"/>
      <c r="DA2168" s="26"/>
      <c r="DB2168" s="26"/>
      <c r="DC2168" s="26"/>
      <c r="DD2168" s="26"/>
      <c r="DE2168" s="26"/>
      <c r="DF2168" s="26"/>
    </row>
    <row r="2169" spans="1:110" x14ac:dyDescent="0.25">
      <c r="A2169" s="26"/>
      <c r="B2169" s="26"/>
      <c r="C2169" s="26"/>
      <c r="D2169" s="26"/>
      <c r="E2169" s="26"/>
      <c r="F2169" s="26"/>
      <c r="G2169" s="26"/>
      <c r="H2169" s="26"/>
      <c r="I2169" s="26"/>
      <c r="J2169" s="26"/>
      <c r="K2169" s="26"/>
      <c r="L2169" s="26"/>
      <c r="M2169" s="26"/>
      <c r="N2169" s="26"/>
      <c r="O2169" s="26"/>
      <c r="P2169" s="26"/>
      <c r="Q2169" s="26"/>
      <c r="R2169" s="26"/>
      <c r="S2169" s="26"/>
      <c r="T2169" s="26"/>
      <c r="U2169" s="26"/>
      <c r="V2169" s="26"/>
      <c r="W2169" s="26"/>
      <c r="X2169" s="26"/>
      <c r="Y2169" s="26"/>
      <c r="Z2169" s="26"/>
      <c r="AA2169" s="26"/>
      <c r="AB2169" s="26"/>
      <c r="AC2169" s="26"/>
      <c r="AD2169" s="26"/>
      <c r="AE2169" s="26"/>
      <c r="AF2169" s="26"/>
      <c r="AG2169" s="26"/>
      <c r="AH2169" s="26"/>
      <c r="AI2169" s="26"/>
      <c r="AJ2169" s="26"/>
      <c r="AK2169" s="26"/>
      <c r="AL2169" s="26"/>
      <c r="AM2169" s="26"/>
      <c r="AN2169" s="26"/>
      <c r="AO2169" s="26"/>
      <c r="AP2169" s="26"/>
      <c r="AQ2169" s="26"/>
      <c r="AR2169" s="26"/>
      <c r="AS2169" s="26"/>
      <c r="AT2169" s="26"/>
      <c r="AU2169" s="26"/>
      <c r="AV2169" s="26"/>
      <c r="AW2169" s="26"/>
      <c r="AX2169" s="26"/>
      <c r="AY2169" s="26"/>
      <c r="AZ2169" s="26"/>
      <c r="BA2169" s="26"/>
      <c r="BB2169" s="26"/>
      <c r="BC2169" s="26"/>
      <c r="BD2169" s="26"/>
      <c r="BE2169" s="26"/>
      <c r="BF2169" s="26"/>
      <c r="BG2169" s="26"/>
      <c r="BH2169" s="26"/>
      <c r="BI2169" s="26"/>
      <c r="BJ2169" s="26"/>
      <c r="BK2169" s="26"/>
      <c r="BL2169" s="26"/>
      <c r="BM2169" s="26"/>
      <c r="BN2169" s="26"/>
      <c r="BO2169" s="26"/>
      <c r="BP2169" s="26"/>
      <c r="BQ2169" s="26"/>
      <c r="BR2169" s="26"/>
      <c r="BS2169" s="26"/>
      <c r="BT2169" s="26"/>
      <c r="BU2169" s="26"/>
      <c r="BV2169" s="26"/>
      <c r="BW2169" s="26"/>
      <c r="BX2169" s="26"/>
      <c r="BY2169" s="26"/>
      <c r="BZ2169" s="26"/>
      <c r="CA2169" s="26"/>
      <c r="CB2169" s="26"/>
      <c r="CC2169" s="26"/>
      <c r="CD2169" s="26"/>
      <c r="CE2169" s="26"/>
      <c r="CF2169" s="26"/>
      <c r="CG2169" s="26"/>
      <c r="CH2169" s="26"/>
      <c r="CI2169" s="26"/>
      <c r="CJ2169" s="26"/>
      <c r="CK2169" s="26"/>
      <c r="CL2169" s="26"/>
      <c r="CM2169" s="26"/>
      <c r="CN2169" s="26"/>
      <c r="CO2169" s="26"/>
      <c r="CP2169" s="26"/>
      <c r="CQ2169" s="26"/>
      <c r="CR2169" s="26"/>
      <c r="CS2169" s="26"/>
      <c r="CT2169" s="26"/>
      <c r="CU2169" s="26"/>
      <c r="CV2169" s="26"/>
      <c r="CW2169" s="26"/>
      <c r="CX2169" s="26"/>
      <c r="CY2169" s="26"/>
      <c r="CZ2169" s="26"/>
      <c r="DA2169" s="26"/>
      <c r="DB2169" s="26"/>
      <c r="DC2169" s="26"/>
      <c r="DD2169" s="26"/>
      <c r="DE2169" s="26"/>
      <c r="DF2169" s="26"/>
    </row>
    <row r="2170" spans="1:110" x14ac:dyDescent="0.25">
      <c r="A2170" s="26"/>
      <c r="B2170" s="26"/>
      <c r="C2170" s="26"/>
      <c r="D2170" s="26"/>
      <c r="E2170" s="26"/>
      <c r="F2170" s="26"/>
      <c r="G2170" s="26"/>
      <c r="H2170" s="26"/>
      <c r="I2170" s="26"/>
      <c r="J2170" s="26"/>
      <c r="K2170" s="26"/>
      <c r="L2170" s="26"/>
      <c r="M2170" s="26"/>
      <c r="N2170" s="26"/>
      <c r="O2170" s="26"/>
      <c r="P2170" s="26"/>
      <c r="Q2170" s="26"/>
      <c r="R2170" s="26"/>
      <c r="S2170" s="26"/>
      <c r="T2170" s="26"/>
      <c r="U2170" s="26"/>
      <c r="V2170" s="26"/>
      <c r="W2170" s="26"/>
      <c r="X2170" s="26"/>
      <c r="Y2170" s="26"/>
      <c r="Z2170" s="26"/>
      <c r="AA2170" s="26"/>
      <c r="AB2170" s="26"/>
      <c r="AC2170" s="26"/>
      <c r="AD2170" s="26"/>
      <c r="AE2170" s="26"/>
      <c r="AF2170" s="26"/>
      <c r="AG2170" s="26"/>
      <c r="AH2170" s="26"/>
      <c r="AI2170" s="26"/>
      <c r="AJ2170" s="26"/>
      <c r="AK2170" s="26"/>
      <c r="AL2170" s="26"/>
      <c r="AM2170" s="26"/>
      <c r="AN2170" s="26"/>
      <c r="AO2170" s="26"/>
      <c r="AP2170" s="26"/>
      <c r="AQ2170" s="26"/>
      <c r="AR2170" s="26"/>
      <c r="AS2170" s="26"/>
      <c r="AT2170" s="26"/>
      <c r="AU2170" s="26"/>
      <c r="AV2170" s="26"/>
      <c r="AW2170" s="26"/>
      <c r="AX2170" s="26"/>
      <c r="AY2170" s="26"/>
      <c r="AZ2170" s="26"/>
      <c r="BA2170" s="26"/>
      <c r="BB2170" s="26"/>
      <c r="BC2170" s="26"/>
      <c r="BD2170" s="26"/>
      <c r="BE2170" s="26"/>
      <c r="BF2170" s="26"/>
      <c r="BG2170" s="26"/>
      <c r="BH2170" s="26"/>
      <c r="BI2170" s="26"/>
      <c r="BJ2170" s="26"/>
      <c r="BK2170" s="26"/>
      <c r="BL2170" s="26"/>
      <c r="BM2170" s="26"/>
      <c r="BN2170" s="26"/>
      <c r="BO2170" s="26"/>
      <c r="BP2170" s="26"/>
      <c r="BQ2170" s="26"/>
      <c r="BR2170" s="26"/>
      <c r="BS2170" s="26"/>
      <c r="BT2170" s="26"/>
      <c r="BU2170" s="26"/>
      <c r="BV2170" s="26"/>
      <c r="BW2170" s="26"/>
      <c r="BX2170" s="26"/>
      <c r="BY2170" s="26"/>
      <c r="BZ2170" s="26"/>
      <c r="CA2170" s="26"/>
      <c r="CB2170" s="26"/>
      <c r="CC2170" s="26"/>
      <c r="CD2170" s="26"/>
      <c r="CE2170" s="26"/>
      <c r="CF2170" s="26"/>
      <c r="CG2170" s="26"/>
      <c r="CH2170" s="26"/>
      <c r="CI2170" s="26"/>
      <c r="CJ2170" s="26"/>
      <c r="CK2170" s="26"/>
      <c r="CL2170" s="26"/>
      <c r="CM2170" s="26"/>
      <c r="CN2170" s="26"/>
      <c r="CO2170" s="26"/>
      <c r="CP2170" s="26"/>
      <c r="CQ2170" s="26"/>
      <c r="CR2170" s="26"/>
      <c r="CS2170" s="26"/>
      <c r="CT2170" s="26"/>
      <c r="CU2170" s="26"/>
      <c r="CV2170" s="26"/>
      <c r="CW2170" s="26"/>
      <c r="CX2170" s="26"/>
      <c r="CY2170" s="26"/>
      <c r="CZ2170" s="26"/>
      <c r="DA2170" s="26"/>
      <c r="DB2170" s="26"/>
      <c r="DC2170" s="26"/>
      <c r="DD2170" s="26"/>
      <c r="DE2170" s="26"/>
      <c r="DF2170" s="26"/>
    </row>
    <row r="2171" spans="1:110" x14ac:dyDescent="0.25">
      <c r="A2171" s="26"/>
      <c r="B2171" s="26"/>
      <c r="C2171" s="26"/>
      <c r="D2171" s="26"/>
      <c r="E2171" s="26"/>
      <c r="F2171" s="26"/>
      <c r="G2171" s="26"/>
      <c r="H2171" s="26"/>
      <c r="I2171" s="26"/>
      <c r="J2171" s="26"/>
      <c r="K2171" s="26"/>
      <c r="L2171" s="26"/>
      <c r="M2171" s="26"/>
      <c r="N2171" s="26"/>
      <c r="O2171" s="26"/>
      <c r="P2171" s="26"/>
      <c r="Q2171" s="26"/>
      <c r="R2171" s="26"/>
      <c r="S2171" s="26"/>
      <c r="T2171" s="26"/>
      <c r="U2171" s="26"/>
      <c r="V2171" s="26"/>
      <c r="W2171" s="26"/>
      <c r="X2171" s="26"/>
      <c r="Y2171" s="26"/>
      <c r="Z2171" s="26"/>
      <c r="AA2171" s="26"/>
      <c r="AB2171" s="26"/>
      <c r="AC2171" s="26"/>
      <c r="AD2171" s="26"/>
      <c r="AE2171" s="26"/>
      <c r="AF2171" s="26"/>
      <c r="AG2171" s="26"/>
      <c r="AH2171" s="26"/>
      <c r="AI2171" s="26"/>
      <c r="AJ2171" s="26"/>
      <c r="AK2171" s="26"/>
      <c r="AL2171" s="26"/>
      <c r="AM2171" s="26"/>
      <c r="AN2171" s="26"/>
      <c r="AO2171" s="26"/>
      <c r="AP2171" s="26"/>
      <c r="AQ2171" s="26"/>
      <c r="AR2171" s="26"/>
      <c r="AS2171" s="26"/>
      <c r="AT2171" s="26"/>
      <c r="AU2171" s="26"/>
      <c r="AV2171" s="26"/>
      <c r="AW2171" s="26"/>
      <c r="AX2171" s="26"/>
      <c r="AY2171" s="26"/>
      <c r="AZ2171" s="26"/>
      <c r="BA2171" s="26"/>
      <c r="BB2171" s="26"/>
      <c r="BC2171" s="26"/>
      <c r="BD2171" s="26"/>
      <c r="BE2171" s="26"/>
      <c r="BF2171" s="26"/>
      <c r="BG2171" s="26"/>
      <c r="BH2171" s="26"/>
      <c r="BI2171" s="26"/>
      <c r="BJ2171" s="26"/>
      <c r="BK2171" s="26"/>
      <c r="BL2171" s="26"/>
      <c r="BM2171" s="26"/>
      <c r="BN2171" s="26"/>
      <c r="BO2171" s="26"/>
      <c r="BP2171" s="26"/>
      <c r="BQ2171" s="26"/>
      <c r="BR2171" s="26"/>
      <c r="BS2171" s="26"/>
      <c r="BT2171" s="26"/>
      <c r="BU2171" s="26"/>
      <c r="BV2171" s="26"/>
      <c r="BW2171" s="26"/>
      <c r="BX2171" s="26"/>
      <c r="BY2171" s="26"/>
      <c r="BZ2171" s="26"/>
      <c r="CA2171" s="26"/>
      <c r="CB2171" s="26"/>
      <c r="CC2171" s="26"/>
      <c r="CD2171" s="26"/>
      <c r="CE2171" s="26"/>
      <c r="CF2171" s="26"/>
      <c r="CG2171" s="26"/>
      <c r="CH2171" s="26"/>
      <c r="CI2171" s="26"/>
      <c r="CJ2171" s="26"/>
      <c r="CK2171" s="26"/>
      <c r="CL2171" s="26"/>
      <c r="CM2171" s="26"/>
      <c r="CN2171" s="26"/>
      <c r="CO2171" s="26"/>
      <c r="CP2171" s="26"/>
      <c r="CQ2171" s="26"/>
      <c r="CR2171" s="26"/>
      <c r="CS2171" s="26"/>
      <c r="CT2171" s="26"/>
      <c r="CU2171" s="26"/>
      <c r="CV2171" s="26"/>
      <c r="CW2171" s="26"/>
      <c r="CX2171" s="26"/>
      <c r="CY2171" s="26"/>
      <c r="CZ2171" s="26"/>
      <c r="DA2171" s="26"/>
      <c r="DB2171" s="26"/>
      <c r="DC2171" s="26"/>
      <c r="DD2171" s="26"/>
      <c r="DE2171" s="26"/>
      <c r="DF2171" s="26"/>
    </row>
    <row r="2172" spans="1:110" x14ac:dyDescent="0.25">
      <c r="A2172" s="26"/>
      <c r="B2172" s="26"/>
      <c r="C2172" s="26"/>
      <c r="D2172" s="26"/>
      <c r="E2172" s="26"/>
      <c r="F2172" s="26"/>
      <c r="G2172" s="26"/>
      <c r="H2172" s="26"/>
      <c r="I2172" s="26"/>
      <c r="J2172" s="26"/>
      <c r="K2172" s="26"/>
      <c r="L2172" s="26"/>
      <c r="M2172" s="26"/>
      <c r="N2172" s="26"/>
      <c r="O2172" s="26"/>
      <c r="P2172" s="26"/>
      <c r="Q2172" s="26"/>
      <c r="R2172" s="26"/>
      <c r="S2172" s="26"/>
      <c r="T2172" s="26"/>
      <c r="U2172" s="26"/>
      <c r="V2172" s="26"/>
      <c r="W2172" s="26"/>
      <c r="X2172" s="26"/>
      <c r="Y2172" s="26"/>
      <c r="Z2172" s="26"/>
      <c r="AA2172" s="26"/>
      <c r="AB2172" s="26"/>
      <c r="AC2172" s="26"/>
      <c r="AD2172" s="26"/>
      <c r="AE2172" s="26"/>
      <c r="AF2172" s="26"/>
      <c r="AG2172" s="26"/>
      <c r="AH2172" s="26"/>
      <c r="AI2172" s="26"/>
      <c r="AJ2172" s="26"/>
      <c r="AK2172" s="26"/>
      <c r="AL2172" s="26"/>
      <c r="AM2172" s="26"/>
      <c r="AN2172" s="26"/>
      <c r="AO2172" s="26"/>
      <c r="AP2172" s="26"/>
      <c r="AQ2172" s="26"/>
      <c r="AR2172" s="26"/>
      <c r="AS2172" s="26"/>
      <c r="AT2172" s="26"/>
      <c r="AU2172" s="26"/>
      <c r="AV2172" s="26"/>
      <c r="AW2172" s="26"/>
      <c r="AX2172" s="26"/>
      <c r="AY2172" s="26"/>
      <c r="AZ2172" s="26"/>
      <c r="BA2172" s="26"/>
      <c r="BB2172" s="26"/>
      <c r="BC2172" s="26"/>
      <c r="BD2172" s="26"/>
      <c r="BE2172" s="26"/>
      <c r="BF2172" s="26"/>
      <c r="BG2172" s="26"/>
      <c r="BH2172" s="26"/>
      <c r="BI2172" s="26"/>
      <c r="BJ2172" s="26"/>
      <c r="BK2172" s="26"/>
      <c r="BL2172" s="26"/>
      <c r="BM2172" s="26"/>
      <c r="BN2172" s="26"/>
      <c r="BO2172" s="26"/>
      <c r="BP2172" s="26"/>
      <c r="BQ2172" s="26"/>
      <c r="BR2172" s="26"/>
      <c r="BS2172" s="26"/>
      <c r="BT2172" s="26"/>
      <c r="BU2172" s="26"/>
      <c r="BV2172" s="26"/>
      <c r="BW2172" s="26"/>
      <c r="BX2172" s="26"/>
      <c r="BY2172" s="26"/>
      <c r="BZ2172" s="26"/>
      <c r="CA2172" s="26"/>
      <c r="CB2172" s="26"/>
      <c r="CC2172" s="26"/>
      <c r="CD2172" s="26"/>
      <c r="CE2172" s="26"/>
      <c r="CF2172" s="26"/>
      <c r="CG2172" s="26"/>
      <c r="CH2172" s="26"/>
      <c r="CI2172" s="26"/>
      <c r="CJ2172" s="26"/>
      <c r="CK2172" s="26"/>
      <c r="CL2172" s="26"/>
      <c r="CM2172" s="26"/>
      <c r="CN2172" s="26"/>
      <c r="CO2172" s="26"/>
      <c r="CP2172" s="26"/>
      <c r="CQ2172" s="26"/>
      <c r="CR2172" s="26"/>
      <c r="CS2172" s="26"/>
      <c r="CT2172" s="26"/>
      <c r="CU2172" s="26"/>
      <c r="CV2172" s="26"/>
      <c r="CW2172" s="26"/>
      <c r="CX2172" s="26"/>
      <c r="CY2172" s="26"/>
      <c r="CZ2172" s="26"/>
      <c r="DA2172" s="26"/>
      <c r="DB2172" s="26"/>
      <c r="DC2172" s="26"/>
      <c r="DD2172" s="26"/>
      <c r="DE2172" s="26"/>
      <c r="DF2172" s="26"/>
    </row>
    <row r="2173" spans="1:110" x14ac:dyDescent="0.25">
      <c r="A2173" s="26"/>
      <c r="B2173" s="26"/>
      <c r="C2173" s="26"/>
      <c r="D2173" s="26"/>
      <c r="E2173" s="26"/>
      <c r="F2173" s="26"/>
      <c r="G2173" s="26"/>
      <c r="H2173" s="26"/>
      <c r="I2173" s="26"/>
      <c r="J2173" s="26"/>
      <c r="K2173" s="26"/>
      <c r="L2173" s="26"/>
      <c r="M2173" s="26"/>
      <c r="N2173" s="26"/>
      <c r="O2173" s="26"/>
      <c r="P2173" s="26"/>
      <c r="Q2173" s="26"/>
      <c r="R2173" s="26"/>
      <c r="S2173" s="26"/>
      <c r="T2173" s="26"/>
      <c r="U2173" s="26"/>
      <c r="V2173" s="26"/>
      <c r="W2173" s="26"/>
      <c r="X2173" s="26"/>
      <c r="Y2173" s="26"/>
      <c r="Z2173" s="26"/>
      <c r="AA2173" s="26"/>
      <c r="AB2173" s="26"/>
      <c r="AC2173" s="26"/>
      <c r="AD2173" s="26"/>
      <c r="AE2173" s="26"/>
      <c r="AF2173" s="26"/>
      <c r="AG2173" s="26"/>
      <c r="AH2173" s="26"/>
      <c r="AI2173" s="26"/>
      <c r="AJ2173" s="26"/>
      <c r="AK2173" s="26"/>
      <c r="AL2173" s="26"/>
      <c r="AM2173" s="26"/>
      <c r="AN2173" s="26"/>
      <c r="AO2173" s="26"/>
      <c r="AP2173" s="26"/>
      <c r="AQ2173" s="26"/>
      <c r="AR2173" s="26"/>
      <c r="AS2173" s="26"/>
      <c r="AT2173" s="26"/>
      <c r="AU2173" s="26"/>
      <c r="AV2173" s="26"/>
      <c r="AW2173" s="26"/>
      <c r="AX2173" s="26"/>
      <c r="AY2173" s="26"/>
      <c r="AZ2173" s="26"/>
      <c r="BA2173" s="26"/>
      <c r="BB2173" s="26"/>
      <c r="BC2173" s="26"/>
      <c r="BD2173" s="26"/>
      <c r="BE2173" s="26"/>
      <c r="BF2173" s="26"/>
      <c r="BG2173" s="26"/>
      <c r="BH2173" s="26"/>
      <c r="BI2173" s="26"/>
      <c r="BJ2173" s="26"/>
      <c r="BK2173" s="26"/>
      <c r="BL2173" s="26"/>
      <c r="BM2173" s="26"/>
      <c r="BN2173" s="26"/>
      <c r="BO2173" s="26"/>
      <c r="BP2173" s="26"/>
      <c r="BQ2173" s="26"/>
      <c r="BR2173" s="26"/>
      <c r="BS2173" s="26"/>
      <c r="BT2173" s="26"/>
      <c r="BU2173" s="26"/>
      <c r="BV2173" s="26"/>
      <c r="BW2173" s="26"/>
      <c r="BX2173" s="26"/>
      <c r="BY2173" s="26"/>
      <c r="BZ2173" s="26"/>
      <c r="CA2173" s="26"/>
      <c r="CB2173" s="26"/>
      <c r="CC2173" s="26"/>
      <c r="CD2173" s="26"/>
      <c r="CE2173" s="26"/>
      <c r="CF2173" s="26"/>
      <c r="CG2173" s="26"/>
      <c r="CH2173" s="26"/>
      <c r="CI2173" s="26"/>
      <c r="CJ2173" s="26"/>
      <c r="CK2173" s="26"/>
      <c r="CL2173" s="26"/>
      <c r="CM2173" s="26"/>
      <c r="CN2173" s="26"/>
      <c r="CO2173" s="26"/>
      <c r="CP2173" s="26"/>
      <c r="CQ2173" s="26"/>
      <c r="CR2173" s="26"/>
      <c r="CS2173" s="26"/>
      <c r="CT2173" s="26"/>
      <c r="CU2173" s="26"/>
      <c r="CV2173" s="26"/>
      <c r="CW2173" s="26"/>
      <c r="CX2173" s="26"/>
      <c r="CY2173" s="26"/>
      <c r="CZ2173" s="26"/>
      <c r="DA2173" s="26"/>
      <c r="DB2173" s="26"/>
      <c r="DC2173" s="26"/>
      <c r="DD2173" s="26"/>
      <c r="DE2173" s="26"/>
      <c r="DF2173" s="26"/>
    </row>
    <row r="2174" spans="1:110" x14ac:dyDescent="0.25">
      <c r="A2174" s="26"/>
      <c r="B2174" s="26"/>
      <c r="C2174" s="26"/>
      <c r="D2174" s="26"/>
      <c r="E2174" s="26"/>
      <c r="F2174" s="26"/>
      <c r="G2174" s="26"/>
      <c r="H2174" s="26"/>
      <c r="I2174" s="26"/>
      <c r="J2174" s="26"/>
      <c r="K2174" s="26"/>
      <c r="L2174" s="26"/>
      <c r="M2174" s="26"/>
      <c r="N2174" s="26"/>
      <c r="O2174" s="26"/>
      <c r="P2174" s="26"/>
      <c r="Q2174" s="26"/>
      <c r="R2174" s="26"/>
      <c r="S2174" s="26"/>
      <c r="T2174" s="26"/>
      <c r="U2174" s="26"/>
      <c r="V2174" s="26"/>
      <c r="W2174" s="26"/>
      <c r="X2174" s="26"/>
      <c r="Y2174" s="26"/>
      <c r="Z2174" s="26"/>
      <c r="AA2174" s="26"/>
      <c r="AB2174" s="26"/>
      <c r="AC2174" s="26"/>
      <c r="AD2174" s="26"/>
      <c r="AE2174" s="26"/>
      <c r="AF2174" s="26"/>
      <c r="AG2174" s="26"/>
      <c r="AH2174" s="26"/>
      <c r="AI2174" s="26"/>
      <c r="AJ2174" s="26"/>
      <c r="AK2174" s="26"/>
      <c r="AL2174" s="26"/>
      <c r="AM2174" s="26"/>
      <c r="AN2174" s="26"/>
      <c r="AO2174" s="26"/>
      <c r="AP2174" s="26"/>
      <c r="AQ2174" s="26"/>
      <c r="AR2174" s="26"/>
      <c r="AS2174" s="26"/>
      <c r="AT2174" s="26"/>
      <c r="AU2174" s="26"/>
      <c r="AV2174" s="26"/>
      <c r="AW2174" s="26"/>
      <c r="AX2174" s="26"/>
      <c r="AY2174" s="26"/>
      <c r="AZ2174" s="26"/>
      <c r="BA2174" s="26"/>
      <c r="BB2174" s="26"/>
      <c r="BC2174" s="26"/>
      <c r="BD2174" s="26"/>
      <c r="BE2174" s="26"/>
      <c r="BF2174" s="26"/>
      <c r="BG2174" s="26"/>
      <c r="BH2174" s="26"/>
      <c r="BI2174" s="26"/>
      <c r="BJ2174" s="26"/>
      <c r="BK2174" s="26"/>
      <c r="BL2174" s="26"/>
      <c r="BM2174" s="26"/>
      <c r="BN2174" s="26"/>
      <c r="BO2174" s="26"/>
      <c r="BP2174" s="26"/>
      <c r="BQ2174" s="26"/>
      <c r="BR2174" s="26"/>
      <c r="BS2174" s="26"/>
      <c r="BT2174" s="26"/>
      <c r="BU2174" s="26"/>
      <c r="BV2174" s="26"/>
      <c r="BW2174" s="26"/>
      <c r="BX2174" s="26"/>
      <c r="BY2174" s="26"/>
      <c r="BZ2174" s="26"/>
      <c r="CA2174" s="26"/>
      <c r="CB2174" s="26"/>
      <c r="CC2174" s="26"/>
      <c r="CD2174" s="26"/>
      <c r="CE2174" s="26"/>
      <c r="CF2174" s="26"/>
      <c r="CG2174" s="26"/>
      <c r="CH2174" s="26"/>
      <c r="CI2174" s="26"/>
      <c r="CJ2174" s="26"/>
      <c r="CK2174" s="26"/>
      <c r="CL2174" s="26"/>
      <c r="CM2174" s="26"/>
      <c r="CN2174" s="26"/>
      <c r="CO2174" s="26"/>
      <c r="CP2174" s="26"/>
      <c r="CQ2174" s="26"/>
      <c r="CR2174" s="26"/>
      <c r="CS2174" s="26"/>
      <c r="CT2174" s="26"/>
      <c r="CU2174" s="26"/>
      <c r="CV2174" s="26"/>
      <c r="CW2174" s="26"/>
      <c r="CX2174" s="26"/>
      <c r="CY2174" s="26"/>
      <c r="CZ2174" s="26"/>
      <c r="DA2174" s="26"/>
      <c r="DB2174" s="26"/>
      <c r="DC2174" s="26"/>
      <c r="DD2174" s="26"/>
      <c r="DE2174" s="26"/>
      <c r="DF2174" s="26"/>
    </row>
    <row r="2175" spans="1:110" x14ac:dyDescent="0.25">
      <c r="A2175" s="26"/>
      <c r="B2175" s="26"/>
      <c r="C2175" s="26"/>
      <c r="D2175" s="26"/>
      <c r="E2175" s="26"/>
      <c r="F2175" s="26"/>
      <c r="G2175" s="26"/>
      <c r="H2175" s="26"/>
      <c r="I2175" s="26"/>
      <c r="J2175" s="26"/>
      <c r="K2175" s="26"/>
      <c r="L2175" s="26"/>
      <c r="M2175" s="26"/>
      <c r="N2175" s="26"/>
      <c r="O2175" s="26"/>
      <c r="P2175" s="26"/>
      <c r="Q2175" s="26"/>
      <c r="R2175" s="26"/>
      <c r="S2175" s="26"/>
      <c r="T2175" s="26"/>
      <c r="U2175" s="26"/>
      <c r="V2175" s="26"/>
      <c r="W2175" s="26"/>
      <c r="X2175" s="26"/>
      <c r="Y2175" s="26"/>
      <c r="Z2175" s="26"/>
      <c r="AA2175" s="26"/>
      <c r="AB2175" s="26"/>
      <c r="AC2175" s="26"/>
      <c r="AD2175" s="26"/>
      <c r="AE2175" s="26"/>
      <c r="AF2175" s="26"/>
      <c r="AG2175" s="26"/>
      <c r="AH2175" s="26"/>
      <c r="AI2175" s="26"/>
      <c r="AJ2175" s="26"/>
      <c r="AK2175" s="26"/>
      <c r="AL2175" s="26"/>
      <c r="AM2175" s="26"/>
      <c r="AN2175" s="26"/>
      <c r="AO2175" s="26"/>
      <c r="AP2175" s="26"/>
      <c r="AQ2175" s="26"/>
      <c r="AR2175" s="26"/>
      <c r="AS2175" s="26"/>
      <c r="AT2175" s="26"/>
      <c r="AU2175" s="26"/>
      <c r="AV2175" s="26"/>
      <c r="AW2175" s="26"/>
      <c r="AX2175" s="26"/>
      <c r="AY2175" s="26"/>
      <c r="AZ2175" s="26"/>
      <c r="BA2175" s="26"/>
      <c r="BB2175" s="26"/>
      <c r="BC2175" s="26"/>
      <c r="BD2175" s="26"/>
      <c r="BE2175" s="26"/>
      <c r="BF2175" s="26"/>
      <c r="BG2175" s="26"/>
      <c r="BH2175" s="26"/>
      <c r="BI2175" s="26"/>
      <c r="BJ2175" s="26"/>
      <c r="BK2175" s="26"/>
      <c r="BL2175" s="26"/>
      <c r="BM2175" s="26"/>
      <c r="BN2175" s="26"/>
      <c r="BO2175" s="26"/>
      <c r="BP2175" s="26"/>
      <c r="BQ2175" s="26"/>
      <c r="BR2175" s="26"/>
      <c r="BS2175" s="26"/>
      <c r="BT2175" s="26"/>
      <c r="BU2175" s="26"/>
      <c r="BV2175" s="26"/>
      <c r="BW2175" s="26"/>
      <c r="BX2175" s="26"/>
      <c r="BY2175" s="26"/>
      <c r="BZ2175" s="26"/>
      <c r="CA2175" s="26"/>
      <c r="CB2175" s="26"/>
      <c r="CC2175" s="26"/>
      <c r="CD2175" s="26"/>
      <c r="CE2175" s="26"/>
      <c r="CF2175" s="26"/>
      <c r="CG2175" s="26"/>
      <c r="CH2175" s="26"/>
      <c r="CI2175" s="26"/>
      <c r="CJ2175" s="26"/>
      <c r="CK2175" s="26"/>
      <c r="CL2175" s="26"/>
      <c r="CM2175" s="26"/>
      <c r="CN2175" s="26"/>
      <c r="CO2175" s="26"/>
      <c r="CP2175" s="26"/>
      <c r="CQ2175" s="26"/>
      <c r="CR2175" s="26"/>
      <c r="CS2175" s="26"/>
      <c r="CT2175" s="26"/>
      <c r="CU2175" s="26"/>
      <c r="CV2175" s="26"/>
      <c r="CW2175" s="26"/>
      <c r="CX2175" s="26"/>
      <c r="CY2175" s="26"/>
      <c r="CZ2175" s="26"/>
      <c r="DA2175" s="26"/>
      <c r="DB2175" s="26"/>
      <c r="DC2175" s="26"/>
      <c r="DD2175" s="26"/>
      <c r="DE2175" s="26"/>
      <c r="DF2175" s="26"/>
    </row>
    <row r="2176" spans="1:110" x14ac:dyDescent="0.25">
      <c r="A2176" s="26"/>
      <c r="B2176" s="26"/>
      <c r="C2176" s="26"/>
      <c r="D2176" s="26"/>
      <c r="E2176" s="26"/>
      <c r="F2176" s="26"/>
      <c r="G2176" s="26"/>
      <c r="H2176" s="26"/>
      <c r="I2176" s="26"/>
      <c r="J2176" s="26"/>
      <c r="K2176" s="26"/>
      <c r="L2176" s="26"/>
      <c r="M2176" s="26"/>
      <c r="N2176" s="26"/>
      <c r="O2176" s="26"/>
      <c r="P2176" s="26"/>
      <c r="Q2176" s="26"/>
      <c r="R2176" s="26"/>
      <c r="S2176" s="26"/>
      <c r="T2176" s="26"/>
      <c r="U2176" s="26"/>
      <c r="V2176" s="26"/>
      <c r="W2176" s="26"/>
      <c r="X2176" s="26"/>
      <c r="Y2176" s="26"/>
      <c r="Z2176" s="26"/>
      <c r="AA2176" s="26"/>
      <c r="AB2176" s="26"/>
      <c r="AC2176" s="26"/>
      <c r="AD2176" s="26"/>
      <c r="AE2176" s="26"/>
      <c r="AF2176" s="26"/>
      <c r="AG2176" s="26"/>
      <c r="AH2176" s="26"/>
      <c r="AI2176" s="26"/>
      <c r="AJ2176" s="26"/>
      <c r="AK2176" s="26"/>
      <c r="AL2176" s="26"/>
      <c r="AM2176" s="26"/>
      <c r="AN2176" s="26"/>
      <c r="AO2176" s="26"/>
      <c r="AP2176" s="26"/>
      <c r="AQ2176" s="26"/>
      <c r="AR2176" s="26"/>
      <c r="AS2176" s="26"/>
      <c r="AT2176" s="26"/>
      <c r="AU2176" s="26"/>
      <c r="AV2176" s="26"/>
      <c r="AW2176" s="26"/>
      <c r="AX2176" s="26"/>
      <c r="AY2176" s="26"/>
      <c r="AZ2176" s="26"/>
      <c r="BA2176" s="26"/>
      <c r="BB2176" s="26"/>
      <c r="BC2176" s="26"/>
      <c r="BD2176" s="26"/>
      <c r="BE2176" s="26"/>
      <c r="BF2176" s="26"/>
      <c r="BG2176" s="26"/>
      <c r="BH2176" s="26"/>
      <c r="BI2176" s="26"/>
      <c r="BJ2176" s="26"/>
      <c r="BK2176" s="26"/>
      <c r="BL2176" s="26"/>
      <c r="BM2176" s="26"/>
      <c r="BN2176" s="26"/>
      <c r="BO2176" s="26"/>
      <c r="BP2176" s="26"/>
      <c r="BQ2176" s="26"/>
      <c r="BR2176" s="26"/>
      <c r="BS2176" s="26"/>
      <c r="BT2176" s="26"/>
      <c r="BU2176" s="26"/>
      <c r="BV2176" s="26"/>
      <c r="BW2176" s="26"/>
      <c r="BX2176" s="26"/>
      <c r="BY2176" s="26"/>
      <c r="BZ2176" s="26"/>
      <c r="CA2176" s="26"/>
      <c r="CB2176" s="26"/>
      <c r="CC2176" s="26"/>
      <c r="CD2176" s="26"/>
      <c r="CE2176" s="26"/>
      <c r="CF2176" s="26"/>
      <c r="CG2176" s="26"/>
      <c r="CH2176" s="26"/>
      <c r="CI2176" s="26"/>
      <c r="CJ2176" s="26"/>
      <c r="CK2176" s="26"/>
      <c r="CL2176" s="26"/>
      <c r="CM2176" s="26"/>
      <c r="CN2176" s="26"/>
      <c r="CO2176" s="26"/>
      <c r="CP2176" s="26"/>
      <c r="CQ2176" s="26"/>
      <c r="CR2176" s="26"/>
      <c r="CS2176" s="26"/>
      <c r="CT2176" s="26"/>
      <c r="CU2176" s="26"/>
      <c r="CV2176" s="26"/>
      <c r="CW2176" s="26"/>
      <c r="CX2176" s="26"/>
      <c r="CY2176" s="26"/>
      <c r="CZ2176" s="26"/>
      <c r="DA2176" s="26"/>
      <c r="DB2176" s="26"/>
      <c r="DC2176" s="26"/>
      <c r="DD2176" s="26"/>
      <c r="DE2176" s="26"/>
      <c r="DF2176" s="26"/>
    </row>
    <row r="2177" spans="1:110" x14ac:dyDescent="0.25">
      <c r="A2177" s="26"/>
      <c r="B2177" s="26"/>
      <c r="C2177" s="26"/>
      <c r="D2177" s="26"/>
      <c r="E2177" s="26"/>
      <c r="F2177" s="26"/>
      <c r="G2177" s="26"/>
      <c r="H2177" s="26"/>
      <c r="I2177" s="26"/>
      <c r="J2177" s="26"/>
      <c r="K2177" s="26"/>
      <c r="L2177" s="26"/>
      <c r="M2177" s="26"/>
      <c r="N2177" s="26"/>
      <c r="O2177" s="26"/>
      <c r="P2177" s="26"/>
      <c r="Q2177" s="26"/>
      <c r="R2177" s="26"/>
      <c r="S2177" s="26"/>
      <c r="T2177" s="26"/>
      <c r="U2177" s="26"/>
      <c r="V2177" s="26"/>
      <c r="W2177" s="26"/>
      <c r="X2177" s="26"/>
      <c r="Y2177" s="26"/>
      <c r="Z2177" s="26"/>
      <c r="AA2177" s="26"/>
      <c r="AB2177" s="26"/>
      <c r="AC2177" s="26"/>
      <c r="AD2177" s="26"/>
      <c r="AE2177" s="26"/>
      <c r="AF2177" s="26"/>
      <c r="AG2177" s="26"/>
      <c r="AH2177" s="26"/>
      <c r="AI2177" s="26"/>
      <c r="AJ2177" s="26"/>
      <c r="AK2177" s="26"/>
      <c r="AL2177" s="26"/>
      <c r="AM2177" s="26"/>
      <c r="AN2177" s="26"/>
      <c r="AO2177" s="26"/>
      <c r="AP2177" s="26"/>
      <c r="AQ2177" s="26"/>
      <c r="AR2177" s="26"/>
      <c r="AS2177" s="26"/>
      <c r="AT2177" s="26"/>
      <c r="AU2177" s="26"/>
      <c r="AV2177" s="26"/>
      <c r="AW2177" s="26"/>
      <c r="AX2177" s="26"/>
      <c r="AY2177" s="26"/>
      <c r="AZ2177" s="26"/>
      <c r="BA2177" s="26"/>
      <c r="BB2177" s="26"/>
      <c r="BC2177" s="26"/>
      <c r="BD2177" s="26"/>
      <c r="BE2177" s="26"/>
      <c r="BF2177" s="26"/>
      <c r="BG2177" s="26"/>
      <c r="BH2177" s="26"/>
      <c r="BI2177" s="26"/>
      <c r="BJ2177" s="26"/>
      <c r="BK2177" s="26"/>
      <c r="BL2177" s="26"/>
      <c r="BM2177" s="26"/>
      <c r="BN2177" s="26"/>
      <c r="BO2177" s="26"/>
      <c r="BP2177" s="26"/>
      <c r="BQ2177" s="26"/>
      <c r="BR2177" s="26"/>
      <c r="BS2177" s="26"/>
      <c r="BT2177" s="26"/>
      <c r="BU2177" s="26"/>
      <c r="BV2177" s="26"/>
      <c r="BW2177" s="26"/>
      <c r="BX2177" s="26"/>
      <c r="BY2177" s="26"/>
      <c r="BZ2177" s="26"/>
      <c r="CA2177" s="26"/>
      <c r="CB2177" s="26"/>
      <c r="CC2177" s="26"/>
      <c r="CD2177" s="26"/>
      <c r="CE2177" s="26"/>
      <c r="CF2177" s="26"/>
      <c r="CG2177" s="26"/>
      <c r="CH2177" s="26"/>
      <c r="CI2177" s="26"/>
      <c r="CJ2177" s="26"/>
      <c r="CK2177" s="26"/>
      <c r="CL2177" s="26"/>
      <c r="CM2177" s="26"/>
      <c r="CN2177" s="26"/>
      <c r="CO2177" s="26"/>
      <c r="CP2177" s="26"/>
      <c r="CQ2177" s="26"/>
      <c r="CR2177" s="26"/>
      <c r="CS2177" s="26"/>
      <c r="CT2177" s="26"/>
      <c r="CU2177" s="26"/>
      <c r="CV2177" s="26"/>
      <c r="CW2177" s="26"/>
      <c r="CX2177" s="26"/>
      <c r="CY2177" s="26"/>
      <c r="CZ2177" s="26"/>
      <c r="DA2177" s="26"/>
      <c r="DB2177" s="26"/>
      <c r="DC2177" s="26"/>
      <c r="DD2177" s="26"/>
      <c r="DE2177" s="26"/>
      <c r="DF2177" s="26"/>
    </row>
    <row r="2178" spans="1:110" x14ac:dyDescent="0.25">
      <c r="A2178" s="26"/>
      <c r="B2178" s="26"/>
      <c r="C2178" s="26"/>
      <c r="D2178" s="26"/>
      <c r="E2178" s="26"/>
      <c r="F2178" s="26"/>
      <c r="G2178" s="26"/>
      <c r="H2178" s="26"/>
      <c r="I2178" s="26"/>
      <c r="J2178" s="26"/>
      <c r="K2178" s="26"/>
      <c r="L2178" s="26"/>
      <c r="M2178" s="26"/>
      <c r="N2178" s="26"/>
      <c r="O2178" s="26"/>
      <c r="P2178" s="26"/>
      <c r="Q2178" s="26"/>
      <c r="R2178" s="26"/>
      <c r="S2178" s="26"/>
      <c r="T2178" s="26"/>
      <c r="U2178" s="26"/>
      <c r="V2178" s="26"/>
      <c r="W2178" s="26"/>
      <c r="X2178" s="26"/>
      <c r="Y2178" s="26"/>
      <c r="Z2178" s="26"/>
      <c r="AA2178" s="26"/>
      <c r="AB2178" s="26"/>
      <c r="AC2178" s="26"/>
      <c r="AD2178" s="26"/>
      <c r="AE2178" s="26"/>
      <c r="AF2178" s="26"/>
      <c r="AG2178" s="26"/>
      <c r="AH2178" s="26"/>
      <c r="AI2178" s="26"/>
      <c r="AJ2178" s="26"/>
      <c r="AK2178" s="26"/>
      <c r="AL2178" s="26"/>
      <c r="AM2178" s="26"/>
      <c r="AN2178" s="26"/>
      <c r="AO2178" s="26"/>
      <c r="AP2178" s="26"/>
      <c r="AQ2178" s="26"/>
      <c r="AR2178" s="26"/>
      <c r="AS2178" s="26"/>
      <c r="AT2178" s="26"/>
      <c r="AU2178" s="26"/>
      <c r="AV2178" s="26"/>
      <c r="AW2178" s="26"/>
      <c r="AX2178" s="26"/>
      <c r="AY2178" s="26"/>
      <c r="AZ2178" s="26"/>
      <c r="BA2178" s="26"/>
      <c r="BB2178" s="26"/>
      <c r="BC2178" s="26"/>
      <c r="BD2178" s="26"/>
      <c r="BE2178" s="26"/>
      <c r="BF2178" s="26"/>
      <c r="BG2178" s="26"/>
      <c r="BH2178" s="26"/>
      <c r="BI2178" s="26"/>
      <c r="BJ2178" s="26"/>
      <c r="BK2178" s="26"/>
      <c r="BL2178" s="26"/>
      <c r="BM2178" s="26"/>
      <c r="BN2178" s="26"/>
      <c r="BO2178" s="26"/>
      <c r="BP2178" s="26"/>
      <c r="BQ2178" s="26"/>
      <c r="BR2178" s="26"/>
      <c r="BS2178" s="26"/>
      <c r="BT2178" s="26"/>
      <c r="BU2178" s="26"/>
      <c r="BV2178" s="26"/>
      <c r="BW2178" s="26"/>
      <c r="BX2178" s="26"/>
      <c r="BY2178" s="26"/>
      <c r="BZ2178" s="26"/>
      <c r="CA2178" s="26"/>
      <c r="CB2178" s="26"/>
      <c r="CC2178" s="26"/>
      <c r="CD2178" s="26"/>
      <c r="CE2178" s="26"/>
      <c r="CF2178" s="26"/>
      <c r="CG2178" s="26"/>
      <c r="CH2178" s="26"/>
      <c r="CI2178" s="26"/>
      <c r="CJ2178" s="26"/>
      <c r="CK2178" s="26"/>
      <c r="CL2178" s="26"/>
      <c r="CM2178" s="26"/>
      <c r="CN2178" s="26"/>
      <c r="CO2178" s="26"/>
      <c r="CP2178" s="26"/>
      <c r="CQ2178" s="26"/>
      <c r="CR2178" s="26"/>
      <c r="CS2178" s="26"/>
      <c r="CT2178" s="26"/>
      <c r="CU2178" s="26"/>
      <c r="CV2178" s="26"/>
      <c r="CW2178" s="26"/>
      <c r="CX2178" s="26"/>
      <c r="CY2178" s="26"/>
      <c r="CZ2178" s="26"/>
      <c r="DA2178" s="26"/>
      <c r="DB2178" s="26"/>
      <c r="DC2178" s="26"/>
      <c r="DD2178" s="26"/>
      <c r="DE2178" s="26"/>
      <c r="DF2178" s="26"/>
    </row>
    <row r="2179" spans="1:110" x14ac:dyDescent="0.25">
      <c r="A2179" s="26"/>
      <c r="B2179" s="26"/>
      <c r="C2179" s="26"/>
      <c r="D2179" s="26"/>
      <c r="E2179" s="26"/>
      <c r="F2179" s="26"/>
      <c r="G2179" s="26"/>
      <c r="H2179" s="26"/>
      <c r="I2179" s="26"/>
      <c r="J2179" s="26"/>
      <c r="K2179" s="26"/>
      <c r="L2179" s="26"/>
      <c r="M2179" s="26"/>
      <c r="N2179" s="26"/>
      <c r="O2179" s="26"/>
      <c r="P2179" s="26"/>
      <c r="Q2179" s="26"/>
      <c r="R2179" s="26"/>
      <c r="S2179" s="26"/>
      <c r="T2179" s="26"/>
      <c r="U2179" s="26"/>
      <c r="V2179" s="26"/>
      <c r="W2179" s="26"/>
      <c r="X2179" s="26"/>
      <c r="Y2179" s="26"/>
      <c r="Z2179" s="26"/>
      <c r="AA2179" s="26"/>
      <c r="AB2179" s="26"/>
      <c r="AC2179" s="26"/>
      <c r="AD2179" s="26"/>
      <c r="AE2179" s="26"/>
      <c r="AF2179" s="26"/>
      <c r="AG2179" s="26"/>
      <c r="AH2179" s="26"/>
      <c r="AI2179" s="26"/>
      <c r="AJ2179" s="26"/>
      <c r="AK2179" s="26"/>
      <c r="AL2179" s="26"/>
      <c r="AM2179" s="26"/>
      <c r="AN2179" s="26"/>
      <c r="AO2179" s="26"/>
      <c r="AP2179" s="26"/>
      <c r="AQ2179" s="26"/>
      <c r="AR2179" s="26"/>
      <c r="AS2179" s="26"/>
      <c r="AT2179" s="26"/>
      <c r="AU2179" s="26"/>
      <c r="AV2179" s="26"/>
      <c r="AW2179" s="26"/>
      <c r="AX2179" s="26"/>
      <c r="AY2179" s="26"/>
      <c r="AZ2179" s="26"/>
      <c r="BA2179" s="26"/>
      <c r="BB2179" s="26"/>
      <c r="BC2179" s="26"/>
      <c r="BD2179" s="26"/>
      <c r="BE2179" s="26"/>
      <c r="BF2179" s="26"/>
      <c r="BG2179" s="26"/>
      <c r="BH2179" s="26"/>
      <c r="BI2179" s="26"/>
      <c r="BJ2179" s="26"/>
      <c r="BK2179" s="26"/>
      <c r="BL2179" s="26"/>
      <c r="BM2179" s="26"/>
      <c r="BN2179" s="26"/>
      <c r="BO2179" s="26"/>
      <c r="BP2179" s="26"/>
      <c r="BQ2179" s="26"/>
      <c r="BR2179" s="26"/>
      <c r="BS2179" s="26"/>
      <c r="BT2179" s="26"/>
      <c r="BU2179" s="26"/>
      <c r="BV2179" s="26"/>
      <c r="BW2179" s="26"/>
      <c r="BX2179" s="26"/>
      <c r="BY2179" s="26"/>
      <c r="BZ2179" s="26"/>
      <c r="CA2179" s="26"/>
      <c r="CB2179" s="26"/>
      <c r="CC2179" s="26"/>
      <c r="CD2179" s="26"/>
      <c r="CE2179" s="26"/>
      <c r="CF2179" s="26"/>
      <c r="CG2179" s="26"/>
      <c r="CH2179" s="26"/>
      <c r="CI2179" s="26"/>
      <c r="CJ2179" s="26"/>
      <c r="CK2179" s="26"/>
      <c r="CL2179" s="26"/>
      <c r="CM2179" s="26"/>
      <c r="CN2179" s="26"/>
      <c r="CO2179" s="26"/>
      <c r="CP2179" s="26"/>
      <c r="CQ2179" s="26"/>
      <c r="CR2179" s="26"/>
      <c r="CS2179" s="26"/>
      <c r="CT2179" s="26"/>
      <c r="CU2179" s="26"/>
      <c r="CV2179" s="26"/>
      <c r="CW2179" s="26"/>
      <c r="CX2179" s="26"/>
      <c r="CY2179" s="26"/>
      <c r="CZ2179" s="26"/>
      <c r="DA2179" s="26"/>
      <c r="DB2179" s="26"/>
      <c r="DC2179" s="26"/>
      <c r="DD2179" s="26"/>
      <c r="DE2179" s="26"/>
      <c r="DF2179" s="26"/>
    </row>
    <row r="2180" spans="1:110" x14ac:dyDescent="0.25">
      <c r="A2180" s="26"/>
      <c r="B2180" s="26"/>
      <c r="C2180" s="26"/>
      <c r="D2180" s="26"/>
      <c r="E2180" s="26"/>
      <c r="F2180" s="26"/>
      <c r="G2180" s="26"/>
      <c r="H2180" s="26"/>
      <c r="I2180" s="26"/>
      <c r="J2180" s="26"/>
      <c r="K2180" s="26"/>
      <c r="L2180" s="26"/>
      <c r="M2180" s="26"/>
      <c r="N2180" s="26"/>
      <c r="O2180" s="26"/>
      <c r="P2180" s="26"/>
      <c r="Q2180" s="26"/>
      <c r="R2180" s="26"/>
      <c r="S2180" s="26"/>
      <c r="T2180" s="26"/>
      <c r="U2180" s="26"/>
      <c r="V2180" s="26"/>
      <c r="W2180" s="26"/>
      <c r="X2180" s="26"/>
      <c r="Y2180" s="26"/>
      <c r="Z2180" s="26"/>
      <c r="AA2180" s="26"/>
      <c r="AB2180" s="26"/>
      <c r="AC2180" s="26"/>
      <c r="AD2180" s="26"/>
      <c r="AE2180" s="26"/>
      <c r="AF2180" s="26"/>
      <c r="AG2180" s="26"/>
      <c r="AH2180" s="26"/>
      <c r="AI2180" s="26"/>
      <c r="AJ2180" s="26"/>
      <c r="AK2180" s="26"/>
      <c r="AL2180" s="26"/>
      <c r="AM2180" s="26"/>
      <c r="AN2180" s="26"/>
      <c r="AO2180" s="26"/>
      <c r="AP2180" s="26"/>
      <c r="AQ2180" s="26"/>
      <c r="AR2180" s="26"/>
      <c r="AS2180" s="26"/>
      <c r="AT2180" s="26"/>
      <c r="AU2180" s="26"/>
      <c r="AV2180" s="26"/>
      <c r="AW2180" s="26"/>
      <c r="AX2180" s="26"/>
      <c r="AY2180" s="26"/>
      <c r="AZ2180" s="26"/>
      <c r="BA2180" s="26"/>
      <c r="BB2180" s="26"/>
      <c r="BC2180" s="26"/>
      <c r="BD2180" s="26"/>
      <c r="BE2180" s="26"/>
      <c r="BF2180" s="26"/>
      <c r="BG2180" s="26"/>
      <c r="BH2180" s="26"/>
      <c r="BI2180" s="26"/>
      <c r="BJ2180" s="26"/>
      <c r="BK2180" s="26"/>
      <c r="BL2180" s="26"/>
      <c r="BM2180" s="26"/>
      <c r="BN2180" s="26"/>
      <c r="BO2180" s="26"/>
      <c r="BP2180" s="26"/>
      <c r="BQ2180" s="26"/>
      <c r="BR2180" s="26"/>
      <c r="BS2180" s="26"/>
      <c r="BT2180" s="26"/>
      <c r="BU2180" s="26"/>
      <c r="BV2180" s="26"/>
      <c r="BW2180" s="26"/>
      <c r="BX2180" s="26"/>
      <c r="BY2180" s="26"/>
      <c r="BZ2180" s="26"/>
      <c r="CA2180" s="26"/>
      <c r="CB2180" s="26"/>
      <c r="CC2180" s="26"/>
      <c r="CD2180" s="26"/>
      <c r="CE2180" s="26"/>
      <c r="CF2180" s="26"/>
      <c r="CG2180" s="26"/>
      <c r="CH2180" s="26"/>
      <c r="CI2180" s="26"/>
      <c r="CJ2180" s="26"/>
      <c r="CK2180" s="26"/>
      <c r="CL2180" s="26"/>
      <c r="CM2180" s="26"/>
      <c r="CN2180" s="26"/>
      <c r="CO2180" s="26"/>
      <c r="CP2180" s="26"/>
      <c r="CQ2180" s="26"/>
      <c r="CR2180" s="26"/>
      <c r="CS2180" s="26"/>
      <c r="CT2180" s="26"/>
      <c r="CU2180" s="26"/>
      <c r="CV2180" s="26"/>
      <c r="CW2180" s="26"/>
      <c r="CX2180" s="26"/>
      <c r="CY2180" s="26"/>
      <c r="CZ2180" s="26"/>
      <c r="DA2180" s="26"/>
      <c r="DB2180" s="26"/>
      <c r="DC2180" s="26"/>
      <c r="DD2180" s="26"/>
      <c r="DE2180" s="26"/>
      <c r="DF2180" s="26"/>
    </row>
    <row r="2181" spans="1:110" x14ac:dyDescent="0.25">
      <c r="A2181" s="26"/>
      <c r="B2181" s="26"/>
      <c r="C2181" s="26"/>
      <c r="D2181" s="26"/>
      <c r="E2181" s="26"/>
      <c r="F2181" s="26"/>
      <c r="G2181" s="26"/>
      <c r="H2181" s="26"/>
      <c r="I2181" s="26"/>
      <c r="J2181" s="26"/>
      <c r="K2181" s="26"/>
      <c r="L2181" s="26"/>
      <c r="M2181" s="26"/>
      <c r="N2181" s="26"/>
      <c r="O2181" s="26"/>
      <c r="P2181" s="26"/>
      <c r="Q2181" s="26"/>
      <c r="R2181" s="26"/>
      <c r="S2181" s="26"/>
      <c r="T2181" s="26"/>
      <c r="U2181" s="26"/>
      <c r="V2181" s="26"/>
      <c r="W2181" s="26"/>
      <c r="X2181" s="26"/>
      <c r="Y2181" s="26"/>
      <c r="Z2181" s="26"/>
      <c r="AA2181" s="26"/>
      <c r="AB2181" s="26"/>
      <c r="AC2181" s="26"/>
      <c r="AD2181" s="26"/>
      <c r="AE2181" s="26"/>
      <c r="AF2181" s="26"/>
      <c r="AG2181" s="26"/>
      <c r="AH2181" s="26"/>
      <c r="AI2181" s="26"/>
      <c r="AJ2181" s="26"/>
      <c r="AK2181" s="26"/>
      <c r="AL2181" s="26"/>
      <c r="AM2181" s="26"/>
      <c r="AN2181" s="26"/>
      <c r="AO2181" s="26"/>
      <c r="AP2181" s="26"/>
      <c r="AQ2181" s="26"/>
      <c r="AR2181" s="26"/>
      <c r="AS2181" s="26"/>
      <c r="AT2181" s="26"/>
      <c r="AU2181" s="26"/>
      <c r="AV2181" s="26"/>
      <c r="AW2181" s="26"/>
      <c r="AX2181" s="26"/>
      <c r="AY2181" s="26"/>
      <c r="AZ2181" s="26"/>
      <c r="BA2181" s="26"/>
      <c r="BB2181" s="26"/>
      <c r="BC2181" s="26"/>
      <c r="BD2181" s="26"/>
      <c r="BE2181" s="26"/>
      <c r="BF2181" s="26"/>
      <c r="BG2181" s="26"/>
      <c r="BH2181" s="26"/>
      <c r="BI2181" s="26"/>
      <c r="BJ2181" s="26"/>
      <c r="BK2181" s="26"/>
      <c r="BL2181" s="26"/>
      <c r="BM2181" s="26"/>
      <c r="BN2181" s="26"/>
      <c r="BO2181" s="26"/>
      <c r="BP2181" s="26"/>
      <c r="BQ2181" s="26"/>
      <c r="BR2181" s="26"/>
      <c r="BS2181" s="26"/>
      <c r="BT2181" s="26"/>
      <c r="BU2181" s="26"/>
      <c r="BV2181" s="26"/>
      <c r="BW2181" s="26"/>
      <c r="BX2181" s="26"/>
      <c r="BY2181" s="26"/>
      <c r="BZ2181" s="26"/>
      <c r="CA2181" s="26"/>
      <c r="CB2181" s="26"/>
      <c r="CC2181" s="26"/>
      <c r="CD2181" s="26"/>
      <c r="CE2181" s="26"/>
      <c r="CF2181" s="26"/>
      <c r="CG2181" s="26"/>
      <c r="CH2181" s="26"/>
      <c r="CI2181" s="26"/>
      <c r="CJ2181" s="26"/>
      <c r="CK2181" s="26"/>
      <c r="CL2181" s="26"/>
      <c r="CM2181" s="26"/>
      <c r="CN2181" s="26"/>
      <c r="CO2181" s="26"/>
      <c r="CP2181" s="26"/>
      <c r="CQ2181" s="26"/>
      <c r="CR2181" s="26"/>
      <c r="CS2181" s="26"/>
      <c r="CT2181" s="26"/>
      <c r="CU2181" s="26"/>
      <c r="CV2181" s="26"/>
      <c r="CW2181" s="26"/>
      <c r="CX2181" s="26"/>
      <c r="CY2181" s="26"/>
      <c r="CZ2181" s="26"/>
      <c r="DA2181" s="26"/>
      <c r="DB2181" s="26"/>
      <c r="DC2181" s="26"/>
      <c r="DD2181" s="26"/>
      <c r="DE2181" s="26"/>
      <c r="DF2181" s="26"/>
    </row>
    <row r="2182" spans="1:110" x14ac:dyDescent="0.25">
      <c r="A2182" s="26"/>
      <c r="B2182" s="26"/>
      <c r="C2182" s="26"/>
      <c r="D2182" s="26"/>
      <c r="E2182" s="26"/>
      <c r="F2182" s="26"/>
      <c r="G2182" s="26"/>
      <c r="H2182" s="26"/>
      <c r="I2182" s="26"/>
      <c r="J2182" s="26"/>
      <c r="K2182" s="26"/>
      <c r="L2182" s="26"/>
      <c r="M2182" s="26"/>
      <c r="N2182" s="26"/>
      <c r="O2182" s="26"/>
      <c r="P2182" s="26"/>
      <c r="Q2182" s="26"/>
      <c r="R2182" s="26"/>
      <c r="S2182" s="26"/>
      <c r="T2182" s="26"/>
      <c r="U2182" s="26"/>
      <c r="V2182" s="26"/>
      <c r="W2182" s="26"/>
      <c r="X2182" s="26"/>
      <c r="Y2182" s="26"/>
      <c r="Z2182" s="26"/>
      <c r="AA2182" s="26"/>
      <c r="AB2182" s="26"/>
      <c r="AC2182" s="26"/>
      <c r="AD2182" s="26"/>
      <c r="AE2182" s="26"/>
      <c r="AF2182" s="26"/>
      <c r="AG2182" s="26"/>
      <c r="AH2182" s="26"/>
      <c r="AI2182" s="26"/>
      <c r="AJ2182" s="26"/>
      <c r="AK2182" s="26"/>
      <c r="AL2182" s="26"/>
      <c r="AM2182" s="26"/>
      <c r="AN2182" s="26"/>
      <c r="AO2182" s="26"/>
      <c r="AP2182" s="26"/>
      <c r="AQ2182" s="26"/>
      <c r="AR2182" s="26"/>
      <c r="AS2182" s="26"/>
      <c r="AT2182" s="26"/>
      <c r="AU2182" s="26"/>
      <c r="AV2182" s="26"/>
      <c r="AW2182" s="26"/>
      <c r="AX2182" s="26"/>
      <c r="AY2182" s="26"/>
      <c r="AZ2182" s="26"/>
      <c r="BA2182" s="26"/>
      <c r="BB2182" s="26"/>
      <c r="BC2182" s="26"/>
      <c r="BD2182" s="26"/>
      <c r="BE2182" s="26"/>
      <c r="BF2182" s="26"/>
      <c r="BG2182" s="26"/>
      <c r="BH2182" s="26"/>
      <c r="BI2182" s="26"/>
      <c r="BJ2182" s="26"/>
      <c r="BK2182" s="26"/>
      <c r="BL2182" s="26"/>
      <c r="BM2182" s="26"/>
      <c r="BN2182" s="26"/>
      <c r="BO2182" s="26"/>
      <c r="BP2182" s="26"/>
      <c r="BQ2182" s="26"/>
      <c r="BR2182" s="26"/>
      <c r="BS2182" s="26"/>
      <c r="BT2182" s="26"/>
      <c r="BU2182" s="26"/>
      <c r="BV2182" s="26"/>
      <c r="BW2182" s="26"/>
      <c r="BX2182" s="26"/>
      <c r="BY2182" s="26"/>
      <c r="BZ2182" s="26"/>
      <c r="CA2182" s="26"/>
      <c r="CB2182" s="26"/>
      <c r="CC2182" s="26"/>
      <c r="CD2182" s="26"/>
      <c r="CE2182" s="26"/>
      <c r="CF2182" s="26"/>
      <c r="CG2182" s="26"/>
      <c r="CH2182" s="26"/>
      <c r="CI2182" s="26"/>
      <c r="CJ2182" s="26"/>
      <c r="CK2182" s="26"/>
      <c r="CL2182" s="26"/>
      <c r="CM2182" s="26"/>
      <c r="CN2182" s="26"/>
      <c r="CO2182" s="26"/>
      <c r="CP2182" s="26"/>
      <c r="CQ2182" s="26"/>
      <c r="CR2182" s="26"/>
      <c r="CS2182" s="26"/>
      <c r="CT2182" s="26"/>
      <c r="CU2182" s="26"/>
      <c r="CV2182" s="26"/>
      <c r="CW2182" s="26"/>
      <c r="CX2182" s="26"/>
      <c r="CY2182" s="26"/>
      <c r="CZ2182" s="26"/>
      <c r="DA2182" s="26"/>
      <c r="DB2182" s="26"/>
      <c r="DC2182" s="26"/>
      <c r="DD2182" s="26"/>
      <c r="DE2182" s="26"/>
      <c r="DF2182" s="26"/>
    </row>
    <row r="2183" spans="1:110" x14ac:dyDescent="0.25">
      <c r="A2183" s="26"/>
      <c r="B2183" s="26"/>
      <c r="C2183" s="26"/>
      <c r="D2183" s="26"/>
      <c r="E2183" s="26"/>
      <c r="F2183" s="26"/>
      <c r="G2183" s="26"/>
      <c r="H2183" s="26"/>
      <c r="I2183" s="26"/>
      <c r="J2183" s="26"/>
      <c r="K2183" s="26"/>
      <c r="L2183" s="26"/>
      <c r="M2183" s="26"/>
      <c r="N2183" s="26"/>
      <c r="O2183" s="26"/>
      <c r="P2183" s="26"/>
      <c r="Q2183" s="26"/>
      <c r="R2183" s="26"/>
      <c r="S2183" s="26"/>
      <c r="T2183" s="26"/>
      <c r="U2183" s="26"/>
      <c r="V2183" s="26"/>
      <c r="W2183" s="26"/>
      <c r="X2183" s="26"/>
      <c r="Y2183" s="26"/>
      <c r="Z2183" s="26"/>
      <c r="AA2183" s="26"/>
      <c r="AB2183" s="26"/>
      <c r="AC2183" s="26"/>
      <c r="AD2183" s="26"/>
      <c r="AE2183" s="26"/>
      <c r="AF2183" s="26"/>
      <c r="AG2183" s="26"/>
      <c r="AH2183" s="26"/>
      <c r="AI2183" s="26"/>
      <c r="AJ2183" s="26"/>
      <c r="AK2183" s="26"/>
      <c r="AL2183" s="26"/>
      <c r="AM2183" s="26"/>
      <c r="AN2183" s="26"/>
      <c r="AO2183" s="26"/>
      <c r="AP2183" s="26"/>
      <c r="AQ2183" s="26"/>
      <c r="AR2183" s="26"/>
      <c r="AS2183" s="26"/>
      <c r="AT2183" s="26"/>
      <c r="AU2183" s="26"/>
      <c r="AV2183" s="26"/>
      <c r="AW2183" s="26"/>
      <c r="AX2183" s="26"/>
      <c r="AY2183" s="26"/>
      <c r="AZ2183" s="26"/>
      <c r="BA2183" s="26"/>
      <c r="BB2183" s="26"/>
      <c r="BC2183" s="26"/>
      <c r="BD2183" s="26"/>
      <c r="BE2183" s="26"/>
      <c r="BF2183" s="26"/>
      <c r="BG2183" s="26"/>
      <c r="BH2183" s="26"/>
      <c r="BI2183" s="26"/>
      <c r="BJ2183" s="26"/>
      <c r="BK2183" s="26"/>
      <c r="BL2183" s="26"/>
      <c r="BM2183" s="26"/>
      <c r="BN2183" s="26"/>
      <c r="BO2183" s="26"/>
      <c r="BP2183" s="26"/>
      <c r="BQ2183" s="26"/>
      <c r="BR2183" s="26"/>
      <c r="BS2183" s="26"/>
      <c r="BT2183" s="26"/>
      <c r="BU2183" s="26"/>
      <c r="BV2183" s="26"/>
      <c r="BW2183" s="26"/>
      <c r="BX2183" s="26"/>
      <c r="BY2183" s="26"/>
      <c r="BZ2183" s="26"/>
      <c r="CA2183" s="26"/>
      <c r="CB2183" s="26"/>
      <c r="CC2183" s="26"/>
      <c r="CD2183" s="26"/>
      <c r="CE2183" s="26"/>
      <c r="CF2183" s="26"/>
      <c r="CG2183" s="26"/>
      <c r="CH2183" s="26"/>
      <c r="CI2183" s="26"/>
      <c r="CJ2183" s="26"/>
      <c r="CK2183" s="26"/>
      <c r="CL2183" s="26"/>
      <c r="CM2183" s="26"/>
      <c r="CN2183" s="26"/>
      <c r="CO2183" s="26"/>
      <c r="CP2183" s="26"/>
      <c r="CQ2183" s="26"/>
      <c r="CR2183" s="26"/>
      <c r="CS2183" s="26"/>
      <c r="CT2183" s="26"/>
      <c r="CU2183" s="26"/>
      <c r="CV2183" s="26"/>
      <c r="CW2183" s="26"/>
      <c r="CX2183" s="26"/>
      <c r="CY2183" s="26"/>
      <c r="CZ2183" s="26"/>
      <c r="DA2183" s="26"/>
      <c r="DB2183" s="26"/>
      <c r="DC2183" s="26"/>
      <c r="DD2183" s="26"/>
      <c r="DE2183" s="26"/>
      <c r="DF2183" s="26"/>
    </row>
    <row r="2184" spans="1:110" x14ac:dyDescent="0.25">
      <c r="A2184" s="26"/>
      <c r="B2184" s="26"/>
      <c r="C2184" s="26"/>
      <c r="D2184" s="26"/>
      <c r="E2184" s="26"/>
      <c r="F2184" s="26"/>
      <c r="G2184" s="26"/>
      <c r="H2184" s="26"/>
      <c r="I2184" s="26"/>
      <c r="J2184" s="26"/>
      <c r="K2184" s="26"/>
      <c r="L2184" s="26"/>
      <c r="M2184" s="26"/>
      <c r="N2184" s="26"/>
      <c r="O2184" s="26"/>
      <c r="P2184" s="26"/>
      <c r="Q2184" s="26"/>
      <c r="R2184" s="26"/>
      <c r="S2184" s="26"/>
      <c r="T2184" s="26"/>
      <c r="U2184" s="26"/>
      <c r="V2184" s="26"/>
      <c r="W2184" s="26"/>
      <c r="X2184" s="26"/>
      <c r="Y2184" s="26"/>
      <c r="Z2184" s="26"/>
      <c r="AA2184" s="26"/>
      <c r="AB2184" s="26"/>
      <c r="AC2184" s="26"/>
      <c r="AD2184" s="26"/>
      <c r="AE2184" s="26"/>
      <c r="AF2184" s="26"/>
      <c r="AG2184" s="26"/>
      <c r="AH2184" s="26"/>
      <c r="AI2184" s="26"/>
      <c r="AJ2184" s="26"/>
      <c r="AK2184" s="26"/>
      <c r="AL2184" s="26"/>
      <c r="AM2184" s="26"/>
      <c r="AN2184" s="26"/>
      <c r="AO2184" s="26"/>
      <c r="AP2184" s="26"/>
      <c r="AQ2184" s="26"/>
      <c r="AR2184" s="26"/>
      <c r="AS2184" s="26"/>
      <c r="AT2184" s="26"/>
      <c r="AU2184" s="26"/>
      <c r="AV2184" s="26"/>
      <c r="AW2184" s="26"/>
      <c r="AX2184" s="26"/>
      <c r="AY2184" s="26"/>
      <c r="AZ2184" s="26"/>
      <c r="BA2184" s="26"/>
      <c r="BB2184" s="26"/>
      <c r="BC2184" s="26"/>
      <c r="BD2184" s="26"/>
      <c r="BE2184" s="26"/>
      <c r="BF2184" s="26"/>
      <c r="BG2184" s="26"/>
      <c r="BH2184" s="26"/>
      <c r="BI2184" s="26"/>
      <c r="BJ2184" s="26"/>
      <c r="BK2184" s="26"/>
      <c r="BL2184" s="26"/>
      <c r="BM2184" s="26"/>
      <c r="BN2184" s="26"/>
      <c r="BO2184" s="26"/>
      <c r="BP2184" s="26"/>
      <c r="BQ2184" s="26"/>
      <c r="BR2184" s="26"/>
      <c r="BS2184" s="26"/>
      <c r="BT2184" s="26"/>
      <c r="BU2184" s="26"/>
      <c r="BV2184" s="26"/>
      <c r="BW2184" s="26"/>
      <c r="BX2184" s="26"/>
      <c r="BY2184" s="26"/>
      <c r="BZ2184" s="26"/>
      <c r="CA2184" s="26"/>
      <c r="CB2184" s="26"/>
      <c r="CC2184" s="26"/>
      <c r="CD2184" s="26"/>
      <c r="CE2184" s="26"/>
      <c r="CF2184" s="26"/>
      <c r="CG2184" s="26"/>
      <c r="CH2184" s="26"/>
      <c r="CI2184" s="26"/>
      <c r="CJ2184" s="26"/>
      <c r="CK2184" s="26"/>
      <c r="CL2184" s="26"/>
      <c r="CM2184" s="26"/>
      <c r="CN2184" s="26"/>
      <c r="CO2184" s="26"/>
      <c r="CP2184" s="26"/>
      <c r="CQ2184" s="26"/>
      <c r="CR2184" s="26"/>
      <c r="CS2184" s="26"/>
      <c r="CT2184" s="26"/>
      <c r="CU2184" s="26"/>
      <c r="CV2184" s="26"/>
      <c r="CW2184" s="26"/>
      <c r="CX2184" s="26"/>
      <c r="CY2184" s="26"/>
      <c r="CZ2184" s="26"/>
      <c r="DA2184" s="26"/>
      <c r="DB2184" s="26"/>
      <c r="DC2184" s="26"/>
      <c r="DD2184" s="26"/>
      <c r="DE2184" s="26"/>
      <c r="DF2184" s="26"/>
    </row>
    <row r="2185" spans="1:110" x14ac:dyDescent="0.25">
      <c r="A2185" s="26"/>
      <c r="B2185" s="26"/>
      <c r="C2185" s="26"/>
      <c r="D2185" s="26"/>
      <c r="E2185" s="26"/>
      <c r="F2185" s="26"/>
      <c r="G2185" s="26"/>
      <c r="H2185" s="26"/>
      <c r="I2185" s="26"/>
      <c r="J2185" s="26"/>
      <c r="K2185" s="26"/>
      <c r="L2185" s="26"/>
      <c r="M2185" s="26"/>
      <c r="N2185" s="26"/>
      <c r="O2185" s="26"/>
      <c r="P2185" s="26"/>
      <c r="Q2185" s="26"/>
      <c r="R2185" s="26"/>
      <c r="S2185" s="26"/>
      <c r="T2185" s="26"/>
      <c r="U2185" s="26"/>
      <c r="V2185" s="26"/>
      <c r="W2185" s="26"/>
      <c r="X2185" s="26"/>
      <c r="Y2185" s="26"/>
      <c r="Z2185" s="26"/>
      <c r="AA2185" s="26"/>
      <c r="AB2185" s="26"/>
      <c r="AC2185" s="26"/>
      <c r="AD2185" s="26"/>
      <c r="AE2185" s="26"/>
      <c r="AF2185" s="26"/>
      <c r="AG2185" s="26"/>
      <c r="AH2185" s="26"/>
      <c r="AI2185" s="26"/>
      <c r="AJ2185" s="26"/>
      <c r="AK2185" s="26"/>
      <c r="AL2185" s="26"/>
      <c r="AM2185" s="26"/>
      <c r="AN2185" s="26"/>
      <c r="AO2185" s="26"/>
      <c r="AP2185" s="26"/>
      <c r="AQ2185" s="26"/>
      <c r="AR2185" s="26"/>
      <c r="AS2185" s="26"/>
      <c r="AT2185" s="26"/>
      <c r="AU2185" s="26"/>
      <c r="AV2185" s="26"/>
      <c r="AW2185" s="26"/>
      <c r="AX2185" s="26"/>
      <c r="AY2185" s="26"/>
      <c r="AZ2185" s="26"/>
      <c r="BA2185" s="26"/>
      <c r="BB2185" s="26"/>
      <c r="BC2185" s="26"/>
      <c r="BD2185" s="26"/>
      <c r="BE2185" s="26"/>
      <c r="BF2185" s="26"/>
      <c r="BG2185" s="26"/>
      <c r="BH2185" s="26"/>
      <c r="BI2185" s="26"/>
      <c r="BJ2185" s="26"/>
      <c r="BK2185" s="26"/>
      <c r="BL2185" s="26"/>
      <c r="BM2185" s="26"/>
      <c r="BN2185" s="26"/>
      <c r="BO2185" s="26"/>
      <c r="BP2185" s="26"/>
      <c r="BQ2185" s="26"/>
      <c r="BR2185" s="26"/>
      <c r="BS2185" s="26"/>
      <c r="BT2185" s="26"/>
      <c r="BU2185" s="26"/>
      <c r="BV2185" s="26"/>
      <c r="BW2185" s="26"/>
      <c r="BX2185" s="26"/>
      <c r="BY2185" s="26"/>
      <c r="BZ2185" s="26"/>
      <c r="CA2185" s="26"/>
      <c r="CB2185" s="26"/>
      <c r="CC2185" s="26"/>
      <c r="CD2185" s="26"/>
      <c r="CE2185" s="26"/>
      <c r="CF2185" s="26"/>
      <c r="CG2185" s="26"/>
      <c r="CH2185" s="26"/>
      <c r="CI2185" s="26"/>
      <c r="CJ2185" s="26"/>
      <c r="CK2185" s="26"/>
      <c r="CL2185" s="26"/>
      <c r="CM2185" s="26"/>
      <c r="CN2185" s="26"/>
      <c r="CO2185" s="26"/>
      <c r="CP2185" s="26"/>
      <c r="CQ2185" s="26"/>
      <c r="CR2185" s="26"/>
      <c r="CS2185" s="26"/>
      <c r="CT2185" s="26"/>
      <c r="CU2185" s="26"/>
      <c r="CV2185" s="26"/>
      <c r="CW2185" s="26"/>
      <c r="CX2185" s="26"/>
      <c r="CY2185" s="26"/>
      <c r="CZ2185" s="26"/>
      <c r="DA2185" s="26"/>
      <c r="DB2185" s="26"/>
      <c r="DC2185" s="26"/>
      <c r="DD2185" s="26"/>
      <c r="DE2185" s="26"/>
      <c r="DF2185" s="26"/>
    </row>
    <row r="2186" spans="1:110" x14ac:dyDescent="0.25">
      <c r="A2186" s="26"/>
      <c r="B2186" s="26"/>
      <c r="C2186" s="26"/>
      <c r="D2186" s="26"/>
      <c r="E2186" s="26"/>
      <c r="F2186" s="26"/>
      <c r="G2186" s="26"/>
      <c r="H2186" s="26"/>
      <c r="I2186" s="26"/>
      <c r="J2186" s="26"/>
      <c r="K2186" s="26"/>
      <c r="L2186" s="26"/>
      <c r="M2186" s="26"/>
      <c r="N2186" s="26"/>
      <c r="O2186" s="26"/>
      <c r="P2186" s="26"/>
      <c r="Q2186" s="26"/>
      <c r="R2186" s="26"/>
      <c r="S2186" s="26"/>
      <c r="T2186" s="26"/>
      <c r="U2186" s="26"/>
      <c r="V2186" s="26"/>
      <c r="W2186" s="26"/>
      <c r="X2186" s="26"/>
      <c r="Y2186" s="26"/>
      <c r="Z2186" s="26"/>
      <c r="AA2186" s="26"/>
      <c r="AB2186" s="26"/>
      <c r="AC2186" s="26"/>
      <c r="AD2186" s="26"/>
      <c r="AE2186" s="26"/>
      <c r="AF2186" s="26"/>
      <c r="AG2186" s="26"/>
      <c r="AH2186" s="26"/>
      <c r="AI2186" s="26"/>
      <c r="AJ2186" s="26"/>
      <c r="AK2186" s="26"/>
      <c r="AL2186" s="26"/>
      <c r="AM2186" s="26"/>
      <c r="AN2186" s="26"/>
      <c r="AO2186" s="26"/>
      <c r="AP2186" s="26"/>
      <c r="AQ2186" s="26"/>
      <c r="AR2186" s="26"/>
      <c r="AS2186" s="26"/>
      <c r="AT2186" s="26"/>
      <c r="AU2186" s="26"/>
      <c r="AV2186" s="26"/>
      <c r="AW2186" s="26"/>
      <c r="AX2186" s="26"/>
      <c r="AY2186" s="26"/>
      <c r="AZ2186" s="26"/>
      <c r="BA2186" s="26"/>
      <c r="BB2186" s="26"/>
      <c r="BC2186" s="26"/>
      <c r="BD2186" s="26"/>
      <c r="BE2186" s="26"/>
      <c r="BF2186" s="26"/>
      <c r="BG2186" s="26"/>
      <c r="BH2186" s="26"/>
      <c r="BI2186" s="26"/>
      <c r="BJ2186" s="26"/>
      <c r="BK2186" s="26"/>
      <c r="BL2186" s="26"/>
      <c r="BM2186" s="26"/>
      <c r="BN2186" s="26"/>
      <c r="BO2186" s="26"/>
      <c r="BP2186" s="26"/>
      <c r="BQ2186" s="26"/>
      <c r="BR2186" s="26"/>
      <c r="BS2186" s="26"/>
      <c r="BT2186" s="26"/>
      <c r="BU2186" s="26"/>
      <c r="BV2186" s="26"/>
      <c r="BW2186" s="26"/>
      <c r="BX2186" s="26"/>
      <c r="BY2186" s="26"/>
      <c r="BZ2186" s="26"/>
      <c r="CA2186" s="26"/>
      <c r="CB2186" s="26"/>
      <c r="CC2186" s="26"/>
      <c r="CD2186" s="26"/>
      <c r="CE2186" s="26"/>
      <c r="CF2186" s="26"/>
      <c r="CG2186" s="26"/>
      <c r="CH2186" s="26"/>
      <c r="CI2186" s="26"/>
      <c r="CJ2186" s="26"/>
      <c r="CK2186" s="26"/>
      <c r="CL2186" s="26"/>
      <c r="CM2186" s="26"/>
      <c r="CN2186" s="26"/>
      <c r="CO2186" s="26"/>
      <c r="CP2186" s="26"/>
      <c r="CQ2186" s="26"/>
      <c r="CR2186" s="26"/>
      <c r="CS2186" s="26"/>
      <c r="CT2186" s="26"/>
      <c r="CU2186" s="26"/>
      <c r="CV2186" s="26"/>
      <c r="CW2186" s="26"/>
      <c r="CX2186" s="26"/>
      <c r="CY2186" s="26"/>
      <c r="CZ2186" s="26"/>
      <c r="DA2186" s="26"/>
      <c r="DB2186" s="26"/>
      <c r="DC2186" s="26"/>
      <c r="DD2186" s="26"/>
      <c r="DE2186" s="26"/>
      <c r="DF2186" s="26"/>
    </row>
    <row r="2187" spans="1:110" x14ac:dyDescent="0.25">
      <c r="A2187" s="26"/>
      <c r="B2187" s="26"/>
      <c r="C2187" s="26"/>
      <c r="D2187" s="26"/>
      <c r="E2187" s="26"/>
      <c r="F2187" s="26"/>
      <c r="G2187" s="26"/>
      <c r="H2187" s="26"/>
      <c r="I2187" s="26"/>
      <c r="J2187" s="26"/>
      <c r="K2187" s="26"/>
      <c r="L2187" s="26"/>
      <c r="M2187" s="26"/>
      <c r="N2187" s="26"/>
      <c r="O2187" s="26"/>
      <c r="P2187" s="26"/>
      <c r="Q2187" s="26"/>
      <c r="R2187" s="26"/>
      <c r="S2187" s="26"/>
      <c r="T2187" s="26"/>
      <c r="U2187" s="26"/>
      <c r="V2187" s="26"/>
      <c r="W2187" s="26"/>
      <c r="X2187" s="26"/>
      <c r="Y2187" s="26"/>
      <c r="Z2187" s="26"/>
      <c r="AA2187" s="26"/>
      <c r="AB2187" s="26"/>
      <c r="AC2187" s="26"/>
      <c r="AD2187" s="26"/>
      <c r="AE2187" s="26"/>
      <c r="AF2187" s="26"/>
      <c r="AG2187" s="26"/>
      <c r="AH2187" s="26"/>
      <c r="AI2187" s="26"/>
      <c r="AJ2187" s="26"/>
      <c r="AK2187" s="26"/>
      <c r="AL2187" s="26"/>
      <c r="AM2187" s="26"/>
      <c r="AN2187" s="26"/>
      <c r="AO2187" s="26"/>
      <c r="AP2187" s="26"/>
      <c r="AQ2187" s="26"/>
      <c r="AR2187" s="26"/>
      <c r="AS2187" s="26"/>
      <c r="AT2187" s="26"/>
      <c r="AU2187" s="26"/>
      <c r="AV2187" s="26"/>
      <c r="AW2187" s="26"/>
      <c r="AX2187" s="26"/>
      <c r="AY2187" s="26"/>
      <c r="AZ2187" s="26"/>
      <c r="BA2187" s="26"/>
      <c r="BB2187" s="26"/>
      <c r="BC2187" s="26"/>
      <c r="BD2187" s="26"/>
      <c r="BE2187" s="26"/>
      <c r="BF2187" s="26"/>
      <c r="BG2187" s="26"/>
      <c r="BH2187" s="26"/>
      <c r="BI2187" s="26"/>
      <c r="BJ2187" s="26"/>
      <c r="BK2187" s="26"/>
      <c r="BL2187" s="26"/>
      <c r="BM2187" s="26"/>
      <c r="BN2187" s="26"/>
      <c r="BO2187" s="26"/>
      <c r="BP2187" s="26"/>
      <c r="BQ2187" s="26"/>
      <c r="BR2187" s="26"/>
      <c r="BS2187" s="26"/>
      <c r="BT2187" s="26"/>
      <c r="BU2187" s="26"/>
      <c r="BV2187" s="26"/>
      <c r="BW2187" s="26"/>
      <c r="BX2187" s="26"/>
      <c r="BY2187" s="26"/>
      <c r="BZ2187" s="26"/>
      <c r="CA2187" s="26"/>
      <c r="CB2187" s="26"/>
      <c r="CC2187" s="26"/>
      <c r="CD2187" s="26"/>
      <c r="CE2187" s="26"/>
      <c r="CF2187" s="26"/>
      <c r="CG2187" s="26"/>
      <c r="CH2187" s="26"/>
      <c r="CI2187" s="26"/>
      <c r="CJ2187" s="26"/>
      <c r="CK2187" s="26"/>
      <c r="CL2187" s="26"/>
      <c r="CM2187" s="26"/>
      <c r="CN2187" s="26"/>
      <c r="CO2187" s="26"/>
      <c r="CP2187" s="26"/>
      <c r="CQ2187" s="26"/>
      <c r="CR2187" s="26"/>
      <c r="CS2187" s="26"/>
      <c r="CT2187" s="26"/>
      <c r="CU2187" s="26"/>
      <c r="CV2187" s="26"/>
      <c r="CW2187" s="26"/>
      <c r="CX2187" s="26"/>
      <c r="CY2187" s="26"/>
      <c r="CZ2187" s="26"/>
      <c r="DA2187" s="26"/>
      <c r="DB2187" s="26"/>
      <c r="DC2187" s="26"/>
      <c r="DD2187" s="26"/>
      <c r="DE2187" s="26"/>
      <c r="DF2187" s="26"/>
    </row>
    <row r="2188" spans="1:110" x14ac:dyDescent="0.25">
      <c r="A2188" s="26"/>
      <c r="B2188" s="26"/>
      <c r="C2188" s="26"/>
      <c r="D2188" s="26"/>
      <c r="E2188" s="26"/>
      <c r="F2188" s="26"/>
      <c r="G2188" s="26"/>
      <c r="H2188" s="26"/>
      <c r="I2188" s="26"/>
      <c r="J2188" s="26"/>
      <c r="K2188" s="26"/>
      <c r="L2188" s="26"/>
      <c r="M2188" s="26"/>
      <c r="N2188" s="26"/>
      <c r="O2188" s="26"/>
      <c r="P2188" s="26"/>
      <c r="Q2188" s="26"/>
      <c r="R2188" s="26"/>
      <c r="S2188" s="26"/>
      <c r="T2188" s="26"/>
      <c r="U2188" s="26"/>
      <c r="V2188" s="26"/>
      <c r="W2188" s="26"/>
      <c r="X2188" s="26"/>
      <c r="Y2188" s="26"/>
      <c r="Z2188" s="26"/>
      <c r="AA2188" s="26"/>
      <c r="AB2188" s="26"/>
      <c r="AC2188" s="26"/>
      <c r="AD2188" s="26"/>
      <c r="AE2188" s="26"/>
      <c r="AF2188" s="26"/>
      <c r="AG2188" s="26"/>
      <c r="AH2188" s="26"/>
      <c r="AI2188" s="26"/>
      <c r="AJ2188" s="26"/>
      <c r="AK2188" s="26"/>
      <c r="AL2188" s="26"/>
      <c r="AM2188" s="26"/>
      <c r="AN2188" s="26"/>
      <c r="AO2188" s="26"/>
      <c r="AP2188" s="26"/>
      <c r="AQ2188" s="26"/>
      <c r="AR2188" s="26"/>
      <c r="AS2188" s="26"/>
      <c r="AT2188" s="26"/>
      <c r="AU2188" s="26"/>
      <c r="AV2188" s="26"/>
      <c r="AW2188" s="26"/>
      <c r="AX2188" s="26"/>
      <c r="AY2188" s="26"/>
      <c r="AZ2188" s="26"/>
      <c r="BA2188" s="26"/>
      <c r="BB2188" s="26"/>
      <c r="BC2188" s="26"/>
      <c r="BD2188" s="26"/>
      <c r="BE2188" s="26"/>
      <c r="BF2188" s="26"/>
      <c r="BG2188" s="26"/>
      <c r="BH2188" s="26"/>
      <c r="BI2188" s="26"/>
      <c r="BJ2188" s="26"/>
      <c r="BK2188" s="26"/>
      <c r="BL2188" s="26"/>
      <c r="BM2188" s="26"/>
      <c r="BN2188" s="26"/>
      <c r="BO2188" s="26"/>
      <c r="BP2188" s="26"/>
      <c r="BQ2188" s="26"/>
      <c r="BR2188" s="26"/>
      <c r="BS2188" s="26"/>
      <c r="BT2188" s="26"/>
      <c r="BU2188" s="26"/>
      <c r="BV2188" s="26"/>
      <c r="BW2188" s="26"/>
      <c r="BX2188" s="26"/>
      <c r="BY2188" s="26"/>
      <c r="BZ2188" s="26"/>
      <c r="CA2188" s="26"/>
      <c r="CB2188" s="26"/>
      <c r="CC2188" s="26"/>
      <c r="CD2188" s="26"/>
      <c r="CE2188" s="26"/>
      <c r="CF2188" s="26"/>
      <c r="CG2188" s="26"/>
      <c r="CH2188" s="26"/>
      <c r="CI2188" s="26"/>
      <c r="CJ2188" s="26"/>
      <c r="CK2188" s="26"/>
      <c r="CL2188" s="26"/>
      <c r="CM2188" s="26"/>
      <c r="CN2188" s="26"/>
      <c r="CO2188" s="26"/>
      <c r="CP2188" s="26"/>
      <c r="CQ2188" s="26"/>
      <c r="CR2188" s="26"/>
      <c r="CS2188" s="26"/>
      <c r="CT2188" s="26"/>
      <c r="CU2188" s="26"/>
      <c r="CV2188" s="26"/>
      <c r="CW2188" s="26"/>
      <c r="CX2188" s="26"/>
      <c r="CY2188" s="26"/>
      <c r="CZ2188" s="26"/>
      <c r="DA2188" s="26"/>
      <c r="DB2188" s="26"/>
      <c r="DC2188" s="26"/>
      <c r="DD2188" s="26"/>
      <c r="DE2188" s="26"/>
      <c r="DF2188" s="26"/>
    </row>
    <row r="2189" spans="1:110" x14ac:dyDescent="0.25">
      <c r="A2189" s="26"/>
      <c r="B2189" s="26"/>
      <c r="C2189" s="26"/>
      <c r="D2189" s="26"/>
      <c r="E2189" s="26"/>
      <c r="F2189" s="26"/>
      <c r="G2189" s="26"/>
      <c r="H2189" s="26"/>
      <c r="I2189" s="26"/>
      <c r="J2189" s="26"/>
      <c r="K2189" s="26"/>
      <c r="L2189" s="26"/>
      <c r="M2189" s="26"/>
      <c r="N2189" s="26"/>
      <c r="O2189" s="26"/>
      <c r="P2189" s="26"/>
      <c r="Q2189" s="26"/>
      <c r="R2189" s="26"/>
      <c r="S2189" s="26"/>
      <c r="T2189" s="26"/>
      <c r="U2189" s="26"/>
      <c r="V2189" s="26"/>
      <c r="W2189" s="26"/>
      <c r="X2189" s="26"/>
      <c r="Y2189" s="26"/>
      <c r="Z2189" s="26"/>
      <c r="AA2189" s="26"/>
      <c r="AB2189" s="26"/>
      <c r="AC2189" s="26"/>
      <c r="AD2189" s="26"/>
      <c r="AE2189" s="26"/>
      <c r="AF2189" s="26"/>
      <c r="AG2189" s="26"/>
      <c r="AH2189" s="26"/>
      <c r="AI2189" s="26"/>
      <c r="AJ2189" s="26"/>
      <c r="AK2189" s="26"/>
      <c r="AL2189" s="26"/>
      <c r="AM2189" s="26"/>
      <c r="AN2189" s="26"/>
      <c r="AO2189" s="26"/>
      <c r="AP2189" s="26"/>
      <c r="AQ2189" s="26"/>
      <c r="AR2189" s="26"/>
      <c r="AS2189" s="26"/>
      <c r="AT2189" s="26"/>
      <c r="AU2189" s="26"/>
      <c r="AV2189" s="26"/>
      <c r="AW2189" s="26"/>
      <c r="AX2189" s="26"/>
      <c r="AY2189" s="26"/>
      <c r="AZ2189" s="26"/>
      <c r="BA2189" s="26"/>
      <c r="BB2189" s="26"/>
      <c r="BC2189" s="26"/>
      <c r="BD2189" s="26"/>
      <c r="BE2189" s="26"/>
      <c r="BF2189" s="26"/>
      <c r="BG2189" s="26"/>
      <c r="BH2189" s="26"/>
      <c r="BI2189" s="26"/>
      <c r="BJ2189" s="26"/>
      <c r="BK2189" s="26"/>
      <c r="BL2189" s="26"/>
      <c r="BM2189" s="26"/>
      <c r="BN2189" s="26"/>
      <c r="BO2189" s="26"/>
      <c r="BP2189" s="26"/>
      <c r="BQ2189" s="26"/>
      <c r="BR2189" s="26"/>
      <c r="BS2189" s="26"/>
      <c r="BT2189" s="26"/>
      <c r="BU2189" s="26"/>
      <c r="BV2189" s="26"/>
      <c r="BW2189" s="26"/>
      <c r="BX2189" s="26"/>
      <c r="BY2189" s="26"/>
      <c r="BZ2189" s="26"/>
      <c r="CA2189" s="26"/>
      <c r="CB2189" s="26"/>
      <c r="CC2189" s="26"/>
      <c r="CD2189" s="26"/>
      <c r="CE2189" s="26"/>
      <c r="CF2189" s="26"/>
      <c r="CG2189" s="26"/>
      <c r="CH2189" s="26"/>
      <c r="CI2189" s="26"/>
      <c r="CJ2189" s="26"/>
      <c r="CK2189" s="26"/>
      <c r="CL2189" s="26"/>
      <c r="CM2189" s="26"/>
      <c r="CN2189" s="26"/>
      <c r="CO2189" s="26"/>
      <c r="CP2189" s="26"/>
      <c r="CQ2189" s="26"/>
      <c r="CR2189" s="26"/>
      <c r="CS2189" s="26"/>
      <c r="CT2189" s="26"/>
      <c r="CU2189" s="26"/>
      <c r="CV2189" s="26"/>
      <c r="CW2189" s="26"/>
      <c r="CX2189" s="26"/>
      <c r="CY2189" s="26"/>
      <c r="CZ2189" s="26"/>
      <c r="DA2189" s="26"/>
      <c r="DB2189" s="26"/>
      <c r="DC2189" s="26"/>
      <c r="DD2189" s="26"/>
      <c r="DE2189" s="26"/>
      <c r="DF2189" s="26"/>
    </row>
    <row r="2190" spans="1:110" x14ac:dyDescent="0.25">
      <c r="A2190" s="26"/>
      <c r="B2190" s="26"/>
      <c r="C2190" s="26"/>
      <c r="D2190" s="26"/>
      <c r="E2190" s="26"/>
      <c r="F2190" s="26"/>
      <c r="G2190" s="26"/>
      <c r="H2190" s="26"/>
      <c r="I2190" s="26"/>
      <c r="J2190" s="26"/>
      <c r="K2190" s="26"/>
      <c r="L2190" s="26"/>
      <c r="M2190" s="26"/>
      <c r="N2190" s="26"/>
      <c r="O2190" s="26"/>
      <c r="P2190" s="26"/>
      <c r="Q2190" s="26"/>
      <c r="R2190" s="26"/>
      <c r="S2190" s="26"/>
      <c r="T2190" s="26"/>
      <c r="U2190" s="26"/>
      <c r="V2190" s="26"/>
      <c r="W2190" s="26"/>
      <c r="X2190" s="26"/>
      <c r="Y2190" s="26"/>
      <c r="Z2190" s="26"/>
      <c r="AA2190" s="26"/>
      <c r="AB2190" s="26"/>
      <c r="AC2190" s="26"/>
      <c r="AD2190" s="26"/>
      <c r="AE2190" s="26"/>
      <c r="AF2190" s="26"/>
      <c r="AG2190" s="26"/>
      <c r="AH2190" s="26"/>
      <c r="AI2190" s="26"/>
      <c r="AJ2190" s="26"/>
      <c r="AK2190" s="26"/>
      <c r="AL2190" s="26"/>
      <c r="AM2190" s="26"/>
      <c r="AN2190" s="26"/>
      <c r="AO2190" s="26"/>
      <c r="AP2190" s="26"/>
      <c r="AQ2190" s="26"/>
      <c r="AR2190" s="26"/>
      <c r="AS2190" s="26"/>
      <c r="AT2190" s="26"/>
      <c r="AU2190" s="26"/>
      <c r="AV2190" s="26"/>
      <c r="AW2190" s="26"/>
      <c r="AX2190" s="26"/>
      <c r="AY2190" s="26"/>
      <c r="AZ2190" s="26"/>
      <c r="BA2190" s="26"/>
      <c r="BB2190" s="26"/>
      <c r="BC2190" s="26"/>
      <c r="BD2190" s="26"/>
      <c r="BE2190" s="26"/>
      <c r="BF2190" s="26"/>
      <c r="BG2190" s="26"/>
      <c r="BH2190" s="26"/>
      <c r="BI2190" s="26"/>
      <c r="BJ2190" s="26"/>
      <c r="BK2190" s="26"/>
      <c r="BL2190" s="26"/>
      <c r="BM2190" s="26"/>
      <c r="BN2190" s="26"/>
      <c r="BO2190" s="26"/>
      <c r="BP2190" s="26"/>
      <c r="BQ2190" s="26"/>
      <c r="BR2190" s="26"/>
      <c r="BS2190" s="26"/>
      <c r="BT2190" s="26"/>
      <c r="BU2190" s="26"/>
      <c r="BV2190" s="26"/>
      <c r="BW2190" s="26"/>
      <c r="BX2190" s="26"/>
      <c r="BY2190" s="26"/>
      <c r="BZ2190" s="26"/>
      <c r="CA2190" s="26"/>
      <c r="CB2190" s="26"/>
      <c r="CC2190" s="26"/>
      <c r="CD2190" s="26"/>
      <c r="CE2190" s="26"/>
      <c r="CF2190" s="26"/>
      <c r="CG2190" s="26"/>
      <c r="CH2190" s="26"/>
      <c r="CI2190" s="26"/>
      <c r="CJ2190" s="26"/>
      <c r="CK2190" s="26"/>
      <c r="CL2190" s="26"/>
      <c r="CM2190" s="26"/>
      <c r="CN2190" s="26"/>
      <c r="CO2190" s="26"/>
      <c r="CP2190" s="26"/>
      <c r="CQ2190" s="26"/>
      <c r="CR2190" s="26"/>
      <c r="CS2190" s="26"/>
      <c r="CT2190" s="26"/>
      <c r="CU2190" s="26"/>
      <c r="CV2190" s="26"/>
      <c r="CW2190" s="26"/>
      <c r="CX2190" s="26"/>
      <c r="CY2190" s="26"/>
      <c r="CZ2190" s="26"/>
      <c r="DA2190" s="26"/>
      <c r="DB2190" s="26"/>
      <c r="DC2190" s="26"/>
      <c r="DD2190" s="26"/>
      <c r="DE2190" s="26"/>
      <c r="DF2190" s="26"/>
    </row>
    <row r="2191" spans="1:110" x14ac:dyDescent="0.25">
      <c r="A2191" s="26"/>
      <c r="B2191" s="26"/>
      <c r="C2191" s="26"/>
      <c r="D2191" s="26"/>
      <c r="E2191" s="26"/>
      <c r="F2191" s="26"/>
      <c r="G2191" s="26"/>
      <c r="H2191" s="26"/>
      <c r="I2191" s="26"/>
      <c r="J2191" s="26"/>
      <c r="K2191" s="26"/>
      <c r="L2191" s="26"/>
      <c r="M2191" s="26"/>
      <c r="N2191" s="26"/>
      <c r="O2191" s="26"/>
      <c r="P2191" s="26"/>
      <c r="Q2191" s="26"/>
      <c r="R2191" s="26"/>
      <c r="S2191" s="26"/>
      <c r="T2191" s="26"/>
      <c r="U2191" s="26"/>
      <c r="V2191" s="26"/>
      <c r="W2191" s="26"/>
      <c r="X2191" s="26"/>
      <c r="Y2191" s="26"/>
      <c r="Z2191" s="26"/>
      <c r="AA2191" s="26"/>
      <c r="AB2191" s="26"/>
      <c r="AC2191" s="26"/>
      <c r="AD2191" s="26"/>
      <c r="AE2191" s="26"/>
      <c r="AF2191" s="26"/>
      <c r="AG2191" s="26"/>
      <c r="AH2191" s="26"/>
      <c r="AI2191" s="26"/>
      <c r="AJ2191" s="26"/>
      <c r="AK2191" s="26"/>
      <c r="AL2191" s="26"/>
      <c r="AM2191" s="26"/>
      <c r="AN2191" s="26"/>
      <c r="AO2191" s="26"/>
      <c r="AP2191" s="26"/>
      <c r="AQ2191" s="26"/>
      <c r="AR2191" s="26"/>
      <c r="AS2191" s="26"/>
      <c r="AT2191" s="26"/>
      <c r="AU2191" s="26"/>
      <c r="AV2191" s="26"/>
      <c r="AW2191" s="26"/>
      <c r="AX2191" s="26"/>
      <c r="AY2191" s="26"/>
      <c r="AZ2191" s="26"/>
      <c r="BA2191" s="26"/>
      <c r="BB2191" s="26"/>
      <c r="BC2191" s="26"/>
      <c r="BD2191" s="26"/>
      <c r="BE2191" s="26"/>
      <c r="BF2191" s="26"/>
      <c r="BG2191" s="26"/>
      <c r="BH2191" s="26"/>
      <c r="BI2191" s="26"/>
      <c r="BJ2191" s="26"/>
      <c r="BK2191" s="26"/>
      <c r="BL2191" s="26"/>
      <c r="BM2191" s="26"/>
      <c r="BN2191" s="26"/>
      <c r="BO2191" s="26"/>
      <c r="BP2191" s="26"/>
      <c r="BQ2191" s="26"/>
      <c r="BR2191" s="26"/>
      <c r="BS2191" s="26"/>
      <c r="BT2191" s="26"/>
      <c r="BU2191" s="26"/>
      <c r="BV2191" s="26"/>
      <c r="BW2191" s="26"/>
      <c r="BX2191" s="26"/>
      <c r="BY2191" s="26"/>
      <c r="BZ2191" s="26"/>
      <c r="CA2191" s="26"/>
      <c r="CB2191" s="26"/>
      <c r="CC2191" s="26"/>
      <c r="CD2191" s="26"/>
      <c r="CE2191" s="26"/>
      <c r="CF2191" s="26"/>
      <c r="CG2191" s="26"/>
      <c r="CH2191" s="26"/>
      <c r="CI2191" s="26"/>
      <c r="CJ2191" s="26"/>
      <c r="CK2191" s="26"/>
      <c r="CL2191" s="26"/>
      <c r="CM2191" s="26"/>
      <c r="CN2191" s="26"/>
      <c r="CO2191" s="26"/>
      <c r="CP2191" s="26"/>
      <c r="CQ2191" s="26"/>
      <c r="CR2191" s="26"/>
      <c r="CS2191" s="26"/>
      <c r="CT2191" s="26"/>
      <c r="CU2191" s="26"/>
      <c r="CV2191" s="26"/>
      <c r="CW2191" s="26"/>
      <c r="CX2191" s="26"/>
      <c r="CY2191" s="26"/>
      <c r="CZ2191" s="26"/>
      <c r="DA2191" s="26"/>
      <c r="DB2191" s="26"/>
      <c r="DC2191" s="26"/>
      <c r="DD2191" s="26"/>
      <c r="DE2191" s="26"/>
      <c r="DF2191" s="26"/>
    </row>
    <row r="2192" spans="1:110" x14ac:dyDescent="0.25">
      <c r="A2192" s="26"/>
      <c r="B2192" s="26"/>
      <c r="C2192" s="26"/>
      <c r="D2192" s="26"/>
      <c r="E2192" s="26"/>
      <c r="F2192" s="26"/>
      <c r="G2192" s="26"/>
      <c r="H2192" s="26"/>
      <c r="I2192" s="26"/>
      <c r="J2192" s="26"/>
      <c r="K2192" s="26"/>
      <c r="L2192" s="26"/>
      <c r="M2192" s="26"/>
      <c r="N2192" s="26"/>
      <c r="O2192" s="26"/>
      <c r="P2192" s="26"/>
      <c r="Q2192" s="26"/>
      <c r="R2192" s="26"/>
      <c r="S2192" s="26"/>
      <c r="T2192" s="26"/>
      <c r="U2192" s="26"/>
      <c r="V2192" s="26"/>
      <c r="W2192" s="26"/>
      <c r="X2192" s="26"/>
      <c r="Y2192" s="26"/>
      <c r="Z2192" s="26"/>
      <c r="AA2192" s="26"/>
      <c r="AB2192" s="26"/>
      <c r="AC2192" s="26"/>
      <c r="AD2192" s="26"/>
      <c r="AE2192" s="26"/>
      <c r="AF2192" s="26"/>
      <c r="AG2192" s="26"/>
      <c r="AH2192" s="26"/>
      <c r="AI2192" s="26"/>
      <c r="AJ2192" s="26"/>
      <c r="AK2192" s="26"/>
      <c r="AL2192" s="26"/>
      <c r="AM2192" s="26"/>
      <c r="AN2192" s="26"/>
      <c r="AO2192" s="26"/>
      <c r="AP2192" s="26"/>
      <c r="AQ2192" s="26"/>
      <c r="AR2192" s="26"/>
      <c r="AS2192" s="26"/>
      <c r="AT2192" s="26"/>
      <c r="AU2192" s="26"/>
      <c r="AV2192" s="26"/>
      <c r="AW2192" s="26"/>
      <c r="AX2192" s="26"/>
      <c r="AY2192" s="26"/>
      <c r="AZ2192" s="26"/>
      <c r="BA2192" s="26"/>
      <c r="BB2192" s="26"/>
      <c r="BC2192" s="26"/>
      <c r="BD2192" s="26"/>
      <c r="BE2192" s="26"/>
      <c r="BF2192" s="26"/>
      <c r="BG2192" s="26"/>
      <c r="BH2192" s="26"/>
      <c r="BI2192" s="26"/>
      <c r="BJ2192" s="26"/>
      <c r="BK2192" s="26"/>
      <c r="BL2192" s="26"/>
      <c r="BM2192" s="26"/>
      <c r="BN2192" s="26"/>
      <c r="BO2192" s="26"/>
      <c r="BP2192" s="26"/>
      <c r="BQ2192" s="26"/>
      <c r="BR2192" s="26"/>
      <c r="BS2192" s="26"/>
      <c r="BT2192" s="26"/>
      <c r="BU2192" s="26"/>
      <c r="BV2192" s="26"/>
      <c r="BW2192" s="26"/>
      <c r="BX2192" s="26"/>
      <c r="BY2192" s="26"/>
      <c r="BZ2192" s="26"/>
      <c r="CA2192" s="26"/>
      <c r="CB2192" s="26"/>
      <c r="CC2192" s="26"/>
      <c r="CD2192" s="26"/>
      <c r="CE2192" s="26"/>
      <c r="CF2192" s="26"/>
      <c r="CG2192" s="26"/>
      <c r="CH2192" s="26"/>
      <c r="CI2192" s="26"/>
      <c r="CJ2192" s="26"/>
      <c r="CK2192" s="26"/>
      <c r="CL2192" s="26"/>
      <c r="CM2192" s="26"/>
      <c r="CN2192" s="26"/>
      <c r="CO2192" s="26"/>
      <c r="CP2192" s="26"/>
      <c r="CQ2192" s="26"/>
      <c r="CR2192" s="26"/>
      <c r="CS2192" s="26"/>
      <c r="CT2192" s="26"/>
      <c r="CU2192" s="26"/>
      <c r="CV2192" s="26"/>
      <c r="CW2192" s="26"/>
      <c r="CX2192" s="26"/>
      <c r="CY2192" s="26"/>
      <c r="CZ2192" s="26"/>
      <c r="DA2192" s="26"/>
      <c r="DB2192" s="26"/>
      <c r="DC2192" s="26"/>
      <c r="DD2192" s="26"/>
      <c r="DE2192" s="26"/>
      <c r="DF2192" s="26"/>
    </row>
    <row r="2193" spans="1:110" x14ac:dyDescent="0.25">
      <c r="A2193" s="26"/>
      <c r="B2193" s="26"/>
      <c r="C2193" s="26"/>
      <c r="D2193" s="26"/>
      <c r="E2193" s="26"/>
      <c r="F2193" s="26"/>
      <c r="G2193" s="26"/>
      <c r="H2193" s="26"/>
      <c r="I2193" s="26"/>
      <c r="J2193" s="26"/>
      <c r="K2193" s="26"/>
      <c r="L2193" s="26"/>
      <c r="M2193" s="26"/>
      <c r="N2193" s="26"/>
      <c r="O2193" s="26"/>
      <c r="P2193" s="26"/>
      <c r="Q2193" s="26"/>
      <c r="R2193" s="26"/>
      <c r="S2193" s="26"/>
      <c r="T2193" s="26"/>
      <c r="U2193" s="26"/>
      <c r="V2193" s="26"/>
      <c r="W2193" s="26"/>
      <c r="X2193" s="26"/>
      <c r="Y2193" s="26"/>
      <c r="Z2193" s="26"/>
      <c r="AA2193" s="26"/>
      <c r="AB2193" s="26"/>
      <c r="AC2193" s="26"/>
      <c r="AD2193" s="26"/>
      <c r="AE2193" s="26"/>
      <c r="AF2193" s="26"/>
      <c r="AG2193" s="26"/>
      <c r="AH2193" s="26"/>
      <c r="AI2193" s="26"/>
      <c r="AJ2193" s="26"/>
      <c r="AK2193" s="26"/>
      <c r="AL2193" s="26"/>
      <c r="AM2193" s="26"/>
      <c r="AN2193" s="26"/>
      <c r="AO2193" s="26"/>
      <c r="AP2193" s="26"/>
      <c r="AQ2193" s="26"/>
      <c r="AR2193" s="26"/>
      <c r="AS2193" s="26"/>
      <c r="AT2193" s="26"/>
      <c r="AU2193" s="26"/>
      <c r="AV2193" s="26"/>
      <c r="AW2193" s="26"/>
      <c r="AX2193" s="26"/>
      <c r="AY2193" s="26"/>
      <c r="AZ2193" s="26"/>
      <c r="BA2193" s="26"/>
      <c r="BB2193" s="26"/>
      <c r="BC2193" s="26"/>
      <c r="BD2193" s="26"/>
      <c r="BE2193" s="26"/>
      <c r="BF2193" s="26"/>
      <c r="BG2193" s="26"/>
      <c r="BH2193" s="26"/>
      <c r="BI2193" s="26"/>
      <c r="BJ2193" s="26"/>
      <c r="BK2193" s="26"/>
      <c r="BL2193" s="26"/>
      <c r="BM2193" s="26"/>
      <c r="BN2193" s="26"/>
      <c r="BO2193" s="26"/>
      <c r="BP2193" s="26"/>
      <c r="BQ2193" s="26"/>
      <c r="BR2193" s="26"/>
      <c r="BS2193" s="26"/>
      <c r="BT2193" s="26"/>
      <c r="BU2193" s="26"/>
      <c r="BV2193" s="26"/>
      <c r="BW2193" s="26"/>
      <c r="BX2193" s="26"/>
      <c r="BY2193" s="26"/>
      <c r="BZ2193" s="26"/>
      <c r="CA2193" s="26"/>
      <c r="CB2193" s="26"/>
      <c r="CC2193" s="26"/>
      <c r="CD2193" s="26"/>
      <c r="CE2193" s="26"/>
      <c r="CF2193" s="26"/>
      <c r="CG2193" s="26"/>
      <c r="CH2193" s="26"/>
      <c r="CI2193" s="26"/>
      <c r="CJ2193" s="26"/>
      <c r="CK2193" s="26"/>
      <c r="CL2193" s="26"/>
      <c r="CM2193" s="26"/>
      <c r="CN2193" s="26"/>
      <c r="CO2193" s="26"/>
      <c r="CP2193" s="26"/>
      <c r="CQ2193" s="26"/>
      <c r="CR2193" s="26"/>
      <c r="CS2193" s="26"/>
      <c r="CT2193" s="26"/>
      <c r="CU2193" s="26"/>
      <c r="CV2193" s="26"/>
      <c r="CW2193" s="26"/>
      <c r="CX2193" s="26"/>
      <c r="CY2193" s="26"/>
      <c r="CZ2193" s="26"/>
      <c r="DA2193" s="26"/>
      <c r="DB2193" s="26"/>
      <c r="DC2193" s="26"/>
      <c r="DD2193" s="26"/>
      <c r="DE2193" s="26"/>
      <c r="DF2193" s="26"/>
    </row>
    <row r="2194" spans="1:110" x14ac:dyDescent="0.25">
      <c r="A2194" s="26"/>
      <c r="B2194" s="26"/>
      <c r="C2194" s="26"/>
      <c r="D2194" s="26"/>
      <c r="E2194" s="26"/>
      <c r="F2194" s="26"/>
      <c r="G2194" s="26"/>
      <c r="H2194" s="26"/>
      <c r="I2194" s="26"/>
      <c r="J2194" s="26"/>
      <c r="K2194" s="26"/>
      <c r="L2194" s="26"/>
      <c r="M2194" s="26"/>
      <c r="N2194" s="26"/>
      <c r="O2194" s="26"/>
      <c r="P2194" s="26"/>
      <c r="Q2194" s="26"/>
      <c r="R2194" s="26"/>
      <c r="S2194" s="26"/>
      <c r="T2194" s="26"/>
      <c r="U2194" s="26"/>
      <c r="V2194" s="26"/>
      <c r="W2194" s="26"/>
      <c r="X2194" s="26"/>
      <c r="Y2194" s="26"/>
      <c r="Z2194" s="26"/>
      <c r="AA2194" s="26"/>
      <c r="AB2194" s="26"/>
      <c r="AC2194" s="26"/>
      <c r="AD2194" s="26"/>
      <c r="AE2194" s="26"/>
      <c r="AF2194" s="26"/>
      <c r="AG2194" s="26"/>
      <c r="AH2194" s="26"/>
      <c r="AI2194" s="26"/>
      <c r="AJ2194" s="26"/>
      <c r="AK2194" s="26"/>
      <c r="AL2194" s="26"/>
      <c r="AM2194" s="26"/>
      <c r="AN2194" s="26"/>
      <c r="AO2194" s="26"/>
      <c r="AP2194" s="26"/>
      <c r="AQ2194" s="26"/>
      <c r="AR2194" s="26"/>
      <c r="AS2194" s="26"/>
      <c r="AT2194" s="26"/>
      <c r="AU2194" s="26"/>
      <c r="AV2194" s="26"/>
      <c r="AW2194" s="26"/>
      <c r="AX2194" s="26"/>
      <c r="AY2194" s="26"/>
      <c r="AZ2194" s="26"/>
      <c r="BA2194" s="26"/>
      <c r="BB2194" s="26"/>
      <c r="BC2194" s="26"/>
      <c r="BD2194" s="26"/>
      <c r="BE2194" s="26"/>
      <c r="BF2194" s="26"/>
      <c r="BG2194" s="26"/>
      <c r="BH2194" s="26"/>
      <c r="BI2194" s="26"/>
      <c r="BJ2194" s="26"/>
      <c r="BK2194" s="26"/>
      <c r="BL2194" s="26"/>
      <c r="BM2194" s="26"/>
      <c r="BN2194" s="26"/>
      <c r="BO2194" s="26"/>
      <c r="BP2194" s="26"/>
      <c r="BQ2194" s="26"/>
      <c r="BR2194" s="26"/>
      <c r="BS2194" s="26"/>
      <c r="BT2194" s="26"/>
      <c r="BU2194" s="26"/>
      <c r="BV2194" s="26"/>
      <c r="BW2194" s="26"/>
      <c r="BX2194" s="26"/>
      <c r="BY2194" s="26"/>
      <c r="BZ2194" s="26"/>
      <c r="CA2194" s="26"/>
      <c r="CB2194" s="26"/>
      <c r="CC2194" s="26"/>
      <c r="CD2194" s="26"/>
      <c r="CE2194" s="26"/>
      <c r="CF2194" s="26"/>
      <c r="CG2194" s="26"/>
      <c r="CH2194" s="26"/>
      <c r="CI2194" s="26"/>
      <c r="CJ2194" s="26"/>
      <c r="CK2194" s="26"/>
      <c r="CL2194" s="26"/>
      <c r="CM2194" s="26"/>
      <c r="CN2194" s="26"/>
      <c r="CO2194" s="26"/>
      <c r="CP2194" s="26"/>
      <c r="CQ2194" s="26"/>
      <c r="CR2194" s="26"/>
      <c r="CS2194" s="26"/>
      <c r="CT2194" s="26"/>
      <c r="CU2194" s="26"/>
      <c r="CV2194" s="26"/>
      <c r="CW2194" s="26"/>
      <c r="CX2194" s="26"/>
      <c r="CY2194" s="26"/>
      <c r="CZ2194" s="26"/>
      <c r="DA2194" s="26"/>
      <c r="DB2194" s="26"/>
      <c r="DC2194" s="26"/>
      <c r="DD2194" s="26"/>
      <c r="DE2194" s="26"/>
      <c r="DF2194" s="26"/>
    </row>
    <row r="2195" spans="1:110" x14ac:dyDescent="0.25">
      <c r="A2195" s="26"/>
      <c r="B2195" s="26"/>
      <c r="C2195" s="26"/>
      <c r="D2195" s="26"/>
      <c r="E2195" s="26"/>
      <c r="F2195" s="26"/>
      <c r="G2195" s="26"/>
      <c r="H2195" s="26"/>
      <c r="I2195" s="26"/>
      <c r="J2195" s="26"/>
      <c r="K2195" s="26"/>
      <c r="L2195" s="26"/>
      <c r="M2195" s="26"/>
      <c r="N2195" s="26"/>
      <c r="O2195" s="26"/>
      <c r="P2195" s="26"/>
      <c r="Q2195" s="26"/>
      <c r="R2195" s="26"/>
      <c r="S2195" s="26"/>
      <c r="T2195" s="26"/>
      <c r="U2195" s="26"/>
      <c r="V2195" s="26"/>
      <c r="W2195" s="26"/>
      <c r="X2195" s="26"/>
      <c r="Y2195" s="26"/>
      <c r="Z2195" s="26"/>
      <c r="AA2195" s="26"/>
      <c r="AB2195" s="26"/>
      <c r="AC2195" s="26"/>
      <c r="AD2195" s="26"/>
      <c r="AE2195" s="26"/>
      <c r="AF2195" s="26"/>
      <c r="AG2195" s="26"/>
      <c r="AH2195" s="26"/>
      <c r="AI2195" s="26"/>
      <c r="AJ2195" s="26"/>
      <c r="AK2195" s="26"/>
      <c r="AL2195" s="26"/>
      <c r="AM2195" s="26"/>
      <c r="AN2195" s="26"/>
      <c r="AO2195" s="26"/>
      <c r="AP2195" s="26"/>
      <c r="AQ2195" s="26"/>
      <c r="AR2195" s="26"/>
      <c r="AS2195" s="26"/>
      <c r="AT2195" s="26"/>
      <c r="AU2195" s="26"/>
      <c r="AV2195" s="26"/>
      <c r="AW2195" s="26"/>
      <c r="AX2195" s="26"/>
      <c r="AY2195" s="26"/>
      <c r="AZ2195" s="26"/>
      <c r="BA2195" s="26"/>
      <c r="BB2195" s="26"/>
      <c r="BC2195" s="26"/>
      <c r="BD2195" s="26"/>
      <c r="BE2195" s="26"/>
      <c r="BF2195" s="26"/>
      <c r="BG2195" s="26"/>
      <c r="BH2195" s="26"/>
      <c r="BI2195" s="26"/>
      <c r="BJ2195" s="26"/>
      <c r="BK2195" s="26"/>
      <c r="BL2195" s="26"/>
      <c r="BM2195" s="26"/>
      <c r="BN2195" s="26"/>
      <c r="BO2195" s="26"/>
      <c r="BP2195" s="26"/>
      <c r="BQ2195" s="26"/>
      <c r="BR2195" s="26"/>
      <c r="BS2195" s="26"/>
      <c r="BT2195" s="26"/>
      <c r="BU2195" s="26"/>
      <c r="BV2195" s="26"/>
      <c r="BW2195" s="26"/>
      <c r="BX2195" s="26"/>
      <c r="BY2195" s="26"/>
      <c r="BZ2195" s="26"/>
      <c r="CA2195" s="26"/>
      <c r="CB2195" s="26"/>
      <c r="CC2195" s="26"/>
      <c r="CD2195" s="26"/>
      <c r="CE2195" s="26"/>
      <c r="CF2195" s="26"/>
      <c r="CG2195" s="26"/>
      <c r="CH2195" s="26"/>
      <c r="CI2195" s="26"/>
      <c r="CJ2195" s="26"/>
      <c r="CK2195" s="26"/>
      <c r="CL2195" s="26"/>
      <c r="CM2195" s="26"/>
      <c r="CN2195" s="26"/>
      <c r="CO2195" s="26"/>
      <c r="CP2195" s="26"/>
      <c r="CQ2195" s="26"/>
      <c r="CR2195" s="26"/>
      <c r="CS2195" s="26"/>
      <c r="CT2195" s="26"/>
      <c r="CU2195" s="26"/>
      <c r="CV2195" s="26"/>
      <c r="CW2195" s="26"/>
      <c r="CX2195" s="26"/>
      <c r="CY2195" s="26"/>
      <c r="CZ2195" s="26"/>
      <c r="DA2195" s="26"/>
      <c r="DB2195" s="26"/>
      <c r="DC2195" s="26"/>
      <c r="DD2195" s="26"/>
      <c r="DE2195" s="26"/>
      <c r="DF2195" s="26"/>
    </row>
    <row r="2196" spans="1:110" x14ac:dyDescent="0.25">
      <c r="A2196" s="26"/>
      <c r="B2196" s="26"/>
      <c r="C2196" s="26"/>
      <c r="D2196" s="26"/>
      <c r="E2196" s="26"/>
      <c r="F2196" s="26"/>
      <c r="G2196" s="26"/>
      <c r="H2196" s="26"/>
      <c r="I2196" s="26"/>
      <c r="J2196" s="26"/>
      <c r="K2196" s="26"/>
      <c r="L2196" s="26"/>
      <c r="M2196" s="26"/>
      <c r="N2196" s="26"/>
      <c r="O2196" s="26"/>
      <c r="P2196" s="26"/>
      <c r="Q2196" s="26"/>
      <c r="R2196" s="26"/>
      <c r="S2196" s="26"/>
      <c r="T2196" s="26"/>
      <c r="U2196" s="26"/>
      <c r="V2196" s="26"/>
      <c r="W2196" s="26"/>
      <c r="X2196" s="26"/>
      <c r="Y2196" s="26"/>
      <c r="Z2196" s="26"/>
      <c r="AA2196" s="26"/>
      <c r="AB2196" s="26"/>
      <c r="AC2196" s="26"/>
      <c r="AD2196" s="26"/>
      <c r="AE2196" s="26"/>
      <c r="AF2196" s="26"/>
      <c r="AG2196" s="26"/>
      <c r="AH2196" s="26"/>
      <c r="AI2196" s="26"/>
      <c r="AJ2196" s="26"/>
      <c r="AK2196" s="26"/>
      <c r="AL2196" s="26"/>
      <c r="AM2196" s="26"/>
      <c r="AN2196" s="26"/>
      <c r="AO2196" s="26"/>
      <c r="AP2196" s="26"/>
      <c r="AQ2196" s="26"/>
      <c r="AR2196" s="26"/>
      <c r="AS2196" s="26"/>
      <c r="AT2196" s="26"/>
      <c r="AU2196" s="26"/>
      <c r="AV2196" s="26"/>
      <c r="AW2196" s="26"/>
      <c r="AX2196" s="26"/>
      <c r="AY2196" s="26"/>
      <c r="AZ2196" s="26"/>
      <c r="BA2196" s="26"/>
      <c r="BB2196" s="26"/>
      <c r="BC2196" s="26"/>
      <c r="BD2196" s="26"/>
      <c r="BE2196" s="26"/>
      <c r="BF2196" s="26"/>
      <c r="BG2196" s="26"/>
      <c r="BH2196" s="26"/>
      <c r="BI2196" s="26"/>
      <c r="BJ2196" s="26"/>
      <c r="BK2196" s="26"/>
      <c r="BL2196" s="26"/>
      <c r="BM2196" s="26"/>
      <c r="BN2196" s="26"/>
      <c r="BO2196" s="26"/>
      <c r="BP2196" s="26"/>
      <c r="BQ2196" s="26"/>
      <c r="BR2196" s="26"/>
      <c r="BS2196" s="26"/>
      <c r="BT2196" s="26"/>
      <c r="BU2196" s="26"/>
      <c r="BV2196" s="26"/>
      <c r="BW2196" s="26"/>
      <c r="BX2196" s="26"/>
      <c r="BY2196" s="26"/>
      <c r="BZ2196" s="26"/>
      <c r="CA2196" s="26"/>
      <c r="CB2196" s="26"/>
      <c r="CC2196" s="26"/>
      <c r="CD2196" s="26"/>
      <c r="CE2196" s="26"/>
      <c r="CF2196" s="26"/>
      <c r="CG2196" s="26"/>
      <c r="CH2196" s="26"/>
      <c r="CI2196" s="26"/>
      <c r="CJ2196" s="26"/>
      <c r="CK2196" s="26"/>
      <c r="CL2196" s="26"/>
      <c r="CM2196" s="26"/>
      <c r="CN2196" s="26"/>
      <c r="CO2196" s="26"/>
      <c r="CP2196" s="26"/>
      <c r="CQ2196" s="26"/>
      <c r="CR2196" s="26"/>
      <c r="CS2196" s="26"/>
      <c r="CT2196" s="26"/>
      <c r="CU2196" s="26"/>
      <c r="CV2196" s="26"/>
      <c r="CW2196" s="26"/>
      <c r="CX2196" s="26"/>
      <c r="CY2196" s="26"/>
      <c r="CZ2196" s="26"/>
      <c r="DA2196" s="26"/>
      <c r="DB2196" s="26"/>
      <c r="DC2196" s="26"/>
      <c r="DD2196" s="26"/>
      <c r="DE2196" s="26"/>
      <c r="DF2196" s="26"/>
    </row>
    <row r="2197" spans="1:110" x14ac:dyDescent="0.25">
      <c r="A2197" s="26"/>
      <c r="B2197" s="26"/>
      <c r="C2197" s="26"/>
      <c r="D2197" s="26"/>
      <c r="E2197" s="26"/>
      <c r="F2197" s="26"/>
      <c r="G2197" s="26"/>
      <c r="H2197" s="26"/>
      <c r="I2197" s="26"/>
      <c r="J2197" s="26"/>
      <c r="K2197" s="26"/>
      <c r="L2197" s="26"/>
      <c r="M2197" s="26"/>
      <c r="N2197" s="26"/>
      <c r="O2197" s="26"/>
      <c r="P2197" s="26"/>
      <c r="Q2197" s="26"/>
      <c r="R2197" s="26"/>
      <c r="S2197" s="26"/>
      <c r="T2197" s="26"/>
      <c r="U2197" s="26"/>
      <c r="V2197" s="26"/>
      <c r="W2197" s="26"/>
      <c r="X2197" s="26"/>
      <c r="Y2197" s="26"/>
      <c r="Z2197" s="26"/>
      <c r="AA2197" s="26"/>
      <c r="AB2197" s="26"/>
      <c r="AC2197" s="26"/>
      <c r="AD2197" s="26"/>
      <c r="AE2197" s="26"/>
      <c r="AF2197" s="26"/>
      <c r="AG2197" s="26"/>
      <c r="AH2197" s="26"/>
      <c r="AI2197" s="26"/>
      <c r="AJ2197" s="26"/>
      <c r="AK2197" s="26"/>
      <c r="AL2197" s="26"/>
      <c r="AM2197" s="26"/>
      <c r="AN2197" s="26"/>
      <c r="AO2197" s="26"/>
      <c r="AP2197" s="26"/>
      <c r="AQ2197" s="26"/>
      <c r="AR2197" s="26"/>
      <c r="AS2197" s="26"/>
      <c r="AT2197" s="26"/>
      <c r="AU2197" s="26"/>
      <c r="AV2197" s="26"/>
      <c r="AW2197" s="26"/>
      <c r="AX2197" s="26"/>
      <c r="AY2197" s="26"/>
      <c r="AZ2197" s="26"/>
      <c r="BA2197" s="26"/>
      <c r="BB2197" s="26"/>
      <c r="BC2197" s="26"/>
      <c r="BD2197" s="26"/>
      <c r="BE2197" s="26"/>
      <c r="BF2197" s="26"/>
      <c r="BG2197" s="26"/>
      <c r="BH2197" s="26"/>
      <c r="BI2197" s="26"/>
      <c r="BJ2197" s="26"/>
      <c r="BK2197" s="26"/>
      <c r="BL2197" s="26"/>
      <c r="BM2197" s="26"/>
      <c r="BN2197" s="26"/>
      <c r="BO2197" s="26"/>
      <c r="BP2197" s="26"/>
      <c r="BQ2197" s="26"/>
      <c r="BR2197" s="26"/>
      <c r="BS2197" s="26"/>
      <c r="BT2197" s="26"/>
      <c r="BU2197" s="26"/>
      <c r="BV2197" s="26"/>
      <c r="BW2197" s="26"/>
      <c r="BX2197" s="26"/>
      <c r="BY2197" s="26"/>
      <c r="BZ2197" s="26"/>
      <c r="CA2197" s="26"/>
      <c r="CB2197" s="26"/>
      <c r="CC2197" s="26"/>
      <c r="CD2197" s="26"/>
      <c r="CE2197" s="26"/>
      <c r="CF2197" s="26"/>
      <c r="CG2197" s="26"/>
      <c r="CH2197" s="26"/>
      <c r="CI2197" s="26"/>
      <c r="CJ2197" s="26"/>
      <c r="CK2197" s="26"/>
      <c r="CL2197" s="26"/>
      <c r="CM2197" s="26"/>
      <c r="CN2197" s="26"/>
      <c r="CO2197" s="26"/>
      <c r="CP2197" s="26"/>
      <c r="CQ2197" s="26"/>
      <c r="CR2197" s="26"/>
      <c r="CS2197" s="26"/>
      <c r="CT2197" s="26"/>
      <c r="CU2197" s="26"/>
      <c r="CV2197" s="26"/>
      <c r="CW2197" s="26"/>
      <c r="CX2197" s="26"/>
      <c r="CY2197" s="26"/>
      <c r="CZ2197" s="26"/>
      <c r="DA2197" s="26"/>
      <c r="DB2197" s="26"/>
      <c r="DC2197" s="26"/>
      <c r="DD2197" s="26"/>
      <c r="DE2197" s="26"/>
      <c r="DF2197" s="26"/>
    </row>
    <row r="2198" spans="1:110" x14ac:dyDescent="0.25">
      <c r="A2198" s="26"/>
      <c r="B2198" s="26"/>
      <c r="C2198" s="26"/>
      <c r="D2198" s="26"/>
      <c r="E2198" s="26"/>
      <c r="F2198" s="26"/>
      <c r="G2198" s="26"/>
      <c r="H2198" s="26"/>
      <c r="I2198" s="26"/>
      <c r="J2198" s="26"/>
      <c r="K2198" s="26"/>
      <c r="L2198" s="26"/>
      <c r="M2198" s="26"/>
      <c r="N2198" s="26"/>
      <c r="O2198" s="26"/>
      <c r="P2198" s="26"/>
      <c r="Q2198" s="26"/>
      <c r="R2198" s="26"/>
      <c r="S2198" s="26"/>
      <c r="T2198" s="26"/>
      <c r="U2198" s="26"/>
      <c r="V2198" s="26"/>
      <c r="W2198" s="26"/>
      <c r="X2198" s="26"/>
      <c r="Y2198" s="26"/>
      <c r="Z2198" s="26"/>
      <c r="AA2198" s="26"/>
      <c r="AB2198" s="26"/>
      <c r="AC2198" s="26"/>
      <c r="AD2198" s="26"/>
      <c r="AE2198" s="26"/>
      <c r="AF2198" s="26"/>
      <c r="AG2198" s="26"/>
      <c r="AH2198" s="26"/>
      <c r="AI2198" s="26"/>
      <c r="AJ2198" s="26"/>
      <c r="AK2198" s="26"/>
      <c r="AL2198" s="26"/>
      <c r="AM2198" s="26"/>
      <c r="AN2198" s="26"/>
      <c r="AO2198" s="26"/>
      <c r="AP2198" s="26"/>
      <c r="AQ2198" s="26"/>
      <c r="AR2198" s="26"/>
      <c r="AS2198" s="26"/>
      <c r="AT2198" s="26"/>
      <c r="AU2198" s="26"/>
      <c r="AV2198" s="26"/>
      <c r="AW2198" s="26"/>
      <c r="AX2198" s="26"/>
      <c r="AY2198" s="26"/>
      <c r="AZ2198" s="26"/>
      <c r="BA2198" s="26"/>
      <c r="BB2198" s="26"/>
      <c r="BC2198" s="26"/>
      <c r="BD2198" s="26"/>
      <c r="BE2198" s="26"/>
      <c r="BF2198" s="26"/>
      <c r="BG2198" s="26"/>
      <c r="BH2198" s="26"/>
      <c r="BI2198" s="26"/>
      <c r="BJ2198" s="26"/>
      <c r="BK2198" s="26"/>
      <c r="BL2198" s="26"/>
      <c r="BM2198" s="26"/>
      <c r="BN2198" s="26"/>
      <c r="BO2198" s="26"/>
      <c r="BP2198" s="26"/>
      <c r="BQ2198" s="26"/>
      <c r="BR2198" s="26"/>
      <c r="BS2198" s="26"/>
      <c r="BT2198" s="26"/>
      <c r="BU2198" s="26"/>
      <c r="BV2198" s="26"/>
      <c r="BW2198" s="26"/>
      <c r="BX2198" s="26"/>
      <c r="BY2198" s="26"/>
      <c r="BZ2198" s="26"/>
      <c r="CA2198" s="26"/>
      <c r="CB2198" s="26"/>
      <c r="CC2198" s="26"/>
      <c r="CD2198" s="26"/>
      <c r="CE2198" s="26"/>
      <c r="CF2198" s="26"/>
      <c r="CG2198" s="26"/>
      <c r="CH2198" s="26"/>
      <c r="CI2198" s="26"/>
      <c r="CJ2198" s="26"/>
      <c r="CK2198" s="26"/>
      <c r="CL2198" s="26"/>
      <c r="CM2198" s="26"/>
      <c r="CN2198" s="26"/>
      <c r="CO2198" s="26"/>
      <c r="CP2198" s="26"/>
      <c r="CQ2198" s="26"/>
      <c r="CR2198" s="26"/>
      <c r="CS2198" s="26"/>
      <c r="CT2198" s="26"/>
      <c r="CU2198" s="26"/>
      <c r="CV2198" s="26"/>
      <c r="CW2198" s="26"/>
      <c r="CX2198" s="26"/>
      <c r="CY2198" s="26"/>
      <c r="CZ2198" s="26"/>
      <c r="DA2198" s="26"/>
      <c r="DB2198" s="26"/>
      <c r="DC2198" s="26"/>
      <c r="DD2198" s="26"/>
      <c r="DE2198" s="26"/>
      <c r="DF2198" s="26"/>
    </row>
    <row r="2199" spans="1:110" x14ac:dyDescent="0.25">
      <c r="A2199" s="26"/>
      <c r="B2199" s="26"/>
      <c r="C2199" s="26"/>
      <c r="D2199" s="26"/>
      <c r="E2199" s="26"/>
      <c r="F2199" s="26"/>
      <c r="G2199" s="26"/>
      <c r="H2199" s="26"/>
      <c r="I2199" s="26"/>
      <c r="J2199" s="26"/>
      <c r="K2199" s="26"/>
      <c r="L2199" s="26"/>
      <c r="M2199" s="26"/>
      <c r="N2199" s="26"/>
      <c r="O2199" s="26"/>
      <c r="P2199" s="26"/>
      <c r="Q2199" s="26"/>
      <c r="R2199" s="26"/>
      <c r="S2199" s="26"/>
      <c r="T2199" s="26"/>
      <c r="U2199" s="26"/>
      <c r="V2199" s="26"/>
      <c r="W2199" s="26"/>
      <c r="X2199" s="26"/>
      <c r="Y2199" s="26"/>
      <c r="Z2199" s="26"/>
      <c r="AA2199" s="26"/>
      <c r="AB2199" s="26"/>
      <c r="AC2199" s="26"/>
      <c r="AD2199" s="26"/>
      <c r="AE2199" s="26"/>
      <c r="AF2199" s="26"/>
      <c r="AG2199" s="26"/>
      <c r="AH2199" s="26"/>
      <c r="AI2199" s="26"/>
      <c r="AJ2199" s="26"/>
      <c r="AK2199" s="26"/>
      <c r="AL2199" s="26"/>
      <c r="AM2199" s="26"/>
      <c r="AN2199" s="26"/>
      <c r="AO2199" s="26"/>
      <c r="AP2199" s="26"/>
      <c r="AQ2199" s="26"/>
      <c r="AR2199" s="26"/>
      <c r="AS2199" s="26"/>
      <c r="AT2199" s="26"/>
      <c r="AU2199" s="26"/>
      <c r="AV2199" s="26"/>
      <c r="AW2199" s="26"/>
      <c r="AX2199" s="26"/>
      <c r="AY2199" s="26"/>
      <c r="AZ2199" s="26"/>
      <c r="BA2199" s="26"/>
      <c r="BB2199" s="26"/>
      <c r="BC2199" s="26"/>
      <c r="BD2199" s="26"/>
      <c r="BE2199" s="26"/>
      <c r="BF2199" s="26"/>
      <c r="BG2199" s="26"/>
      <c r="BH2199" s="26"/>
      <c r="BI2199" s="26"/>
      <c r="BJ2199" s="26"/>
      <c r="BK2199" s="26"/>
      <c r="BL2199" s="26"/>
      <c r="BM2199" s="26"/>
      <c r="BN2199" s="26"/>
      <c r="BO2199" s="26"/>
      <c r="BP2199" s="26"/>
      <c r="BQ2199" s="26"/>
      <c r="BR2199" s="26"/>
      <c r="BS2199" s="26"/>
      <c r="BT2199" s="26"/>
      <c r="BU2199" s="26"/>
      <c r="BV2199" s="26"/>
      <c r="BW2199" s="26"/>
      <c r="BX2199" s="26"/>
      <c r="BY2199" s="26"/>
      <c r="BZ2199" s="26"/>
      <c r="CA2199" s="26"/>
      <c r="CB2199" s="26"/>
      <c r="CC2199" s="26"/>
      <c r="CD2199" s="26"/>
      <c r="CE2199" s="26"/>
      <c r="CF2199" s="26"/>
      <c r="CG2199" s="26"/>
      <c r="CH2199" s="26"/>
      <c r="CI2199" s="26"/>
      <c r="CJ2199" s="26"/>
      <c r="CK2199" s="26"/>
      <c r="CL2199" s="26"/>
      <c r="CM2199" s="26"/>
      <c r="CN2199" s="26"/>
      <c r="CO2199" s="26"/>
      <c r="CP2199" s="26"/>
      <c r="CQ2199" s="26"/>
      <c r="CR2199" s="26"/>
      <c r="CS2199" s="26"/>
      <c r="CT2199" s="26"/>
      <c r="CU2199" s="26"/>
      <c r="CV2199" s="26"/>
      <c r="CW2199" s="26"/>
      <c r="CX2199" s="26"/>
      <c r="CY2199" s="26"/>
      <c r="CZ2199" s="26"/>
      <c r="DA2199" s="26"/>
      <c r="DB2199" s="26"/>
      <c r="DC2199" s="26"/>
      <c r="DD2199" s="26"/>
      <c r="DE2199" s="26"/>
      <c r="DF2199" s="26"/>
    </row>
    <row r="2200" spans="1:110" x14ac:dyDescent="0.25">
      <c r="A2200" s="26"/>
      <c r="B2200" s="26"/>
      <c r="C2200" s="26"/>
      <c r="D2200" s="26"/>
      <c r="E2200" s="26"/>
      <c r="F2200" s="26"/>
      <c r="G2200" s="26"/>
      <c r="H2200" s="26"/>
      <c r="I2200" s="26"/>
      <c r="J2200" s="26"/>
      <c r="K2200" s="26"/>
      <c r="L2200" s="26"/>
      <c r="M2200" s="26"/>
      <c r="N2200" s="26"/>
      <c r="O2200" s="26"/>
      <c r="P2200" s="26"/>
      <c r="Q2200" s="26"/>
      <c r="R2200" s="26"/>
      <c r="S2200" s="26"/>
      <c r="T2200" s="26"/>
      <c r="U2200" s="26"/>
      <c r="V2200" s="26"/>
      <c r="W2200" s="26"/>
      <c r="X2200" s="26"/>
      <c r="Y2200" s="26"/>
      <c r="Z2200" s="26"/>
      <c r="AA2200" s="26"/>
      <c r="AB2200" s="26"/>
      <c r="AC2200" s="26"/>
      <c r="AD2200" s="26"/>
      <c r="AE2200" s="26"/>
      <c r="AF2200" s="26"/>
      <c r="AG2200" s="26"/>
      <c r="AH2200" s="26"/>
      <c r="AI2200" s="26"/>
      <c r="AJ2200" s="26"/>
      <c r="AK2200" s="26"/>
      <c r="AL2200" s="26"/>
      <c r="AM2200" s="26"/>
      <c r="AN2200" s="26"/>
      <c r="AO2200" s="26"/>
      <c r="AP2200" s="26"/>
      <c r="AQ2200" s="26"/>
      <c r="AR2200" s="26"/>
      <c r="AS2200" s="26"/>
      <c r="AT2200" s="26"/>
      <c r="AU2200" s="26"/>
      <c r="AV2200" s="26"/>
      <c r="AW2200" s="26"/>
      <c r="AX2200" s="26"/>
      <c r="AY2200" s="26"/>
      <c r="AZ2200" s="26"/>
      <c r="BA2200" s="26"/>
      <c r="BB2200" s="26"/>
      <c r="BC2200" s="26"/>
      <c r="BD2200" s="26"/>
      <c r="BE2200" s="26"/>
      <c r="BF2200" s="26"/>
      <c r="BG2200" s="26"/>
      <c r="BH2200" s="26"/>
      <c r="BI2200" s="26"/>
      <c r="BJ2200" s="26"/>
      <c r="BK2200" s="26"/>
      <c r="BL2200" s="26"/>
      <c r="BM2200" s="26"/>
      <c r="BN2200" s="26"/>
      <c r="BO2200" s="26"/>
      <c r="BP2200" s="26"/>
      <c r="BQ2200" s="26"/>
      <c r="BR2200" s="26"/>
      <c r="BS2200" s="26"/>
      <c r="BT2200" s="26"/>
      <c r="BU2200" s="26"/>
      <c r="BV2200" s="26"/>
      <c r="BW2200" s="26"/>
      <c r="BX2200" s="26"/>
      <c r="BY2200" s="26"/>
      <c r="BZ2200" s="26"/>
      <c r="CA2200" s="26"/>
      <c r="CB2200" s="26"/>
      <c r="CC2200" s="26"/>
      <c r="CD2200" s="26"/>
      <c r="CE2200" s="26"/>
      <c r="CF2200" s="26"/>
      <c r="CG2200" s="26"/>
      <c r="CH2200" s="26"/>
      <c r="CI2200" s="26"/>
      <c r="CJ2200" s="26"/>
      <c r="CK2200" s="26"/>
      <c r="CL2200" s="26"/>
      <c r="CM2200" s="26"/>
      <c r="CN2200" s="26"/>
      <c r="CO2200" s="26"/>
      <c r="CP2200" s="26"/>
      <c r="CQ2200" s="26"/>
      <c r="CR2200" s="26"/>
      <c r="CS2200" s="26"/>
      <c r="CT2200" s="26"/>
      <c r="CU2200" s="26"/>
      <c r="CV2200" s="26"/>
      <c r="CW2200" s="26"/>
      <c r="CX2200" s="26"/>
      <c r="CY2200" s="26"/>
      <c r="CZ2200" s="26"/>
      <c r="DA2200" s="26"/>
      <c r="DB2200" s="26"/>
      <c r="DC2200" s="26"/>
      <c r="DD2200" s="26"/>
      <c r="DE2200" s="26"/>
      <c r="DF2200" s="26"/>
    </row>
    <row r="2201" spans="1:110" x14ac:dyDescent="0.25">
      <c r="A2201" s="26"/>
      <c r="B2201" s="26"/>
      <c r="C2201" s="26"/>
      <c r="D2201" s="26"/>
      <c r="E2201" s="26"/>
      <c r="F2201" s="26"/>
      <c r="G2201" s="26"/>
      <c r="H2201" s="26"/>
      <c r="I2201" s="26"/>
      <c r="J2201" s="26"/>
      <c r="K2201" s="26"/>
      <c r="L2201" s="26"/>
      <c r="M2201" s="26"/>
      <c r="N2201" s="26"/>
      <c r="O2201" s="26"/>
      <c r="P2201" s="26"/>
      <c r="Q2201" s="26"/>
      <c r="R2201" s="26"/>
      <c r="S2201" s="26"/>
      <c r="T2201" s="26"/>
      <c r="U2201" s="26"/>
      <c r="V2201" s="26"/>
      <c r="W2201" s="26"/>
      <c r="X2201" s="26"/>
      <c r="Y2201" s="26"/>
      <c r="Z2201" s="26"/>
      <c r="AA2201" s="26"/>
      <c r="AB2201" s="26"/>
      <c r="AC2201" s="26"/>
      <c r="AD2201" s="26"/>
      <c r="AE2201" s="26"/>
      <c r="AF2201" s="26"/>
      <c r="AG2201" s="26"/>
      <c r="AH2201" s="26"/>
      <c r="AI2201" s="26"/>
      <c r="AJ2201" s="26"/>
      <c r="AK2201" s="26"/>
      <c r="AL2201" s="26"/>
      <c r="AM2201" s="26"/>
      <c r="AN2201" s="26"/>
      <c r="AO2201" s="26"/>
      <c r="AP2201" s="26"/>
      <c r="AQ2201" s="26"/>
      <c r="AR2201" s="26"/>
      <c r="AS2201" s="26"/>
      <c r="AT2201" s="26"/>
      <c r="AU2201" s="26"/>
      <c r="AV2201" s="26"/>
      <c r="AW2201" s="26"/>
      <c r="AX2201" s="26"/>
      <c r="AY2201" s="26"/>
      <c r="AZ2201" s="26"/>
      <c r="BA2201" s="26"/>
      <c r="BB2201" s="26"/>
      <c r="BC2201" s="26"/>
      <c r="BD2201" s="26"/>
      <c r="BE2201" s="26"/>
      <c r="BF2201" s="26"/>
      <c r="BG2201" s="26"/>
      <c r="BH2201" s="26"/>
      <c r="BI2201" s="26"/>
      <c r="BJ2201" s="26"/>
      <c r="BK2201" s="26"/>
      <c r="BL2201" s="26"/>
      <c r="BM2201" s="26"/>
      <c r="BN2201" s="26"/>
      <c r="BO2201" s="26"/>
      <c r="BP2201" s="26"/>
      <c r="BQ2201" s="26"/>
      <c r="BR2201" s="26"/>
      <c r="BS2201" s="26"/>
      <c r="BT2201" s="26"/>
      <c r="BU2201" s="26"/>
      <c r="BV2201" s="26"/>
      <c r="BW2201" s="26"/>
      <c r="BX2201" s="26"/>
      <c r="BY2201" s="26"/>
      <c r="BZ2201" s="26"/>
      <c r="CA2201" s="26"/>
      <c r="CB2201" s="26"/>
      <c r="CC2201" s="26"/>
      <c r="CD2201" s="26"/>
      <c r="CE2201" s="26"/>
      <c r="CF2201" s="26"/>
      <c r="CG2201" s="26"/>
      <c r="CH2201" s="26"/>
      <c r="CI2201" s="26"/>
      <c r="CJ2201" s="26"/>
      <c r="CK2201" s="26"/>
      <c r="CL2201" s="26"/>
      <c r="CM2201" s="26"/>
      <c r="CN2201" s="26"/>
      <c r="CO2201" s="26"/>
      <c r="CP2201" s="26"/>
      <c r="CQ2201" s="26"/>
      <c r="CR2201" s="26"/>
      <c r="CS2201" s="26"/>
      <c r="CT2201" s="26"/>
      <c r="CU2201" s="26"/>
      <c r="CV2201" s="26"/>
      <c r="CW2201" s="26"/>
      <c r="CX2201" s="26"/>
      <c r="CY2201" s="26"/>
      <c r="CZ2201" s="26"/>
      <c r="DA2201" s="26"/>
      <c r="DB2201" s="26"/>
      <c r="DC2201" s="26"/>
      <c r="DD2201" s="26"/>
      <c r="DE2201" s="26"/>
      <c r="DF2201" s="26"/>
    </row>
    <row r="2202" spans="1:110" x14ac:dyDescent="0.25">
      <c r="A2202" s="26"/>
      <c r="B2202" s="26"/>
      <c r="C2202" s="26"/>
      <c r="D2202" s="26"/>
      <c r="E2202" s="26"/>
      <c r="F2202" s="26"/>
      <c r="G2202" s="26"/>
      <c r="H2202" s="26"/>
      <c r="I2202" s="26"/>
      <c r="J2202" s="26"/>
      <c r="K2202" s="26"/>
      <c r="L2202" s="26"/>
      <c r="M2202" s="26"/>
      <c r="N2202" s="26"/>
      <c r="O2202" s="26"/>
      <c r="P2202" s="26"/>
      <c r="Q2202" s="26"/>
      <c r="R2202" s="26"/>
      <c r="S2202" s="26"/>
      <c r="T2202" s="26"/>
      <c r="U2202" s="26"/>
      <c r="V2202" s="26"/>
      <c r="W2202" s="26"/>
      <c r="X2202" s="26"/>
      <c r="Y2202" s="26"/>
      <c r="Z2202" s="26"/>
      <c r="AA2202" s="26"/>
      <c r="AB2202" s="26"/>
      <c r="AC2202" s="26"/>
      <c r="AD2202" s="26"/>
      <c r="AE2202" s="26"/>
      <c r="AF2202" s="26"/>
      <c r="AG2202" s="26"/>
      <c r="AH2202" s="26"/>
      <c r="AI2202" s="26"/>
      <c r="AJ2202" s="26"/>
      <c r="AK2202" s="26"/>
      <c r="AL2202" s="26"/>
      <c r="AM2202" s="26"/>
      <c r="AN2202" s="26"/>
      <c r="AO2202" s="26"/>
      <c r="AP2202" s="26"/>
      <c r="AQ2202" s="26"/>
      <c r="AR2202" s="26"/>
      <c r="AS2202" s="26"/>
      <c r="AT2202" s="26"/>
      <c r="AU2202" s="26"/>
      <c r="AV2202" s="26"/>
      <c r="AW2202" s="26"/>
      <c r="AX2202" s="26"/>
      <c r="AY2202" s="26"/>
      <c r="AZ2202" s="26"/>
      <c r="BA2202" s="26"/>
      <c r="BB2202" s="26"/>
      <c r="BC2202" s="26"/>
      <c r="BD2202" s="26"/>
      <c r="BE2202" s="26"/>
      <c r="BF2202" s="26"/>
      <c r="BG2202" s="26"/>
      <c r="BH2202" s="26"/>
      <c r="BI2202" s="26"/>
      <c r="BJ2202" s="26"/>
      <c r="BK2202" s="26"/>
      <c r="BL2202" s="26"/>
      <c r="BM2202" s="26"/>
      <c r="BN2202" s="26"/>
      <c r="BO2202" s="26"/>
      <c r="BP2202" s="26"/>
      <c r="BQ2202" s="26"/>
      <c r="BR2202" s="26"/>
      <c r="BS2202" s="26"/>
      <c r="BT2202" s="26"/>
      <c r="BU2202" s="26"/>
      <c r="BV2202" s="26"/>
      <c r="BW2202" s="26"/>
      <c r="BX2202" s="26"/>
      <c r="BY2202" s="26"/>
      <c r="BZ2202" s="26"/>
      <c r="CA2202" s="26"/>
      <c r="CB2202" s="26"/>
      <c r="CC2202" s="26"/>
      <c r="CD2202" s="26"/>
      <c r="CE2202" s="26"/>
      <c r="CF2202" s="26"/>
      <c r="CG2202" s="26"/>
      <c r="CH2202" s="26"/>
      <c r="CI2202" s="26"/>
      <c r="CJ2202" s="26"/>
      <c r="CK2202" s="26"/>
      <c r="CL2202" s="26"/>
      <c r="CM2202" s="26"/>
      <c r="CN2202" s="26"/>
      <c r="CO2202" s="26"/>
      <c r="CP2202" s="26"/>
      <c r="CQ2202" s="26"/>
      <c r="CR2202" s="26"/>
      <c r="CS2202" s="26"/>
      <c r="CT2202" s="26"/>
      <c r="CU2202" s="26"/>
      <c r="CV2202" s="26"/>
      <c r="CW2202" s="26"/>
      <c r="CX2202" s="26"/>
      <c r="CY2202" s="26"/>
      <c r="CZ2202" s="26"/>
      <c r="DA2202" s="26"/>
      <c r="DB2202" s="26"/>
      <c r="DC2202" s="26"/>
      <c r="DD2202" s="26"/>
      <c r="DE2202" s="26"/>
      <c r="DF2202" s="26"/>
    </row>
    <row r="2203" spans="1:110" x14ac:dyDescent="0.25">
      <c r="A2203" s="26"/>
      <c r="B2203" s="26"/>
      <c r="C2203" s="26"/>
      <c r="D2203" s="26"/>
      <c r="E2203" s="26"/>
      <c r="F2203" s="26"/>
      <c r="G2203" s="26"/>
      <c r="H2203" s="26"/>
      <c r="I2203" s="26"/>
      <c r="J2203" s="26"/>
      <c r="K2203" s="26"/>
      <c r="L2203" s="26"/>
      <c r="M2203" s="26"/>
      <c r="N2203" s="26"/>
      <c r="O2203" s="26"/>
      <c r="P2203" s="26"/>
      <c r="Q2203" s="26"/>
      <c r="R2203" s="26"/>
      <c r="S2203" s="26"/>
      <c r="T2203" s="26"/>
      <c r="U2203" s="26"/>
      <c r="V2203" s="26"/>
      <c r="W2203" s="26"/>
      <c r="X2203" s="26"/>
      <c r="Y2203" s="26"/>
      <c r="Z2203" s="26"/>
      <c r="AA2203" s="26"/>
      <c r="AB2203" s="26"/>
      <c r="AC2203" s="26"/>
      <c r="AD2203" s="26"/>
      <c r="AE2203" s="26"/>
      <c r="AF2203" s="26"/>
      <c r="AG2203" s="26"/>
      <c r="AH2203" s="26"/>
      <c r="AI2203" s="26"/>
      <c r="AJ2203" s="26"/>
      <c r="AK2203" s="26"/>
      <c r="AL2203" s="26"/>
      <c r="AM2203" s="26"/>
      <c r="AN2203" s="26"/>
      <c r="AO2203" s="26"/>
      <c r="AP2203" s="26"/>
      <c r="AQ2203" s="26"/>
      <c r="AR2203" s="26"/>
      <c r="AS2203" s="26"/>
      <c r="AT2203" s="26"/>
      <c r="AU2203" s="26"/>
      <c r="AV2203" s="26"/>
      <c r="AW2203" s="26"/>
      <c r="AX2203" s="26"/>
      <c r="AY2203" s="26"/>
      <c r="AZ2203" s="26"/>
      <c r="BA2203" s="26"/>
      <c r="BB2203" s="26"/>
      <c r="BC2203" s="26"/>
      <c r="BD2203" s="26"/>
      <c r="BE2203" s="26"/>
      <c r="BF2203" s="26"/>
      <c r="BG2203" s="26"/>
      <c r="BH2203" s="26"/>
      <c r="BI2203" s="26"/>
      <c r="BJ2203" s="26"/>
      <c r="BK2203" s="26"/>
      <c r="BL2203" s="26"/>
      <c r="BM2203" s="26"/>
      <c r="BN2203" s="26"/>
      <c r="BO2203" s="26"/>
      <c r="BP2203" s="26"/>
      <c r="BQ2203" s="26"/>
      <c r="BR2203" s="26"/>
      <c r="BS2203" s="26"/>
      <c r="BT2203" s="26"/>
      <c r="BU2203" s="26"/>
      <c r="BV2203" s="26"/>
      <c r="BW2203" s="26"/>
      <c r="BX2203" s="26"/>
      <c r="BY2203" s="26"/>
      <c r="BZ2203" s="26"/>
      <c r="CA2203" s="26"/>
      <c r="CB2203" s="26"/>
      <c r="CC2203" s="26"/>
      <c r="CD2203" s="26"/>
      <c r="CE2203" s="26"/>
      <c r="CF2203" s="26"/>
      <c r="CG2203" s="26"/>
      <c r="CH2203" s="26"/>
      <c r="CI2203" s="26"/>
      <c r="CJ2203" s="26"/>
      <c r="CK2203" s="26"/>
      <c r="CL2203" s="26"/>
      <c r="CM2203" s="26"/>
      <c r="CN2203" s="26"/>
      <c r="CO2203" s="26"/>
      <c r="CP2203" s="26"/>
      <c r="CQ2203" s="26"/>
      <c r="CR2203" s="26"/>
      <c r="CS2203" s="26"/>
      <c r="CT2203" s="26"/>
      <c r="CU2203" s="26"/>
      <c r="CV2203" s="26"/>
      <c r="CW2203" s="26"/>
      <c r="CX2203" s="26"/>
      <c r="CY2203" s="26"/>
      <c r="CZ2203" s="26"/>
      <c r="DA2203" s="26"/>
      <c r="DB2203" s="26"/>
      <c r="DC2203" s="26"/>
      <c r="DD2203" s="26"/>
      <c r="DE2203" s="26"/>
      <c r="DF2203" s="26"/>
    </row>
    <row r="2204" spans="1:110" x14ac:dyDescent="0.25">
      <c r="A2204" s="26"/>
      <c r="B2204" s="26"/>
      <c r="C2204" s="26"/>
      <c r="D2204" s="26"/>
      <c r="E2204" s="26"/>
      <c r="F2204" s="26"/>
      <c r="G2204" s="26"/>
      <c r="H2204" s="26"/>
      <c r="I2204" s="26"/>
      <c r="J2204" s="26"/>
      <c r="K2204" s="26"/>
      <c r="L2204" s="26"/>
      <c r="M2204" s="26"/>
      <c r="N2204" s="26"/>
      <c r="O2204" s="26"/>
      <c r="P2204" s="26"/>
      <c r="Q2204" s="26"/>
      <c r="R2204" s="26"/>
      <c r="S2204" s="26"/>
      <c r="T2204" s="26"/>
      <c r="U2204" s="26"/>
      <c r="V2204" s="26"/>
      <c r="W2204" s="26"/>
      <c r="X2204" s="26"/>
      <c r="Y2204" s="26"/>
      <c r="Z2204" s="26"/>
      <c r="AA2204" s="26"/>
      <c r="AB2204" s="26"/>
      <c r="AC2204" s="26"/>
      <c r="AD2204" s="26"/>
      <c r="AE2204" s="26"/>
      <c r="AF2204" s="26"/>
      <c r="AG2204" s="26"/>
      <c r="AH2204" s="26"/>
      <c r="AI2204" s="26"/>
      <c r="AJ2204" s="26"/>
      <c r="AK2204" s="26"/>
      <c r="AL2204" s="26"/>
      <c r="AM2204" s="26"/>
      <c r="AN2204" s="26"/>
      <c r="AO2204" s="26"/>
      <c r="AP2204" s="26"/>
      <c r="AQ2204" s="26"/>
      <c r="AR2204" s="26"/>
      <c r="AS2204" s="26"/>
      <c r="AT2204" s="26"/>
      <c r="AU2204" s="26"/>
      <c r="AV2204" s="26"/>
      <c r="AW2204" s="26"/>
      <c r="AX2204" s="26"/>
      <c r="AY2204" s="26"/>
      <c r="AZ2204" s="26"/>
      <c r="BA2204" s="26"/>
      <c r="BB2204" s="26"/>
      <c r="BC2204" s="26"/>
      <c r="BD2204" s="26"/>
      <c r="BE2204" s="26"/>
      <c r="BF2204" s="26"/>
      <c r="BG2204" s="26"/>
      <c r="BH2204" s="26"/>
      <c r="BI2204" s="26"/>
      <c r="BJ2204" s="26"/>
      <c r="BK2204" s="26"/>
      <c r="BL2204" s="26"/>
      <c r="BM2204" s="26"/>
      <c r="BN2204" s="26"/>
      <c r="BO2204" s="26"/>
      <c r="BP2204" s="26"/>
      <c r="BQ2204" s="26"/>
      <c r="BR2204" s="26"/>
      <c r="BS2204" s="26"/>
      <c r="BT2204" s="26"/>
      <c r="BU2204" s="26"/>
      <c r="BV2204" s="26"/>
      <c r="BW2204" s="26"/>
      <c r="BX2204" s="26"/>
      <c r="BY2204" s="26"/>
      <c r="BZ2204" s="26"/>
      <c r="CA2204" s="26"/>
      <c r="CB2204" s="26"/>
      <c r="CC2204" s="26"/>
      <c r="CD2204" s="26"/>
      <c r="CE2204" s="26"/>
      <c r="CF2204" s="26"/>
      <c r="CG2204" s="26"/>
      <c r="CH2204" s="26"/>
      <c r="CI2204" s="26"/>
      <c r="CJ2204" s="26"/>
      <c r="CK2204" s="26"/>
      <c r="CL2204" s="26"/>
      <c r="CM2204" s="26"/>
      <c r="CN2204" s="26"/>
      <c r="CO2204" s="26"/>
      <c r="CP2204" s="26"/>
      <c r="CQ2204" s="26"/>
      <c r="CR2204" s="26"/>
      <c r="CS2204" s="26"/>
      <c r="CT2204" s="26"/>
      <c r="CU2204" s="26"/>
      <c r="CV2204" s="26"/>
      <c r="CW2204" s="26"/>
      <c r="CX2204" s="26"/>
      <c r="CY2204" s="26"/>
      <c r="CZ2204" s="26"/>
      <c r="DA2204" s="26"/>
      <c r="DB2204" s="26"/>
      <c r="DC2204" s="26"/>
      <c r="DD2204" s="26"/>
      <c r="DE2204" s="26"/>
      <c r="DF2204" s="26"/>
    </row>
    <row r="2205" spans="1:110" x14ac:dyDescent="0.25">
      <c r="A2205" s="26"/>
      <c r="B2205" s="26"/>
      <c r="C2205" s="26"/>
      <c r="D2205" s="26"/>
      <c r="E2205" s="26"/>
      <c r="F2205" s="26"/>
      <c r="G2205" s="26"/>
      <c r="H2205" s="26"/>
      <c r="I2205" s="26"/>
      <c r="J2205" s="26"/>
      <c r="K2205" s="26"/>
      <c r="L2205" s="26"/>
      <c r="M2205" s="26"/>
      <c r="N2205" s="26"/>
      <c r="O2205" s="26"/>
      <c r="P2205" s="26"/>
      <c r="Q2205" s="26"/>
      <c r="R2205" s="26"/>
      <c r="S2205" s="26"/>
      <c r="T2205" s="26"/>
      <c r="U2205" s="26"/>
      <c r="V2205" s="26"/>
      <c r="W2205" s="26"/>
      <c r="X2205" s="26"/>
      <c r="Y2205" s="26"/>
      <c r="Z2205" s="26"/>
      <c r="AA2205" s="26"/>
      <c r="AB2205" s="26"/>
      <c r="AC2205" s="26"/>
      <c r="AD2205" s="26"/>
      <c r="AE2205" s="26"/>
      <c r="AF2205" s="26"/>
      <c r="AG2205" s="26"/>
      <c r="AH2205" s="26"/>
      <c r="AI2205" s="26"/>
      <c r="AJ2205" s="26"/>
      <c r="AK2205" s="26"/>
      <c r="AL2205" s="26"/>
      <c r="AM2205" s="26"/>
      <c r="AN2205" s="26"/>
      <c r="AO2205" s="26"/>
      <c r="AP2205" s="26"/>
      <c r="AQ2205" s="26"/>
      <c r="AR2205" s="26"/>
      <c r="AS2205" s="26"/>
      <c r="AT2205" s="26"/>
      <c r="AU2205" s="26"/>
      <c r="AV2205" s="26"/>
      <c r="AW2205" s="26"/>
      <c r="AX2205" s="26"/>
      <c r="AY2205" s="26"/>
      <c r="AZ2205" s="26"/>
      <c r="BA2205" s="26"/>
      <c r="BB2205" s="26"/>
      <c r="BC2205" s="26"/>
      <c r="BD2205" s="26"/>
      <c r="BE2205" s="26"/>
      <c r="BF2205" s="26"/>
      <c r="BG2205" s="26"/>
      <c r="BH2205" s="26"/>
      <c r="BI2205" s="26"/>
      <c r="BJ2205" s="26"/>
      <c r="BK2205" s="26"/>
      <c r="BL2205" s="26"/>
      <c r="BM2205" s="26"/>
      <c r="BN2205" s="26"/>
      <c r="BO2205" s="26"/>
      <c r="BP2205" s="26"/>
      <c r="BQ2205" s="26"/>
      <c r="BR2205" s="26"/>
      <c r="BS2205" s="26"/>
      <c r="BT2205" s="26"/>
      <c r="BU2205" s="26"/>
      <c r="BV2205" s="26"/>
      <c r="BW2205" s="26"/>
      <c r="BX2205" s="26"/>
      <c r="BY2205" s="26"/>
      <c r="BZ2205" s="26"/>
      <c r="CA2205" s="26"/>
      <c r="CB2205" s="26"/>
      <c r="CC2205" s="26"/>
      <c r="CD2205" s="26"/>
      <c r="CE2205" s="26"/>
      <c r="CF2205" s="26"/>
      <c r="CG2205" s="26"/>
      <c r="CH2205" s="26"/>
      <c r="CI2205" s="26"/>
      <c r="CJ2205" s="26"/>
      <c r="CK2205" s="26"/>
      <c r="CL2205" s="26"/>
      <c r="CM2205" s="26"/>
      <c r="CN2205" s="26"/>
      <c r="CO2205" s="26"/>
      <c r="CP2205" s="26"/>
      <c r="CQ2205" s="26"/>
      <c r="CR2205" s="26"/>
      <c r="CS2205" s="26"/>
      <c r="CT2205" s="26"/>
      <c r="CU2205" s="26"/>
      <c r="CV2205" s="26"/>
      <c r="CW2205" s="26"/>
      <c r="CX2205" s="26"/>
      <c r="CY2205" s="26"/>
      <c r="CZ2205" s="26"/>
      <c r="DA2205" s="26"/>
      <c r="DB2205" s="26"/>
      <c r="DC2205" s="26"/>
      <c r="DD2205" s="26"/>
      <c r="DE2205" s="26"/>
      <c r="DF2205" s="26"/>
    </row>
    <row r="2206" spans="1:110" x14ac:dyDescent="0.25">
      <c r="A2206" s="26"/>
      <c r="B2206" s="26"/>
      <c r="C2206" s="26"/>
      <c r="D2206" s="26"/>
      <c r="E2206" s="26"/>
      <c r="F2206" s="26"/>
      <c r="G2206" s="26"/>
      <c r="H2206" s="26"/>
      <c r="I2206" s="26"/>
      <c r="J2206" s="26"/>
      <c r="K2206" s="26"/>
      <c r="L2206" s="26"/>
      <c r="M2206" s="26"/>
      <c r="N2206" s="26"/>
      <c r="O2206" s="26"/>
      <c r="P2206" s="26"/>
      <c r="Q2206" s="26"/>
      <c r="R2206" s="26"/>
      <c r="S2206" s="26"/>
      <c r="T2206" s="26"/>
      <c r="U2206" s="26"/>
      <c r="V2206" s="26"/>
      <c r="W2206" s="26"/>
      <c r="X2206" s="26"/>
      <c r="Y2206" s="26"/>
      <c r="Z2206" s="26"/>
      <c r="AA2206" s="26"/>
      <c r="AB2206" s="26"/>
      <c r="AC2206" s="26"/>
      <c r="AD2206" s="26"/>
      <c r="AE2206" s="26"/>
      <c r="AF2206" s="26"/>
      <c r="AG2206" s="26"/>
      <c r="AH2206" s="26"/>
      <c r="AI2206" s="26"/>
      <c r="AJ2206" s="26"/>
      <c r="AK2206" s="26"/>
      <c r="AL2206" s="26"/>
      <c r="AM2206" s="26"/>
      <c r="AN2206" s="26"/>
      <c r="AO2206" s="26"/>
      <c r="AP2206" s="26"/>
      <c r="AQ2206" s="26"/>
      <c r="AR2206" s="26"/>
      <c r="AS2206" s="26"/>
      <c r="AT2206" s="26"/>
      <c r="AU2206" s="26"/>
      <c r="AV2206" s="26"/>
      <c r="AW2206" s="26"/>
      <c r="AX2206" s="26"/>
      <c r="AY2206" s="26"/>
      <c r="AZ2206" s="26"/>
      <c r="BA2206" s="26"/>
      <c r="BB2206" s="26"/>
      <c r="BC2206" s="26"/>
      <c r="BD2206" s="26"/>
      <c r="BE2206" s="26"/>
      <c r="BF2206" s="26"/>
      <c r="BG2206" s="26"/>
      <c r="BH2206" s="26"/>
      <c r="BI2206" s="26"/>
      <c r="BJ2206" s="26"/>
      <c r="BK2206" s="26"/>
      <c r="BL2206" s="26"/>
      <c r="BM2206" s="26"/>
      <c r="BN2206" s="26"/>
      <c r="BO2206" s="26"/>
      <c r="BP2206" s="26"/>
      <c r="BQ2206" s="26"/>
      <c r="BR2206" s="26"/>
      <c r="BS2206" s="26"/>
      <c r="BT2206" s="26"/>
      <c r="BU2206" s="26"/>
      <c r="BV2206" s="26"/>
      <c r="BW2206" s="26"/>
      <c r="BX2206" s="26"/>
      <c r="BY2206" s="26"/>
      <c r="BZ2206" s="26"/>
      <c r="CA2206" s="26"/>
      <c r="CB2206" s="26"/>
      <c r="CC2206" s="26"/>
      <c r="CD2206" s="26"/>
      <c r="CE2206" s="26"/>
      <c r="CF2206" s="26"/>
      <c r="CG2206" s="26"/>
      <c r="CH2206" s="26"/>
      <c r="CI2206" s="26"/>
      <c r="CJ2206" s="26"/>
      <c r="CK2206" s="26"/>
      <c r="CL2206" s="26"/>
      <c r="CM2206" s="26"/>
      <c r="CN2206" s="26"/>
      <c r="CO2206" s="26"/>
      <c r="CP2206" s="26"/>
      <c r="CQ2206" s="26"/>
      <c r="CR2206" s="26"/>
      <c r="CS2206" s="26"/>
      <c r="CT2206" s="26"/>
      <c r="CU2206" s="26"/>
      <c r="CV2206" s="26"/>
      <c r="CW2206" s="26"/>
      <c r="CX2206" s="26"/>
      <c r="CY2206" s="26"/>
      <c r="CZ2206" s="26"/>
      <c r="DA2206" s="26"/>
      <c r="DB2206" s="26"/>
      <c r="DC2206" s="26"/>
      <c r="DD2206" s="26"/>
      <c r="DE2206" s="26"/>
      <c r="DF2206" s="26"/>
    </row>
    <row r="2207" spans="1:110" x14ac:dyDescent="0.25">
      <c r="A2207" s="26"/>
      <c r="B2207" s="26"/>
      <c r="C2207" s="26"/>
      <c r="D2207" s="26"/>
      <c r="E2207" s="26"/>
      <c r="F2207" s="26"/>
      <c r="G2207" s="26"/>
      <c r="H2207" s="26"/>
      <c r="I2207" s="26"/>
      <c r="J2207" s="26"/>
      <c r="K2207" s="26"/>
      <c r="L2207" s="26"/>
      <c r="M2207" s="26"/>
      <c r="N2207" s="26"/>
      <c r="O2207" s="26"/>
      <c r="P2207" s="26"/>
      <c r="Q2207" s="26"/>
      <c r="R2207" s="26"/>
      <c r="S2207" s="26"/>
      <c r="T2207" s="26"/>
      <c r="U2207" s="26"/>
      <c r="V2207" s="26"/>
      <c r="W2207" s="26"/>
      <c r="X2207" s="26"/>
      <c r="Y2207" s="26"/>
      <c r="Z2207" s="26"/>
      <c r="AA2207" s="26"/>
      <c r="AB2207" s="26"/>
      <c r="AC2207" s="26"/>
      <c r="AD2207" s="26"/>
      <c r="AE2207" s="26"/>
      <c r="AF2207" s="26"/>
      <c r="AG2207" s="26"/>
      <c r="AH2207" s="26"/>
      <c r="AI2207" s="26"/>
      <c r="AJ2207" s="26"/>
      <c r="AK2207" s="26"/>
      <c r="AL2207" s="26"/>
      <c r="AM2207" s="26"/>
      <c r="AN2207" s="26"/>
      <c r="AO2207" s="26"/>
      <c r="AP2207" s="26"/>
      <c r="AQ2207" s="26"/>
      <c r="AR2207" s="26"/>
      <c r="AS2207" s="26"/>
      <c r="AT2207" s="26"/>
      <c r="AU2207" s="26"/>
      <c r="AV2207" s="26"/>
      <c r="AW2207" s="26"/>
      <c r="AX2207" s="26"/>
      <c r="AY2207" s="26"/>
      <c r="AZ2207" s="26"/>
      <c r="BA2207" s="26"/>
      <c r="BB2207" s="26"/>
      <c r="BC2207" s="26"/>
      <c r="BD2207" s="26"/>
      <c r="BE2207" s="26"/>
      <c r="BF2207" s="26"/>
      <c r="BG2207" s="26"/>
      <c r="BH2207" s="26"/>
      <c r="BI2207" s="26"/>
      <c r="BJ2207" s="26"/>
      <c r="BK2207" s="26"/>
      <c r="BL2207" s="26"/>
      <c r="BM2207" s="26"/>
      <c r="BN2207" s="26"/>
      <c r="BO2207" s="26"/>
      <c r="BP2207" s="26"/>
      <c r="BQ2207" s="26"/>
      <c r="BR2207" s="26"/>
      <c r="BS2207" s="26"/>
      <c r="BT2207" s="26"/>
      <c r="BU2207" s="26"/>
      <c r="BV2207" s="26"/>
      <c r="BW2207" s="26"/>
      <c r="BX2207" s="26"/>
      <c r="BY2207" s="26"/>
      <c r="BZ2207" s="26"/>
      <c r="CA2207" s="26"/>
      <c r="CB2207" s="26"/>
      <c r="CC2207" s="26"/>
      <c r="CD2207" s="26"/>
      <c r="CE2207" s="26"/>
      <c r="CF2207" s="26"/>
      <c r="CG2207" s="26"/>
      <c r="CH2207" s="26"/>
      <c r="CI2207" s="26"/>
      <c r="CJ2207" s="26"/>
      <c r="CK2207" s="26"/>
      <c r="CL2207" s="26"/>
      <c r="CM2207" s="26"/>
      <c r="CN2207" s="26"/>
      <c r="CO2207" s="26"/>
      <c r="CP2207" s="26"/>
      <c r="CQ2207" s="26"/>
      <c r="CR2207" s="26"/>
      <c r="CS2207" s="26"/>
      <c r="CT2207" s="26"/>
      <c r="CU2207" s="26"/>
      <c r="CV2207" s="26"/>
      <c r="CW2207" s="26"/>
      <c r="CX2207" s="26"/>
      <c r="CY2207" s="26"/>
      <c r="CZ2207" s="26"/>
      <c r="DA2207" s="26"/>
      <c r="DB2207" s="26"/>
      <c r="DC2207" s="26"/>
      <c r="DD2207" s="26"/>
      <c r="DE2207" s="26"/>
      <c r="DF2207" s="26"/>
    </row>
    <row r="2208" spans="1:110" x14ac:dyDescent="0.25">
      <c r="A2208" s="26"/>
      <c r="B2208" s="26"/>
      <c r="C2208" s="26"/>
      <c r="D2208" s="26"/>
      <c r="E2208" s="26"/>
      <c r="F2208" s="26"/>
      <c r="G2208" s="26"/>
      <c r="H2208" s="26"/>
      <c r="I2208" s="26"/>
      <c r="J2208" s="26"/>
      <c r="K2208" s="26"/>
      <c r="L2208" s="26"/>
      <c r="M2208" s="26"/>
      <c r="N2208" s="26"/>
      <c r="O2208" s="26"/>
      <c r="P2208" s="26"/>
      <c r="Q2208" s="26"/>
      <c r="R2208" s="26"/>
      <c r="S2208" s="26"/>
      <c r="T2208" s="26"/>
      <c r="U2208" s="26"/>
      <c r="V2208" s="26"/>
      <c r="W2208" s="26"/>
      <c r="X2208" s="26"/>
      <c r="Y2208" s="26"/>
      <c r="Z2208" s="26"/>
      <c r="AA2208" s="26"/>
      <c r="AB2208" s="26"/>
      <c r="AC2208" s="26"/>
      <c r="AD2208" s="26"/>
      <c r="AE2208" s="26"/>
      <c r="AF2208" s="26"/>
      <c r="AG2208" s="26"/>
      <c r="AH2208" s="26"/>
      <c r="AI2208" s="26"/>
      <c r="AJ2208" s="26"/>
      <c r="AK2208" s="26"/>
      <c r="AL2208" s="26"/>
      <c r="AM2208" s="26"/>
      <c r="AN2208" s="26"/>
      <c r="AO2208" s="26"/>
      <c r="AP2208" s="26"/>
      <c r="AQ2208" s="26"/>
      <c r="AR2208" s="26"/>
      <c r="AS2208" s="26"/>
      <c r="AT2208" s="26"/>
      <c r="AU2208" s="26"/>
      <c r="AV2208" s="26"/>
      <c r="AW2208" s="26"/>
      <c r="AX2208" s="26"/>
      <c r="AY2208" s="26"/>
      <c r="AZ2208" s="26"/>
      <c r="BA2208" s="26"/>
      <c r="BB2208" s="26"/>
      <c r="BC2208" s="26"/>
      <c r="BD2208" s="26"/>
      <c r="BE2208" s="26"/>
      <c r="BF2208" s="26"/>
      <c r="BG2208" s="26"/>
      <c r="BH2208" s="26"/>
      <c r="BI2208" s="26"/>
      <c r="BJ2208" s="26"/>
      <c r="BK2208" s="26"/>
      <c r="BL2208" s="26"/>
      <c r="BM2208" s="26"/>
      <c r="BN2208" s="26"/>
      <c r="BO2208" s="26"/>
      <c r="BP2208" s="26"/>
      <c r="BQ2208" s="26"/>
      <c r="BR2208" s="26"/>
      <c r="BS2208" s="26"/>
      <c r="BT2208" s="26"/>
      <c r="BU2208" s="26"/>
      <c r="BV2208" s="26"/>
      <c r="BW2208" s="26"/>
      <c r="BX2208" s="26"/>
      <c r="BY2208" s="26"/>
      <c r="BZ2208" s="26"/>
      <c r="CA2208" s="26"/>
      <c r="CB2208" s="26"/>
      <c r="CC2208" s="26"/>
      <c r="CD2208" s="26"/>
      <c r="CE2208" s="26"/>
      <c r="CF2208" s="26"/>
      <c r="CG2208" s="26"/>
      <c r="CH2208" s="26"/>
      <c r="CI2208" s="26"/>
      <c r="CJ2208" s="26"/>
      <c r="CK2208" s="26"/>
      <c r="CL2208" s="26"/>
      <c r="CM2208" s="26"/>
      <c r="CN2208" s="26"/>
      <c r="CO2208" s="26"/>
      <c r="CP2208" s="26"/>
      <c r="CQ2208" s="26"/>
      <c r="CR2208" s="26"/>
      <c r="CS2208" s="26"/>
      <c r="CT2208" s="26"/>
      <c r="CU2208" s="26"/>
      <c r="CV2208" s="26"/>
      <c r="CW2208" s="26"/>
      <c r="CX2208" s="26"/>
      <c r="CY2208" s="26"/>
      <c r="CZ2208" s="26"/>
      <c r="DA2208" s="26"/>
      <c r="DB2208" s="26"/>
      <c r="DC2208" s="26"/>
      <c r="DD2208" s="26"/>
      <c r="DE2208" s="26"/>
      <c r="DF2208" s="26"/>
    </row>
    <row r="2209" spans="1:110" x14ac:dyDescent="0.25">
      <c r="A2209" s="26"/>
      <c r="B2209" s="26"/>
      <c r="C2209" s="26"/>
      <c r="D2209" s="26"/>
      <c r="E2209" s="26"/>
      <c r="F2209" s="26"/>
      <c r="G2209" s="26"/>
      <c r="H2209" s="26"/>
      <c r="I2209" s="26"/>
      <c r="J2209" s="26"/>
      <c r="K2209" s="26"/>
      <c r="L2209" s="26"/>
      <c r="M2209" s="26"/>
      <c r="N2209" s="26"/>
      <c r="O2209" s="26"/>
      <c r="P2209" s="26"/>
      <c r="Q2209" s="26"/>
      <c r="R2209" s="26"/>
      <c r="S2209" s="26"/>
      <c r="T2209" s="26"/>
      <c r="U2209" s="26"/>
      <c r="V2209" s="26"/>
      <c r="W2209" s="26"/>
      <c r="X2209" s="26"/>
      <c r="Y2209" s="26"/>
      <c r="Z2209" s="26"/>
      <c r="AA2209" s="26"/>
      <c r="AB2209" s="26"/>
      <c r="AC2209" s="26"/>
      <c r="AD2209" s="26"/>
      <c r="AE2209" s="26"/>
      <c r="AF2209" s="26"/>
      <c r="AG2209" s="26"/>
      <c r="AH2209" s="26"/>
      <c r="AI2209" s="26"/>
      <c r="AJ2209" s="26"/>
      <c r="AK2209" s="26"/>
      <c r="AL2209" s="26"/>
      <c r="AM2209" s="26"/>
      <c r="AN2209" s="26"/>
      <c r="AO2209" s="26"/>
      <c r="AP2209" s="26"/>
      <c r="AQ2209" s="26"/>
      <c r="AR2209" s="26"/>
      <c r="AS2209" s="26"/>
      <c r="AT2209" s="26"/>
      <c r="AU2209" s="26"/>
      <c r="AV2209" s="26"/>
      <c r="AW2209" s="26"/>
      <c r="AX2209" s="26"/>
      <c r="AY2209" s="26"/>
      <c r="AZ2209" s="26"/>
      <c r="BA2209" s="26"/>
      <c r="BB2209" s="26"/>
      <c r="BC2209" s="26"/>
      <c r="BD2209" s="26"/>
      <c r="BE2209" s="26"/>
      <c r="BF2209" s="26"/>
      <c r="BG2209" s="26"/>
      <c r="BH2209" s="26"/>
      <c r="BI2209" s="26"/>
      <c r="BJ2209" s="26"/>
      <c r="BK2209" s="26"/>
      <c r="BL2209" s="26"/>
      <c r="BM2209" s="26"/>
      <c r="BN2209" s="26"/>
      <c r="BO2209" s="26"/>
      <c r="BP2209" s="26"/>
      <c r="BQ2209" s="26"/>
      <c r="BR2209" s="26"/>
      <c r="BS2209" s="26"/>
      <c r="BT2209" s="26"/>
      <c r="BU2209" s="26"/>
      <c r="BV2209" s="26"/>
      <c r="BW2209" s="26"/>
      <c r="BX2209" s="26"/>
      <c r="BY2209" s="26"/>
      <c r="BZ2209" s="26"/>
      <c r="CA2209" s="26"/>
      <c r="CB2209" s="26"/>
      <c r="CC2209" s="26"/>
      <c r="CD2209" s="26"/>
      <c r="CE2209" s="26"/>
      <c r="CF2209" s="26"/>
      <c r="CG2209" s="26"/>
      <c r="CH2209" s="26"/>
      <c r="CI2209" s="26"/>
      <c r="CJ2209" s="26"/>
      <c r="CK2209" s="26"/>
      <c r="CL2209" s="26"/>
      <c r="CM2209" s="26"/>
      <c r="CN2209" s="26"/>
      <c r="CO2209" s="26"/>
      <c r="CP2209" s="26"/>
      <c r="CQ2209" s="26"/>
      <c r="CR2209" s="26"/>
      <c r="CS2209" s="26"/>
      <c r="CT2209" s="26"/>
      <c r="CU2209" s="26"/>
      <c r="CV2209" s="26"/>
      <c r="CW2209" s="26"/>
      <c r="CX2209" s="26"/>
      <c r="CY2209" s="26"/>
      <c r="CZ2209" s="26"/>
      <c r="DA2209" s="26"/>
      <c r="DB2209" s="26"/>
      <c r="DC2209" s="26"/>
      <c r="DD2209" s="26"/>
      <c r="DE2209" s="26"/>
      <c r="DF2209" s="26"/>
    </row>
    <row r="2210" spans="1:110" x14ac:dyDescent="0.25">
      <c r="A2210" s="26"/>
      <c r="B2210" s="26"/>
      <c r="C2210" s="26"/>
      <c r="D2210" s="26"/>
      <c r="E2210" s="26"/>
      <c r="F2210" s="26"/>
      <c r="G2210" s="26"/>
      <c r="H2210" s="26"/>
      <c r="I2210" s="26"/>
      <c r="J2210" s="26"/>
      <c r="K2210" s="26"/>
      <c r="L2210" s="26"/>
      <c r="M2210" s="26"/>
      <c r="N2210" s="26"/>
      <c r="O2210" s="26"/>
      <c r="P2210" s="26"/>
      <c r="Q2210" s="26"/>
      <c r="R2210" s="26"/>
      <c r="S2210" s="26"/>
      <c r="T2210" s="26"/>
      <c r="U2210" s="26"/>
      <c r="V2210" s="26"/>
      <c r="W2210" s="26"/>
      <c r="X2210" s="26"/>
      <c r="Y2210" s="26"/>
      <c r="Z2210" s="26"/>
      <c r="AA2210" s="26"/>
      <c r="AB2210" s="26"/>
      <c r="AC2210" s="26"/>
      <c r="AD2210" s="26"/>
      <c r="AE2210" s="26"/>
      <c r="AF2210" s="26"/>
      <c r="AG2210" s="26"/>
      <c r="AH2210" s="26"/>
      <c r="AI2210" s="26"/>
      <c r="AJ2210" s="26"/>
      <c r="AK2210" s="26"/>
      <c r="AL2210" s="26"/>
      <c r="AM2210" s="26"/>
      <c r="AN2210" s="26"/>
      <c r="AO2210" s="26"/>
      <c r="AP2210" s="26"/>
      <c r="AQ2210" s="26"/>
      <c r="AR2210" s="26"/>
      <c r="AS2210" s="26"/>
      <c r="AT2210" s="26"/>
      <c r="AU2210" s="26"/>
      <c r="AV2210" s="26"/>
      <c r="AW2210" s="26"/>
      <c r="AX2210" s="26"/>
      <c r="AY2210" s="26"/>
      <c r="AZ2210" s="26"/>
      <c r="BA2210" s="26"/>
      <c r="BB2210" s="26"/>
      <c r="BC2210" s="26"/>
      <c r="BD2210" s="26"/>
      <c r="BE2210" s="26"/>
      <c r="BF2210" s="26"/>
      <c r="BG2210" s="26"/>
      <c r="BH2210" s="26"/>
      <c r="BI2210" s="26"/>
      <c r="BJ2210" s="26"/>
      <c r="BK2210" s="26"/>
      <c r="BL2210" s="26"/>
      <c r="BM2210" s="26"/>
      <c r="BN2210" s="26"/>
      <c r="BO2210" s="26"/>
      <c r="BP2210" s="26"/>
      <c r="BQ2210" s="26"/>
      <c r="BR2210" s="26"/>
      <c r="BS2210" s="26"/>
      <c r="BT2210" s="26"/>
      <c r="BU2210" s="26"/>
      <c r="BV2210" s="26"/>
      <c r="BW2210" s="26"/>
      <c r="BX2210" s="26"/>
      <c r="BY2210" s="26"/>
      <c r="BZ2210" s="26"/>
      <c r="CA2210" s="26"/>
      <c r="CB2210" s="26"/>
      <c r="CC2210" s="26"/>
      <c r="CD2210" s="26"/>
      <c r="CE2210" s="26"/>
      <c r="CF2210" s="26"/>
      <c r="CG2210" s="26"/>
      <c r="CH2210" s="26"/>
      <c r="CI2210" s="26"/>
      <c r="CJ2210" s="26"/>
      <c r="CK2210" s="26"/>
      <c r="CL2210" s="26"/>
      <c r="CM2210" s="26"/>
      <c r="CN2210" s="26"/>
      <c r="CO2210" s="26"/>
      <c r="CP2210" s="26"/>
      <c r="CQ2210" s="26"/>
      <c r="CR2210" s="26"/>
      <c r="CS2210" s="26"/>
      <c r="CT2210" s="26"/>
      <c r="CU2210" s="26"/>
      <c r="CV2210" s="26"/>
      <c r="CW2210" s="26"/>
      <c r="CX2210" s="26"/>
      <c r="CY2210" s="26"/>
      <c r="CZ2210" s="26"/>
      <c r="DA2210" s="26"/>
      <c r="DB2210" s="26"/>
      <c r="DC2210" s="26"/>
      <c r="DD2210" s="26"/>
      <c r="DE2210" s="26"/>
      <c r="DF2210" s="26"/>
    </row>
    <row r="2211" spans="1:110" x14ac:dyDescent="0.25">
      <c r="A2211" s="26"/>
      <c r="B2211" s="26"/>
      <c r="C2211" s="26"/>
      <c r="D2211" s="26"/>
      <c r="E2211" s="26"/>
      <c r="F2211" s="26"/>
      <c r="G2211" s="26"/>
      <c r="H2211" s="26"/>
      <c r="I2211" s="26"/>
      <c r="J2211" s="26"/>
      <c r="K2211" s="26"/>
      <c r="L2211" s="26"/>
      <c r="M2211" s="26"/>
      <c r="N2211" s="26"/>
      <c r="O2211" s="26"/>
      <c r="P2211" s="26"/>
      <c r="Q2211" s="26"/>
      <c r="R2211" s="26"/>
      <c r="S2211" s="26"/>
      <c r="T2211" s="26"/>
      <c r="U2211" s="26"/>
      <c r="V2211" s="26"/>
      <c r="W2211" s="26"/>
      <c r="X2211" s="26"/>
      <c r="Y2211" s="26"/>
      <c r="Z2211" s="26"/>
      <c r="AA2211" s="26"/>
      <c r="AB2211" s="26"/>
      <c r="AC2211" s="26"/>
      <c r="AD2211" s="26"/>
      <c r="AE2211" s="26"/>
      <c r="AF2211" s="26"/>
      <c r="AG2211" s="26"/>
      <c r="AH2211" s="26"/>
      <c r="AI2211" s="26"/>
      <c r="AJ2211" s="26"/>
      <c r="AK2211" s="26"/>
      <c r="AL2211" s="26"/>
      <c r="AM2211" s="26"/>
      <c r="AN2211" s="26"/>
      <c r="AO2211" s="26"/>
      <c r="AP2211" s="26"/>
      <c r="AQ2211" s="26"/>
      <c r="AR2211" s="26"/>
      <c r="AS2211" s="26"/>
      <c r="AT2211" s="26"/>
      <c r="AU2211" s="26"/>
      <c r="AV2211" s="26"/>
      <c r="AW2211" s="26"/>
      <c r="AX2211" s="26"/>
      <c r="AY2211" s="26"/>
      <c r="AZ2211" s="26"/>
      <c r="BA2211" s="26"/>
      <c r="BB2211" s="26"/>
      <c r="BC2211" s="26"/>
      <c r="BD2211" s="26"/>
      <c r="BE2211" s="26"/>
      <c r="BF2211" s="26"/>
      <c r="BG2211" s="26"/>
      <c r="BH2211" s="26"/>
      <c r="BI2211" s="26"/>
      <c r="BJ2211" s="26"/>
      <c r="BK2211" s="26"/>
      <c r="BL2211" s="26"/>
      <c r="BM2211" s="26"/>
      <c r="BN2211" s="26"/>
      <c r="BO2211" s="26"/>
      <c r="BP2211" s="26"/>
      <c r="BQ2211" s="26"/>
      <c r="BR2211" s="26"/>
      <c r="BS2211" s="26"/>
      <c r="BT2211" s="26"/>
      <c r="BU2211" s="26"/>
      <c r="BV2211" s="26"/>
      <c r="BW2211" s="26"/>
      <c r="BX2211" s="26"/>
      <c r="BY2211" s="26"/>
      <c r="BZ2211" s="26"/>
      <c r="CA2211" s="26"/>
      <c r="CB2211" s="26"/>
      <c r="CC2211" s="26"/>
      <c r="CD2211" s="26"/>
      <c r="CE2211" s="26"/>
      <c r="CF2211" s="26"/>
      <c r="CG2211" s="26"/>
      <c r="CH2211" s="26"/>
      <c r="CI2211" s="26"/>
      <c r="CJ2211" s="26"/>
      <c r="CK2211" s="26"/>
      <c r="CL2211" s="26"/>
      <c r="CM2211" s="26"/>
      <c r="CN2211" s="26"/>
      <c r="CO2211" s="26"/>
      <c r="CP2211" s="26"/>
      <c r="CQ2211" s="26"/>
      <c r="CR2211" s="26"/>
      <c r="CS2211" s="26"/>
      <c r="CT2211" s="26"/>
      <c r="CU2211" s="26"/>
      <c r="CV2211" s="26"/>
      <c r="CW2211" s="26"/>
      <c r="CX2211" s="26"/>
      <c r="CY2211" s="26"/>
      <c r="CZ2211" s="26"/>
      <c r="DA2211" s="26"/>
      <c r="DB2211" s="26"/>
      <c r="DC2211" s="26"/>
      <c r="DD2211" s="26"/>
      <c r="DE2211" s="26"/>
      <c r="DF2211" s="26"/>
    </row>
    <row r="2212" spans="1:110" x14ac:dyDescent="0.25">
      <c r="A2212" s="26"/>
      <c r="B2212" s="26"/>
      <c r="C2212" s="26"/>
      <c r="D2212" s="26"/>
      <c r="E2212" s="26"/>
      <c r="F2212" s="26"/>
      <c r="G2212" s="26"/>
      <c r="H2212" s="26"/>
      <c r="I2212" s="26"/>
      <c r="J2212" s="26"/>
      <c r="K2212" s="26"/>
      <c r="L2212" s="26"/>
      <c r="M2212" s="26"/>
      <c r="N2212" s="26"/>
      <c r="O2212" s="26"/>
      <c r="P2212" s="26"/>
      <c r="Q2212" s="26"/>
      <c r="R2212" s="26"/>
      <c r="S2212" s="26"/>
      <c r="T2212" s="26"/>
      <c r="U2212" s="26"/>
      <c r="V2212" s="26"/>
      <c r="W2212" s="26"/>
      <c r="X2212" s="26"/>
      <c r="Y2212" s="26"/>
      <c r="Z2212" s="26"/>
      <c r="AA2212" s="26"/>
      <c r="AB2212" s="26"/>
      <c r="AC2212" s="26"/>
      <c r="AD2212" s="26"/>
      <c r="AE2212" s="26"/>
      <c r="AF2212" s="26"/>
      <c r="AG2212" s="26"/>
      <c r="AH2212" s="26"/>
      <c r="AI2212" s="26"/>
      <c r="AJ2212" s="26"/>
      <c r="AK2212" s="26"/>
      <c r="AL2212" s="26"/>
      <c r="AM2212" s="26"/>
      <c r="AN2212" s="26"/>
      <c r="AO2212" s="26"/>
      <c r="AP2212" s="26"/>
      <c r="AQ2212" s="26"/>
      <c r="AR2212" s="26"/>
      <c r="AS2212" s="26"/>
      <c r="AT2212" s="26"/>
      <c r="AU2212" s="26"/>
      <c r="AV2212" s="26"/>
      <c r="AW2212" s="26"/>
      <c r="AX2212" s="26"/>
      <c r="AY2212" s="26"/>
      <c r="AZ2212" s="26"/>
      <c r="BA2212" s="26"/>
      <c r="BB2212" s="26"/>
      <c r="BC2212" s="26"/>
      <c r="BD2212" s="26"/>
      <c r="BE2212" s="26"/>
      <c r="BF2212" s="26"/>
      <c r="BG2212" s="26"/>
      <c r="BH2212" s="26"/>
      <c r="BI2212" s="26"/>
      <c r="BJ2212" s="26"/>
      <c r="BK2212" s="26"/>
      <c r="BL2212" s="26"/>
      <c r="BM2212" s="26"/>
      <c r="BN2212" s="26"/>
      <c r="BO2212" s="26"/>
      <c r="BP2212" s="26"/>
      <c r="BQ2212" s="26"/>
      <c r="BR2212" s="26"/>
      <c r="BS2212" s="26"/>
      <c r="BT2212" s="26"/>
      <c r="BU2212" s="26"/>
      <c r="BV2212" s="26"/>
      <c r="BW2212" s="26"/>
      <c r="BX2212" s="26"/>
      <c r="BY2212" s="26"/>
      <c r="BZ2212" s="26"/>
      <c r="CA2212" s="26"/>
      <c r="CB2212" s="26"/>
      <c r="CC2212" s="26"/>
      <c r="CD2212" s="26"/>
      <c r="CE2212" s="26"/>
      <c r="CF2212" s="26"/>
      <c r="CG2212" s="26"/>
      <c r="CH2212" s="26"/>
      <c r="CI2212" s="26"/>
      <c r="CJ2212" s="26"/>
      <c r="CK2212" s="26"/>
      <c r="CL2212" s="26"/>
      <c r="CM2212" s="26"/>
      <c r="CN2212" s="26"/>
      <c r="CO2212" s="26"/>
      <c r="CP2212" s="26"/>
      <c r="CQ2212" s="26"/>
      <c r="CR2212" s="26"/>
      <c r="CS2212" s="26"/>
      <c r="CT2212" s="26"/>
      <c r="CU2212" s="26"/>
      <c r="CV2212" s="26"/>
      <c r="CW2212" s="26"/>
      <c r="CX2212" s="26"/>
      <c r="CY2212" s="26"/>
      <c r="CZ2212" s="26"/>
      <c r="DA2212" s="26"/>
      <c r="DB2212" s="26"/>
      <c r="DC2212" s="26"/>
      <c r="DD2212" s="26"/>
      <c r="DE2212" s="26"/>
      <c r="DF2212" s="26"/>
    </row>
    <row r="2213" spans="1:110" x14ac:dyDescent="0.25">
      <c r="A2213" s="26"/>
      <c r="B2213" s="26"/>
      <c r="C2213" s="26"/>
      <c r="D2213" s="26"/>
      <c r="E2213" s="26"/>
      <c r="F2213" s="26"/>
      <c r="G2213" s="26"/>
      <c r="H2213" s="26"/>
      <c r="I2213" s="26"/>
      <c r="J2213" s="26"/>
      <c r="K2213" s="26"/>
      <c r="L2213" s="26"/>
      <c r="M2213" s="26"/>
      <c r="N2213" s="26"/>
      <c r="O2213" s="26"/>
      <c r="P2213" s="26"/>
      <c r="Q2213" s="26"/>
      <c r="R2213" s="26"/>
      <c r="S2213" s="26"/>
      <c r="T2213" s="26"/>
      <c r="U2213" s="26"/>
      <c r="V2213" s="26"/>
      <c r="W2213" s="26"/>
      <c r="X2213" s="26"/>
      <c r="Y2213" s="26"/>
      <c r="Z2213" s="26"/>
      <c r="AA2213" s="26"/>
      <c r="AB2213" s="26"/>
      <c r="AC2213" s="26"/>
      <c r="AD2213" s="26"/>
      <c r="AE2213" s="26"/>
      <c r="AF2213" s="26"/>
      <c r="AG2213" s="26"/>
      <c r="AH2213" s="26"/>
      <c r="AI2213" s="26"/>
      <c r="AJ2213" s="26"/>
      <c r="AK2213" s="26"/>
      <c r="AL2213" s="26"/>
      <c r="AM2213" s="26"/>
      <c r="AN2213" s="26"/>
      <c r="AO2213" s="26"/>
      <c r="AP2213" s="26"/>
      <c r="AQ2213" s="26"/>
      <c r="AR2213" s="26"/>
      <c r="AS2213" s="26"/>
      <c r="AT2213" s="26"/>
      <c r="AU2213" s="26"/>
      <c r="AV2213" s="26"/>
      <c r="AW2213" s="26"/>
      <c r="AX2213" s="26"/>
      <c r="AY2213" s="26"/>
      <c r="AZ2213" s="26"/>
      <c r="BA2213" s="26"/>
      <c r="BB2213" s="26"/>
      <c r="BC2213" s="26"/>
      <c r="BD2213" s="26"/>
      <c r="BE2213" s="26"/>
      <c r="BF2213" s="26"/>
      <c r="BG2213" s="26"/>
      <c r="BH2213" s="26"/>
      <c r="BI2213" s="26"/>
      <c r="BJ2213" s="26"/>
      <c r="BK2213" s="26"/>
      <c r="BL2213" s="26"/>
      <c r="BM2213" s="26"/>
      <c r="BN2213" s="26"/>
      <c r="BO2213" s="26"/>
      <c r="BP2213" s="26"/>
      <c r="BQ2213" s="26"/>
      <c r="BR2213" s="26"/>
      <c r="BS2213" s="26"/>
      <c r="BT2213" s="26"/>
      <c r="BU2213" s="26"/>
      <c r="BV2213" s="26"/>
      <c r="BW2213" s="26"/>
      <c r="BX2213" s="26"/>
      <c r="BY2213" s="26"/>
      <c r="BZ2213" s="26"/>
      <c r="CA2213" s="26"/>
      <c r="CB2213" s="26"/>
      <c r="CC2213" s="26"/>
      <c r="CD2213" s="26"/>
      <c r="CE2213" s="26"/>
      <c r="CF2213" s="26"/>
      <c r="CG2213" s="26"/>
      <c r="CH2213" s="26"/>
      <c r="CI2213" s="26"/>
      <c r="CJ2213" s="26"/>
      <c r="CK2213" s="26"/>
      <c r="CL2213" s="26"/>
      <c r="CM2213" s="26"/>
      <c r="CN2213" s="26"/>
      <c r="CO2213" s="26"/>
      <c r="CP2213" s="26"/>
      <c r="CQ2213" s="26"/>
      <c r="CR2213" s="26"/>
      <c r="CS2213" s="26"/>
      <c r="CT2213" s="26"/>
      <c r="CU2213" s="26"/>
      <c r="CV2213" s="26"/>
      <c r="CW2213" s="26"/>
      <c r="CX2213" s="26"/>
      <c r="CY2213" s="26"/>
      <c r="CZ2213" s="26"/>
      <c r="DA2213" s="26"/>
      <c r="DB2213" s="26"/>
      <c r="DC2213" s="26"/>
      <c r="DD2213" s="26"/>
      <c r="DE2213" s="26"/>
      <c r="DF2213" s="26"/>
    </row>
    <row r="2214" spans="1:110" x14ac:dyDescent="0.25">
      <c r="A2214" s="26"/>
      <c r="B2214" s="26"/>
      <c r="C2214" s="26"/>
      <c r="D2214" s="26"/>
      <c r="E2214" s="26"/>
      <c r="F2214" s="26"/>
      <c r="G2214" s="26"/>
      <c r="H2214" s="26"/>
      <c r="I2214" s="26"/>
      <c r="J2214" s="26"/>
      <c r="K2214" s="26"/>
      <c r="L2214" s="26"/>
      <c r="M2214" s="26"/>
      <c r="N2214" s="26"/>
      <c r="O2214" s="26"/>
      <c r="P2214" s="26"/>
      <c r="Q2214" s="26"/>
      <c r="R2214" s="26"/>
      <c r="S2214" s="26"/>
      <c r="T2214" s="26"/>
      <c r="U2214" s="26"/>
      <c r="V2214" s="26"/>
      <c r="W2214" s="26"/>
      <c r="X2214" s="26"/>
      <c r="Y2214" s="26"/>
      <c r="Z2214" s="26"/>
      <c r="AA2214" s="26"/>
      <c r="AB2214" s="26"/>
      <c r="AC2214" s="26"/>
      <c r="AD2214" s="26"/>
      <c r="AE2214" s="26"/>
      <c r="AF2214" s="26"/>
      <c r="AG2214" s="26"/>
      <c r="AH2214" s="26"/>
      <c r="AI2214" s="26"/>
      <c r="AJ2214" s="26"/>
      <c r="AK2214" s="26"/>
      <c r="AL2214" s="26"/>
      <c r="AM2214" s="26"/>
      <c r="AN2214" s="26"/>
      <c r="AO2214" s="26"/>
      <c r="AP2214" s="26"/>
      <c r="AQ2214" s="26"/>
      <c r="AR2214" s="26"/>
      <c r="AS2214" s="26"/>
      <c r="AT2214" s="26"/>
      <c r="AU2214" s="26"/>
      <c r="AV2214" s="26"/>
      <c r="AW2214" s="26"/>
      <c r="AX2214" s="26"/>
      <c r="AY2214" s="26"/>
      <c r="AZ2214" s="26"/>
      <c r="BA2214" s="26"/>
      <c r="BB2214" s="26"/>
      <c r="BC2214" s="26"/>
      <c r="BD2214" s="26"/>
      <c r="BE2214" s="26"/>
      <c r="BF2214" s="26"/>
      <c r="BG2214" s="26"/>
      <c r="BH2214" s="26"/>
      <c r="BI2214" s="26"/>
      <c r="BJ2214" s="26"/>
      <c r="BK2214" s="26"/>
      <c r="BL2214" s="26"/>
      <c r="BM2214" s="26"/>
      <c r="BN2214" s="26"/>
      <c r="BO2214" s="26"/>
      <c r="BP2214" s="26"/>
      <c r="BQ2214" s="26"/>
      <c r="BR2214" s="26"/>
      <c r="BS2214" s="26"/>
      <c r="BT2214" s="26"/>
      <c r="BU2214" s="26"/>
      <c r="BV2214" s="26"/>
      <c r="BW2214" s="26"/>
      <c r="BX2214" s="26"/>
      <c r="BY2214" s="26"/>
      <c r="BZ2214" s="26"/>
      <c r="CA2214" s="26"/>
      <c r="CB2214" s="26"/>
      <c r="CC2214" s="26"/>
      <c r="CD2214" s="26"/>
      <c r="CE2214" s="26"/>
      <c r="CF2214" s="26"/>
      <c r="CG2214" s="26"/>
      <c r="CH2214" s="26"/>
      <c r="CI2214" s="26"/>
      <c r="CJ2214" s="26"/>
      <c r="CK2214" s="26"/>
      <c r="CL2214" s="26"/>
      <c r="CM2214" s="26"/>
      <c r="CN2214" s="26"/>
      <c r="CO2214" s="26"/>
      <c r="CP2214" s="26"/>
      <c r="CQ2214" s="26"/>
      <c r="CR2214" s="26"/>
      <c r="CS2214" s="26"/>
      <c r="CT2214" s="26"/>
      <c r="CU2214" s="26"/>
      <c r="CV2214" s="26"/>
      <c r="CW2214" s="26"/>
      <c r="CX2214" s="26"/>
      <c r="CY2214" s="26"/>
      <c r="CZ2214" s="26"/>
      <c r="DA2214" s="26"/>
      <c r="DB2214" s="26"/>
      <c r="DC2214" s="26"/>
      <c r="DD2214" s="26"/>
      <c r="DE2214" s="26"/>
      <c r="DF2214" s="26"/>
    </row>
    <row r="2215" spans="1:110" x14ac:dyDescent="0.25">
      <c r="A2215" s="26"/>
      <c r="B2215" s="26"/>
      <c r="C2215" s="26"/>
      <c r="D2215" s="26"/>
      <c r="E2215" s="26"/>
      <c r="F2215" s="26"/>
      <c r="G2215" s="26"/>
      <c r="H2215" s="26"/>
      <c r="I2215" s="26"/>
      <c r="J2215" s="26"/>
      <c r="K2215" s="26"/>
      <c r="L2215" s="26"/>
      <c r="M2215" s="26"/>
      <c r="N2215" s="26"/>
      <c r="O2215" s="26"/>
      <c r="P2215" s="26"/>
      <c r="Q2215" s="26"/>
      <c r="R2215" s="26"/>
      <c r="S2215" s="26"/>
      <c r="T2215" s="26"/>
      <c r="U2215" s="26"/>
      <c r="V2215" s="26"/>
      <c r="W2215" s="26"/>
      <c r="X2215" s="26"/>
      <c r="Y2215" s="26"/>
      <c r="Z2215" s="26"/>
      <c r="AA2215" s="26"/>
      <c r="AB2215" s="26"/>
      <c r="AC2215" s="26"/>
      <c r="AD2215" s="26"/>
      <c r="AE2215" s="26"/>
      <c r="AF2215" s="26"/>
      <c r="AG2215" s="26"/>
      <c r="AH2215" s="26"/>
      <c r="AI2215" s="26"/>
      <c r="AJ2215" s="26"/>
      <c r="AK2215" s="26"/>
      <c r="AL2215" s="26"/>
      <c r="AM2215" s="26"/>
      <c r="AN2215" s="26"/>
      <c r="AO2215" s="26"/>
      <c r="AP2215" s="26"/>
      <c r="AQ2215" s="26"/>
      <c r="AR2215" s="26"/>
      <c r="AS2215" s="26"/>
      <c r="AT2215" s="26"/>
      <c r="AU2215" s="26"/>
      <c r="AV2215" s="26"/>
      <c r="AW2215" s="26"/>
      <c r="AX2215" s="26"/>
      <c r="AY2215" s="26"/>
      <c r="AZ2215" s="26"/>
      <c r="BA2215" s="26"/>
      <c r="BB2215" s="26"/>
      <c r="BC2215" s="26"/>
      <c r="BD2215" s="26"/>
      <c r="BE2215" s="26"/>
      <c r="BF2215" s="26"/>
      <c r="BG2215" s="26"/>
      <c r="BH2215" s="26"/>
      <c r="BI2215" s="26"/>
      <c r="BJ2215" s="26"/>
      <c r="BK2215" s="26"/>
      <c r="BL2215" s="26"/>
      <c r="BM2215" s="26"/>
      <c r="BN2215" s="26"/>
      <c r="BO2215" s="26"/>
      <c r="BP2215" s="26"/>
      <c r="BQ2215" s="26"/>
      <c r="BR2215" s="26"/>
      <c r="BS2215" s="26"/>
      <c r="BT2215" s="26"/>
      <c r="BU2215" s="26"/>
      <c r="BV2215" s="26"/>
      <c r="BW2215" s="26"/>
      <c r="BX2215" s="26"/>
      <c r="BY2215" s="26"/>
      <c r="BZ2215" s="26"/>
      <c r="CA2215" s="26"/>
      <c r="CB2215" s="26"/>
      <c r="CC2215" s="26"/>
      <c r="CD2215" s="26"/>
      <c r="CE2215" s="26"/>
      <c r="CF2215" s="26"/>
      <c r="CG2215" s="26"/>
      <c r="CH2215" s="26"/>
      <c r="CI2215" s="26"/>
      <c r="CJ2215" s="26"/>
      <c r="CK2215" s="26"/>
      <c r="CL2215" s="26"/>
      <c r="CM2215" s="26"/>
      <c r="CN2215" s="26"/>
      <c r="CO2215" s="26"/>
      <c r="CP2215" s="26"/>
      <c r="CQ2215" s="26"/>
      <c r="CR2215" s="26"/>
      <c r="CS2215" s="26"/>
      <c r="CT2215" s="26"/>
      <c r="CU2215" s="26"/>
      <c r="CV2215" s="26"/>
      <c r="CW2215" s="26"/>
      <c r="CX2215" s="26"/>
      <c r="CY2215" s="26"/>
      <c r="CZ2215" s="26"/>
      <c r="DA2215" s="26"/>
      <c r="DB2215" s="26"/>
      <c r="DC2215" s="26"/>
      <c r="DD2215" s="26"/>
      <c r="DE2215" s="26"/>
      <c r="DF2215" s="26"/>
    </row>
    <row r="2216" spans="1:110" x14ac:dyDescent="0.25">
      <c r="A2216" s="26"/>
      <c r="B2216" s="26"/>
      <c r="C2216" s="26"/>
      <c r="D2216" s="26"/>
      <c r="E2216" s="26"/>
      <c r="F2216" s="26"/>
      <c r="G2216" s="26"/>
      <c r="H2216" s="26"/>
      <c r="I2216" s="26"/>
      <c r="J2216" s="26"/>
      <c r="K2216" s="26"/>
      <c r="L2216" s="26"/>
      <c r="M2216" s="26"/>
      <c r="N2216" s="26"/>
      <c r="O2216" s="26"/>
      <c r="P2216" s="26"/>
      <c r="Q2216" s="26"/>
      <c r="R2216" s="26"/>
      <c r="S2216" s="26"/>
      <c r="T2216" s="26"/>
      <c r="U2216" s="26"/>
      <c r="V2216" s="26"/>
      <c r="W2216" s="26"/>
      <c r="X2216" s="26"/>
      <c r="Y2216" s="26"/>
      <c r="Z2216" s="26"/>
      <c r="AA2216" s="26"/>
      <c r="AB2216" s="26"/>
      <c r="AC2216" s="26"/>
      <c r="AD2216" s="26"/>
      <c r="AE2216" s="26"/>
      <c r="AF2216" s="26"/>
      <c r="AG2216" s="26"/>
      <c r="AH2216" s="26"/>
      <c r="AI2216" s="26"/>
      <c r="AJ2216" s="26"/>
      <c r="AK2216" s="26"/>
      <c r="AL2216" s="26"/>
      <c r="AM2216" s="26"/>
      <c r="AN2216" s="26"/>
      <c r="AO2216" s="26"/>
      <c r="AP2216" s="26"/>
      <c r="AQ2216" s="26"/>
      <c r="AR2216" s="26"/>
      <c r="AS2216" s="26"/>
      <c r="AT2216" s="26"/>
      <c r="AU2216" s="26"/>
      <c r="AV2216" s="26"/>
      <c r="AW2216" s="26"/>
      <c r="AX2216" s="26"/>
      <c r="AY2216" s="26"/>
      <c r="AZ2216" s="26"/>
      <c r="BA2216" s="26"/>
      <c r="BB2216" s="26"/>
      <c r="BC2216" s="26"/>
      <c r="BD2216" s="26"/>
      <c r="BE2216" s="26"/>
      <c r="BF2216" s="26"/>
      <c r="BG2216" s="26"/>
      <c r="BH2216" s="26"/>
      <c r="BI2216" s="26"/>
      <c r="BJ2216" s="26"/>
      <c r="BK2216" s="26"/>
      <c r="BL2216" s="26"/>
      <c r="BM2216" s="26"/>
      <c r="BN2216" s="26"/>
      <c r="BO2216" s="26"/>
      <c r="BP2216" s="26"/>
      <c r="BQ2216" s="26"/>
      <c r="BR2216" s="26"/>
      <c r="BS2216" s="26"/>
      <c r="BT2216" s="26"/>
      <c r="BU2216" s="26"/>
      <c r="BV2216" s="26"/>
      <c r="BW2216" s="26"/>
      <c r="BX2216" s="26"/>
      <c r="BY2216" s="26"/>
      <c r="BZ2216" s="26"/>
      <c r="CA2216" s="26"/>
      <c r="CB2216" s="26"/>
      <c r="CC2216" s="26"/>
      <c r="CD2216" s="26"/>
      <c r="CE2216" s="26"/>
      <c r="CF2216" s="26"/>
      <c r="CG2216" s="26"/>
      <c r="CH2216" s="26"/>
      <c r="CI2216" s="26"/>
      <c r="CJ2216" s="26"/>
      <c r="CK2216" s="26"/>
      <c r="CL2216" s="26"/>
      <c r="CM2216" s="26"/>
      <c r="CN2216" s="26"/>
      <c r="CO2216" s="26"/>
      <c r="CP2216" s="26"/>
      <c r="CQ2216" s="26"/>
      <c r="CR2216" s="26"/>
      <c r="CS2216" s="26"/>
      <c r="CT2216" s="26"/>
      <c r="CU2216" s="26"/>
      <c r="CV2216" s="26"/>
      <c r="CW2216" s="26"/>
      <c r="CX2216" s="26"/>
      <c r="CY2216" s="26"/>
      <c r="CZ2216" s="26"/>
      <c r="DA2216" s="26"/>
      <c r="DB2216" s="26"/>
      <c r="DC2216" s="26"/>
      <c r="DD2216" s="26"/>
      <c r="DE2216" s="26"/>
      <c r="DF2216" s="26"/>
    </row>
    <row r="2217" spans="1:110" x14ac:dyDescent="0.25">
      <c r="A2217" s="26"/>
      <c r="B2217" s="26"/>
      <c r="C2217" s="26"/>
      <c r="D2217" s="26"/>
      <c r="E2217" s="26"/>
      <c r="F2217" s="26"/>
      <c r="G2217" s="26"/>
      <c r="H2217" s="26"/>
      <c r="I2217" s="26"/>
      <c r="J2217" s="26"/>
      <c r="K2217" s="26"/>
      <c r="L2217" s="26"/>
      <c r="M2217" s="26"/>
      <c r="N2217" s="26"/>
      <c r="O2217" s="26"/>
      <c r="P2217" s="26"/>
      <c r="Q2217" s="26"/>
      <c r="R2217" s="26"/>
      <c r="S2217" s="26"/>
      <c r="T2217" s="26"/>
      <c r="U2217" s="26"/>
      <c r="V2217" s="26"/>
      <c r="W2217" s="26"/>
      <c r="X2217" s="26"/>
      <c r="Y2217" s="26"/>
      <c r="Z2217" s="26"/>
      <c r="AA2217" s="26"/>
      <c r="AB2217" s="26"/>
      <c r="AC2217" s="26"/>
      <c r="AD2217" s="26"/>
      <c r="AE2217" s="26"/>
      <c r="AF2217" s="26"/>
      <c r="AG2217" s="26"/>
      <c r="AH2217" s="26"/>
      <c r="AI2217" s="26"/>
      <c r="AJ2217" s="26"/>
      <c r="AK2217" s="26"/>
      <c r="AL2217" s="26"/>
      <c r="AM2217" s="26"/>
      <c r="AN2217" s="26"/>
      <c r="AO2217" s="26"/>
      <c r="AP2217" s="26"/>
      <c r="AQ2217" s="26"/>
      <c r="AR2217" s="26"/>
      <c r="AS2217" s="26"/>
      <c r="AT2217" s="26"/>
      <c r="AU2217" s="26"/>
      <c r="AV2217" s="26"/>
      <c r="AW2217" s="26"/>
      <c r="AX2217" s="26"/>
      <c r="AY2217" s="26"/>
      <c r="AZ2217" s="26"/>
      <c r="BA2217" s="26"/>
      <c r="BB2217" s="26"/>
      <c r="BC2217" s="26"/>
      <c r="BD2217" s="26"/>
      <c r="BE2217" s="26"/>
      <c r="BF2217" s="26"/>
      <c r="BG2217" s="26"/>
      <c r="BH2217" s="26"/>
      <c r="BI2217" s="26"/>
      <c r="BJ2217" s="26"/>
      <c r="BK2217" s="26"/>
      <c r="BL2217" s="26"/>
      <c r="BM2217" s="26"/>
      <c r="BN2217" s="26"/>
      <c r="BO2217" s="26"/>
      <c r="BP2217" s="26"/>
      <c r="BQ2217" s="26"/>
      <c r="BR2217" s="26"/>
      <c r="BS2217" s="26"/>
      <c r="BT2217" s="26"/>
      <c r="BU2217" s="26"/>
      <c r="BV2217" s="26"/>
      <c r="BW2217" s="26"/>
      <c r="BX2217" s="26"/>
      <c r="BY2217" s="26"/>
      <c r="BZ2217" s="26"/>
      <c r="CA2217" s="26"/>
      <c r="CB2217" s="26"/>
      <c r="CC2217" s="26"/>
      <c r="CD2217" s="26"/>
      <c r="CE2217" s="26"/>
      <c r="CF2217" s="26"/>
      <c r="CG2217" s="26"/>
      <c r="CH2217" s="26"/>
      <c r="CI2217" s="26"/>
      <c r="CJ2217" s="26"/>
      <c r="CK2217" s="26"/>
      <c r="CL2217" s="26"/>
      <c r="CM2217" s="26"/>
      <c r="CN2217" s="26"/>
      <c r="CO2217" s="26"/>
      <c r="CP2217" s="26"/>
      <c r="CQ2217" s="26"/>
      <c r="CR2217" s="26"/>
      <c r="CS2217" s="26"/>
      <c r="CT2217" s="26"/>
      <c r="CU2217" s="26"/>
      <c r="CV2217" s="26"/>
      <c r="CW2217" s="26"/>
      <c r="CX2217" s="26"/>
      <c r="CY2217" s="26"/>
      <c r="CZ2217" s="26"/>
      <c r="DA2217" s="26"/>
      <c r="DB2217" s="26"/>
      <c r="DC2217" s="26"/>
      <c r="DD2217" s="26"/>
      <c r="DE2217" s="26"/>
      <c r="DF2217" s="26"/>
    </row>
    <row r="2218" spans="1:110" x14ac:dyDescent="0.25">
      <c r="A2218" s="26"/>
      <c r="B2218" s="26"/>
      <c r="C2218" s="26"/>
      <c r="D2218" s="26"/>
      <c r="E2218" s="26"/>
      <c r="F2218" s="26"/>
      <c r="G2218" s="26"/>
      <c r="H2218" s="26"/>
      <c r="I2218" s="26"/>
      <c r="J2218" s="26"/>
      <c r="K2218" s="26"/>
      <c r="L2218" s="26"/>
      <c r="M2218" s="26"/>
      <c r="N2218" s="26"/>
      <c r="O2218" s="26"/>
      <c r="P2218" s="26"/>
      <c r="Q2218" s="26"/>
      <c r="R2218" s="26"/>
      <c r="S2218" s="26"/>
      <c r="T2218" s="26"/>
      <c r="U2218" s="26"/>
      <c r="V2218" s="26"/>
      <c r="W2218" s="26"/>
      <c r="X2218" s="26"/>
      <c r="Y2218" s="26"/>
      <c r="Z2218" s="26"/>
      <c r="AA2218" s="26"/>
      <c r="AB2218" s="26"/>
      <c r="AC2218" s="26"/>
      <c r="AD2218" s="26"/>
      <c r="AE2218" s="26"/>
      <c r="AF2218" s="26"/>
      <c r="AG2218" s="26"/>
      <c r="AH2218" s="26"/>
      <c r="AI2218" s="26"/>
      <c r="AJ2218" s="26"/>
      <c r="AK2218" s="26"/>
      <c r="AL2218" s="26"/>
      <c r="AM2218" s="26"/>
      <c r="AN2218" s="26"/>
      <c r="AO2218" s="26"/>
      <c r="AP2218" s="26"/>
      <c r="AQ2218" s="26"/>
      <c r="AR2218" s="26"/>
      <c r="AS2218" s="26"/>
      <c r="AT2218" s="26"/>
      <c r="AU2218" s="26"/>
      <c r="AV2218" s="26"/>
      <c r="AW2218" s="26"/>
      <c r="AX2218" s="26"/>
      <c r="AY2218" s="26"/>
      <c r="AZ2218" s="26"/>
      <c r="BA2218" s="26"/>
      <c r="BB2218" s="26"/>
      <c r="BC2218" s="26"/>
      <c r="BD2218" s="26"/>
      <c r="BE2218" s="26"/>
      <c r="BF2218" s="26"/>
      <c r="BG2218" s="26"/>
      <c r="BH2218" s="26"/>
      <c r="BI2218" s="26"/>
      <c r="BJ2218" s="26"/>
      <c r="BK2218" s="26"/>
      <c r="BL2218" s="26"/>
      <c r="BM2218" s="26"/>
      <c r="BN2218" s="26"/>
      <c r="BO2218" s="26"/>
      <c r="BP2218" s="26"/>
      <c r="BQ2218" s="26"/>
      <c r="BR2218" s="26"/>
      <c r="BS2218" s="26"/>
      <c r="BT2218" s="26"/>
      <c r="BU2218" s="26"/>
      <c r="BV2218" s="26"/>
      <c r="BW2218" s="26"/>
      <c r="BX2218" s="26"/>
      <c r="BY2218" s="26"/>
      <c r="BZ2218" s="26"/>
      <c r="CA2218" s="26"/>
      <c r="CB2218" s="26"/>
      <c r="CC2218" s="26"/>
      <c r="CD2218" s="26"/>
      <c r="CE2218" s="26"/>
      <c r="CF2218" s="26"/>
      <c r="CG2218" s="26"/>
      <c r="CH2218" s="26"/>
      <c r="CI2218" s="26"/>
      <c r="CJ2218" s="26"/>
      <c r="CK2218" s="26"/>
      <c r="CL2218" s="26"/>
      <c r="CM2218" s="26"/>
      <c r="CN2218" s="26"/>
      <c r="CO2218" s="26"/>
      <c r="CP2218" s="26"/>
      <c r="CQ2218" s="26"/>
      <c r="CR2218" s="26"/>
      <c r="CS2218" s="26"/>
      <c r="CT2218" s="26"/>
      <c r="CU2218" s="26"/>
      <c r="CV2218" s="26"/>
      <c r="CW2218" s="26"/>
      <c r="CX2218" s="26"/>
      <c r="CY2218" s="26"/>
      <c r="CZ2218" s="26"/>
      <c r="DA2218" s="26"/>
      <c r="DB2218" s="26"/>
      <c r="DC2218" s="26"/>
      <c r="DD2218" s="26"/>
      <c r="DE2218" s="26"/>
      <c r="DF2218" s="26"/>
    </row>
    <row r="2219" spans="1:110" x14ac:dyDescent="0.25">
      <c r="A2219" s="26"/>
      <c r="B2219" s="26"/>
      <c r="C2219" s="26"/>
      <c r="D2219" s="26"/>
      <c r="E2219" s="26"/>
      <c r="F2219" s="26"/>
      <c r="G2219" s="26"/>
      <c r="H2219" s="26"/>
      <c r="I2219" s="26"/>
      <c r="J2219" s="26"/>
      <c r="K2219" s="26"/>
      <c r="L2219" s="26"/>
      <c r="M2219" s="26"/>
      <c r="N2219" s="26"/>
      <c r="O2219" s="26"/>
      <c r="P2219" s="26"/>
      <c r="Q2219" s="26"/>
      <c r="R2219" s="26"/>
      <c r="S2219" s="26"/>
      <c r="T2219" s="26"/>
      <c r="U2219" s="26"/>
      <c r="V2219" s="26"/>
      <c r="W2219" s="26"/>
      <c r="X2219" s="26"/>
      <c r="Y2219" s="26"/>
      <c r="Z2219" s="26"/>
      <c r="AA2219" s="26"/>
      <c r="AB2219" s="26"/>
      <c r="AC2219" s="26"/>
      <c r="AD2219" s="26"/>
      <c r="AE2219" s="26"/>
      <c r="AF2219" s="26"/>
      <c r="AG2219" s="26"/>
      <c r="AH2219" s="26"/>
      <c r="AI2219" s="26"/>
      <c r="AJ2219" s="26"/>
      <c r="AK2219" s="26"/>
      <c r="AL2219" s="26"/>
      <c r="AM2219" s="26"/>
      <c r="AN2219" s="26"/>
      <c r="AO2219" s="26"/>
      <c r="AP2219" s="26"/>
      <c r="AQ2219" s="26"/>
      <c r="AR2219" s="26"/>
      <c r="AS2219" s="26"/>
      <c r="AT2219" s="26"/>
      <c r="AU2219" s="26"/>
      <c r="AV2219" s="26"/>
      <c r="AW2219" s="26"/>
      <c r="AX2219" s="26"/>
      <c r="AY2219" s="26"/>
      <c r="AZ2219" s="26"/>
      <c r="BA2219" s="26"/>
      <c r="BB2219" s="26"/>
      <c r="BC2219" s="26"/>
      <c r="BD2219" s="26"/>
      <c r="BE2219" s="26"/>
      <c r="BF2219" s="26"/>
      <c r="BG2219" s="26"/>
      <c r="BH2219" s="26"/>
      <c r="BI2219" s="26"/>
      <c r="BJ2219" s="26"/>
      <c r="BK2219" s="26"/>
      <c r="BL2219" s="26"/>
      <c r="BM2219" s="26"/>
      <c r="BN2219" s="26"/>
      <c r="BO2219" s="26"/>
      <c r="BP2219" s="26"/>
      <c r="BQ2219" s="26"/>
      <c r="BR2219" s="26"/>
      <c r="BS2219" s="26"/>
      <c r="BT2219" s="26"/>
      <c r="BU2219" s="26"/>
      <c r="BV2219" s="26"/>
      <c r="BW2219" s="26"/>
      <c r="BX2219" s="26"/>
      <c r="BY2219" s="26"/>
      <c r="BZ2219" s="26"/>
      <c r="CA2219" s="26"/>
      <c r="CB2219" s="26"/>
      <c r="CC2219" s="26"/>
      <c r="CD2219" s="26"/>
      <c r="CE2219" s="26"/>
      <c r="CF2219" s="26"/>
      <c r="CG2219" s="26"/>
      <c r="CH2219" s="26"/>
      <c r="CI2219" s="26"/>
      <c r="CJ2219" s="26"/>
      <c r="CK2219" s="26"/>
      <c r="CL2219" s="26"/>
      <c r="CM2219" s="26"/>
      <c r="CN2219" s="26"/>
      <c r="CO2219" s="26"/>
      <c r="CP2219" s="26"/>
      <c r="CQ2219" s="26"/>
      <c r="CR2219" s="26"/>
      <c r="CS2219" s="26"/>
      <c r="CT2219" s="26"/>
      <c r="CU2219" s="26"/>
      <c r="CV2219" s="26"/>
      <c r="CW2219" s="26"/>
      <c r="CX2219" s="26"/>
      <c r="CY2219" s="26"/>
      <c r="CZ2219" s="26"/>
      <c r="DA2219" s="26"/>
      <c r="DB2219" s="26"/>
      <c r="DC2219" s="26"/>
      <c r="DD2219" s="26"/>
      <c r="DE2219" s="26"/>
      <c r="DF2219" s="26"/>
    </row>
    <row r="2220" spans="1:110" x14ac:dyDescent="0.25">
      <c r="A2220" s="26"/>
      <c r="B2220" s="26"/>
      <c r="C2220" s="26"/>
      <c r="D2220" s="26"/>
      <c r="E2220" s="26"/>
      <c r="F2220" s="26"/>
      <c r="G2220" s="26"/>
      <c r="H2220" s="26"/>
      <c r="I2220" s="26"/>
      <c r="J2220" s="26"/>
      <c r="K2220" s="26"/>
      <c r="L2220" s="26"/>
      <c r="M2220" s="26"/>
      <c r="N2220" s="26"/>
      <c r="O2220" s="26"/>
      <c r="P2220" s="26"/>
      <c r="Q2220" s="26"/>
      <c r="R2220" s="26"/>
      <c r="S2220" s="26"/>
      <c r="T2220" s="26"/>
      <c r="U2220" s="26"/>
      <c r="V2220" s="26"/>
      <c r="W2220" s="26"/>
      <c r="X2220" s="26"/>
      <c r="Y2220" s="26"/>
      <c r="Z2220" s="26"/>
      <c r="AA2220" s="26"/>
      <c r="AB2220" s="26"/>
      <c r="AC2220" s="26"/>
      <c r="AD2220" s="26"/>
      <c r="AE2220" s="26"/>
      <c r="AF2220" s="26"/>
      <c r="AG2220" s="26"/>
      <c r="AH2220" s="26"/>
      <c r="AI2220" s="26"/>
      <c r="AJ2220" s="26"/>
      <c r="AK2220" s="26"/>
      <c r="AL2220" s="26"/>
      <c r="AM2220" s="26"/>
      <c r="AN2220" s="26"/>
      <c r="AO2220" s="26"/>
      <c r="AP2220" s="26"/>
      <c r="AQ2220" s="26"/>
      <c r="AR2220" s="26"/>
      <c r="AS2220" s="26"/>
      <c r="AT2220" s="26"/>
      <c r="AU2220" s="26"/>
      <c r="AV2220" s="26"/>
      <c r="AW2220" s="26"/>
      <c r="AX2220" s="26"/>
      <c r="AY2220" s="26"/>
      <c r="AZ2220" s="26"/>
      <c r="BA2220" s="26"/>
      <c r="BB2220" s="26"/>
      <c r="BC2220" s="26"/>
      <c r="BD2220" s="26"/>
      <c r="BE2220" s="26"/>
      <c r="BF2220" s="26"/>
      <c r="BG2220" s="26"/>
      <c r="BH2220" s="26"/>
      <c r="BI2220" s="26"/>
      <c r="BJ2220" s="26"/>
      <c r="BK2220" s="26"/>
      <c r="BL2220" s="26"/>
      <c r="BM2220" s="26"/>
      <c r="BN2220" s="26"/>
      <c r="BO2220" s="26"/>
      <c r="BP2220" s="26"/>
      <c r="BQ2220" s="26"/>
      <c r="BR2220" s="26"/>
      <c r="BS2220" s="26"/>
      <c r="BT2220" s="26"/>
      <c r="BU2220" s="26"/>
      <c r="BV2220" s="26"/>
      <c r="BW2220" s="26"/>
      <c r="BX2220" s="26"/>
      <c r="BY2220" s="26"/>
      <c r="BZ2220" s="26"/>
      <c r="CA2220" s="26"/>
      <c r="CB2220" s="26"/>
      <c r="CC2220" s="26"/>
      <c r="CD2220" s="26"/>
      <c r="CE2220" s="26"/>
      <c r="CF2220" s="26"/>
      <c r="CG2220" s="26"/>
      <c r="CH2220" s="26"/>
      <c r="CI2220" s="26"/>
      <c r="CJ2220" s="26"/>
      <c r="CK2220" s="26"/>
      <c r="CL2220" s="26"/>
      <c r="CM2220" s="26"/>
      <c r="CN2220" s="26"/>
      <c r="CO2220" s="26"/>
      <c r="CP2220" s="26"/>
      <c r="CQ2220" s="26"/>
      <c r="CR2220" s="26"/>
      <c r="CS2220" s="26"/>
      <c r="CT2220" s="26"/>
      <c r="CU2220" s="26"/>
      <c r="CV2220" s="26"/>
      <c r="CW2220" s="26"/>
      <c r="CX2220" s="26"/>
      <c r="CY2220" s="26"/>
      <c r="CZ2220" s="26"/>
      <c r="DA2220" s="26"/>
      <c r="DB2220" s="26"/>
      <c r="DC2220" s="26"/>
      <c r="DD2220" s="26"/>
      <c r="DE2220" s="26"/>
      <c r="DF2220" s="26"/>
    </row>
    <row r="2221" spans="1:110" x14ac:dyDescent="0.25">
      <c r="A2221" s="26"/>
      <c r="B2221" s="26"/>
      <c r="C2221" s="26"/>
      <c r="D2221" s="26"/>
      <c r="E2221" s="26"/>
      <c r="F2221" s="26"/>
      <c r="G2221" s="26"/>
      <c r="H2221" s="26"/>
      <c r="I2221" s="26"/>
      <c r="J2221" s="26"/>
      <c r="K2221" s="26"/>
      <c r="L2221" s="26"/>
      <c r="M2221" s="26"/>
      <c r="N2221" s="26"/>
      <c r="O2221" s="26"/>
      <c r="P2221" s="26"/>
      <c r="Q2221" s="26"/>
      <c r="R2221" s="26"/>
      <c r="S2221" s="26"/>
      <c r="T2221" s="26"/>
      <c r="U2221" s="26"/>
      <c r="V2221" s="26"/>
      <c r="W2221" s="26"/>
      <c r="X2221" s="26"/>
      <c r="Y2221" s="26"/>
      <c r="Z2221" s="26"/>
      <c r="AA2221" s="26"/>
      <c r="AB2221" s="26"/>
      <c r="AC2221" s="26"/>
      <c r="AD2221" s="26"/>
      <c r="AE2221" s="26"/>
      <c r="AF2221" s="26"/>
      <c r="AG2221" s="26"/>
      <c r="AH2221" s="26"/>
      <c r="AI2221" s="26"/>
      <c r="AJ2221" s="26"/>
      <c r="AK2221" s="26"/>
      <c r="AL2221" s="26"/>
      <c r="AM2221" s="26"/>
      <c r="AN2221" s="26"/>
      <c r="AO2221" s="26"/>
      <c r="AP2221" s="26"/>
      <c r="AQ2221" s="26"/>
      <c r="AR2221" s="26"/>
      <c r="AS2221" s="26"/>
      <c r="AT2221" s="26"/>
      <c r="AU2221" s="26"/>
      <c r="AV2221" s="26"/>
      <c r="AW2221" s="26"/>
      <c r="AX2221" s="26"/>
      <c r="AY2221" s="26"/>
      <c r="AZ2221" s="26"/>
      <c r="BA2221" s="26"/>
      <c r="BB2221" s="26"/>
      <c r="BC2221" s="26"/>
      <c r="BD2221" s="26"/>
      <c r="BE2221" s="26"/>
      <c r="BF2221" s="26"/>
      <c r="BG2221" s="26"/>
      <c r="BH2221" s="26"/>
      <c r="BI2221" s="26"/>
      <c r="BJ2221" s="26"/>
      <c r="BK2221" s="26"/>
      <c r="BL2221" s="26"/>
      <c r="BM2221" s="26"/>
      <c r="BN2221" s="26"/>
      <c r="BO2221" s="26"/>
      <c r="BP2221" s="26"/>
      <c r="BQ2221" s="26"/>
      <c r="BR2221" s="26"/>
      <c r="BS2221" s="26"/>
      <c r="BT2221" s="26"/>
      <c r="BU2221" s="26"/>
      <c r="BV2221" s="26"/>
      <c r="BW2221" s="26"/>
      <c r="BX2221" s="26"/>
      <c r="BY2221" s="26"/>
      <c r="BZ2221" s="26"/>
      <c r="CA2221" s="26"/>
      <c r="CB2221" s="26"/>
      <c r="CC2221" s="26"/>
      <c r="CD2221" s="26"/>
      <c r="CE2221" s="26"/>
      <c r="CF2221" s="26"/>
      <c r="CG2221" s="26"/>
      <c r="CH2221" s="26"/>
      <c r="CI2221" s="26"/>
      <c r="CJ2221" s="26"/>
      <c r="CK2221" s="26"/>
      <c r="CL2221" s="26"/>
      <c r="CM2221" s="26"/>
      <c r="CN2221" s="26"/>
      <c r="CO2221" s="26"/>
      <c r="CP2221" s="26"/>
      <c r="CQ2221" s="26"/>
      <c r="CR2221" s="26"/>
      <c r="CS2221" s="26"/>
      <c r="CT2221" s="26"/>
      <c r="CU2221" s="26"/>
      <c r="CV2221" s="26"/>
      <c r="CW2221" s="26"/>
      <c r="CX2221" s="26"/>
      <c r="CY2221" s="26"/>
      <c r="CZ2221" s="26"/>
      <c r="DA2221" s="26"/>
      <c r="DB2221" s="26"/>
      <c r="DC2221" s="26"/>
      <c r="DD2221" s="26"/>
      <c r="DE2221" s="26"/>
      <c r="DF2221" s="26"/>
    </row>
    <row r="2222" spans="1:110" x14ac:dyDescent="0.25">
      <c r="A2222" s="26"/>
      <c r="B2222" s="26"/>
      <c r="C2222" s="26"/>
      <c r="D2222" s="26"/>
      <c r="E2222" s="26"/>
      <c r="F2222" s="26"/>
      <c r="G2222" s="26"/>
      <c r="H2222" s="26"/>
      <c r="I2222" s="26"/>
      <c r="J2222" s="26"/>
      <c r="K2222" s="26"/>
      <c r="L2222" s="26"/>
      <c r="M2222" s="26"/>
      <c r="N2222" s="26"/>
      <c r="O2222" s="26"/>
      <c r="P2222" s="26"/>
      <c r="Q2222" s="26"/>
      <c r="R2222" s="26"/>
      <c r="S2222" s="26"/>
      <c r="T2222" s="26"/>
      <c r="U2222" s="26"/>
      <c r="V2222" s="26"/>
      <c r="W2222" s="26"/>
      <c r="X2222" s="26"/>
      <c r="Y2222" s="26"/>
      <c r="Z2222" s="26"/>
      <c r="AA2222" s="26"/>
      <c r="AB2222" s="26"/>
      <c r="AC2222" s="26"/>
      <c r="AD2222" s="26"/>
      <c r="AE2222" s="26"/>
      <c r="AF2222" s="26"/>
      <c r="AG2222" s="26"/>
      <c r="AH2222" s="26"/>
      <c r="AI2222" s="26"/>
      <c r="AJ2222" s="26"/>
      <c r="AK2222" s="26"/>
      <c r="AL2222" s="26"/>
      <c r="AM2222" s="26"/>
      <c r="AN2222" s="26"/>
      <c r="AO2222" s="26"/>
      <c r="AP2222" s="26"/>
      <c r="AQ2222" s="26"/>
      <c r="AR2222" s="26"/>
      <c r="AS2222" s="26"/>
      <c r="AT2222" s="26"/>
      <c r="AU2222" s="26"/>
      <c r="AV2222" s="26"/>
      <c r="AW2222" s="26"/>
      <c r="AX2222" s="26"/>
      <c r="AY2222" s="26"/>
      <c r="AZ2222" s="26"/>
      <c r="BA2222" s="26"/>
      <c r="BB2222" s="26"/>
      <c r="BC2222" s="26"/>
      <c r="BD2222" s="26"/>
      <c r="BE2222" s="26"/>
      <c r="BF2222" s="26"/>
      <c r="BG2222" s="26"/>
      <c r="BH2222" s="26"/>
      <c r="BI2222" s="26"/>
      <c r="BJ2222" s="26"/>
      <c r="BK2222" s="26"/>
      <c r="BL2222" s="26"/>
      <c r="BM2222" s="26"/>
      <c r="BN2222" s="26"/>
      <c r="BO2222" s="26"/>
      <c r="BP2222" s="26"/>
      <c r="BQ2222" s="26"/>
      <c r="BR2222" s="26"/>
      <c r="BS2222" s="26"/>
      <c r="BT2222" s="26"/>
      <c r="BU2222" s="26"/>
      <c r="BV2222" s="26"/>
      <c r="BW2222" s="26"/>
      <c r="BX2222" s="26"/>
      <c r="BY2222" s="26"/>
      <c r="BZ2222" s="26"/>
      <c r="CA2222" s="26"/>
      <c r="CB2222" s="26"/>
      <c r="CC2222" s="26"/>
      <c r="CD2222" s="26"/>
      <c r="CE2222" s="26"/>
      <c r="CF2222" s="26"/>
      <c r="CG2222" s="26"/>
      <c r="CH2222" s="26"/>
      <c r="CI2222" s="26"/>
      <c r="CJ2222" s="26"/>
      <c r="CK2222" s="26"/>
      <c r="CL2222" s="26"/>
      <c r="CM2222" s="26"/>
      <c r="CN2222" s="26"/>
      <c r="CO2222" s="26"/>
      <c r="CP2222" s="26"/>
      <c r="CQ2222" s="26"/>
      <c r="CR2222" s="26"/>
      <c r="CS2222" s="26"/>
      <c r="CT2222" s="26"/>
      <c r="CU2222" s="26"/>
      <c r="CV2222" s="26"/>
      <c r="CW2222" s="26"/>
      <c r="CX2222" s="26"/>
      <c r="CY2222" s="26"/>
      <c r="CZ2222" s="26"/>
      <c r="DA2222" s="26"/>
      <c r="DB2222" s="26"/>
      <c r="DC2222" s="26"/>
      <c r="DD2222" s="26"/>
      <c r="DE2222" s="26"/>
      <c r="DF2222" s="26"/>
    </row>
    <row r="2223" spans="1:110" x14ac:dyDescent="0.25">
      <c r="A2223" s="26"/>
      <c r="B2223" s="26"/>
      <c r="C2223" s="26"/>
      <c r="D2223" s="26"/>
      <c r="E2223" s="26"/>
      <c r="F2223" s="26"/>
      <c r="G2223" s="26"/>
      <c r="H2223" s="26"/>
      <c r="I2223" s="26"/>
      <c r="J2223" s="26"/>
      <c r="K2223" s="26"/>
      <c r="L2223" s="26"/>
      <c r="M2223" s="26"/>
      <c r="N2223" s="26"/>
      <c r="O2223" s="26"/>
      <c r="P2223" s="26"/>
      <c r="Q2223" s="26"/>
      <c r="R2223" s="26"/>
      <c r="S2223" s="26"/>
      <c r="T2223" s="26"/>
      <c r="U2223" s="26"/>
      <c r="V2223" s="26"/>
      <c r="W2223" s="26"/>
      <c r="X2223" s="26"/>
      <c r="Y2223" s="26"/>
      <c r="Z2223" s="26"/>
      <c r="AA2223" s="26"/>
      <c r="AB2223" s="26"/>
      <c r="AC2223" s="26"/>
      <c r="AD2223" s="26"/>
      <c r="AE2223" s="26"/>
      <c r="AF2223" s="26"/>
      <c r="AG2223" s="26"/>
      <c r="AH2223" s="26"/>
      <c r="AI2223" s="26"/>
      <c r="AJ2223" s="26"/>
      <c r="AK2223" s="26"/>
      <c r="AL2223" s="26"/>
      <c r="AM2223" s="26"/>
      <c r="AN2223" s="26"/>
      <c r="AO2223" s="26"/>
      <c r="AP2223" s="26"/>
      <c r="AQ2223" s="26"/>
      <c r="AR2223" s="26"/>
      <c r="AS2223" s="26"/>
      <c r="AT2223" s="26"/>
      <c r="AU2223" s="26"/>
      <c r="AV2223" s="26"/>
      <c r="AW2223" s="26"/>
      <c r="AX2223" s="26"/>
      <c r="AY2223" s="26"/>
      <c r="AZ2223" s="26"/>
      <c r="BA2223" s="26"/>
      <c r="BB2223" s="26"/>
      <c r="BC2223" s="26"/>
      <c r="BD2223" s="26"/>
      <c r="BE2223" s="26"/>
      <c r="BF2223" s="26"/>
      <c r="BG2223" s="26"/>
      <c r="BH2223" s="26"/>
      <c r="BI2223" s="26"/>
      <c r="BJ2223" s="26"/>
      <c r="BK2223" s="26"/>
      <c r="BL2223" s="26"/>
      <c r="BM2223" s="26"/>
      <c r="BN2223" s="26"/>
      <c r="BO2223" s="26"/>
      <c r="BP2223" s="26"/>
      <c r="BQ2223" s="26"/>
      <c r="BR2223" s="26"/>
      <c r="BS2223" s="26"/>
      <c r="BT2223" s="26"/>
      <c r="BU2223" s="26"/>
      <c r="BV2223" s="26"/>
      <c r="BW2223" s="26"/>
      <c r="BX2223" s="26"/>
      <c r="BY2223" s="26"/>
      <c r="BZ2223" s="26"/>
      <c r="CA2223" s="26"/>
      <c r="CB2223" s="26"/>
      <c r="CC2223" s="26"/>
      <c r="CD2223" s="26"/>
      <c r="CE2223" s="26"/>
      <c r="CF2223" s="26"/>
      <c r="CG2223" s="26"/>
      <c r="CH2223" s="26"/>
      <c r="CI2223" s="26"/>
      <c r="CJ2223" s="26"/>
      <c r="CK2223" s="26"/>
      <c r="CL2223" s="26"/>
      <c r="CM2223" s="26"/>
      <c r="CN2223" s="26"/>
      <c r="CO2223" s="26"/>
      <c r="CP2223" s="26"/>
      <c r="CQ2223" s="26"/>
      <c r="CR2223" s="26"/>
      <c r="CS2223" s="26"/>
      <c r="CT2223" s="26"/>
      <c r="CU2223" s="26"/>
      <c r="CV2223" s="26"/>
      <c r="CW2223" s="26"/>
      <c r="CX2223" s="26"/>
      <c r="CY2223" s="26"/>
      <c r="CZ2223" s="26"/>
      <c r="DA2223" s="26"/>
      <c r="DB2223" s="26"/>
      <c r="DC2223" s="26"/>
      <c r="DD2223" s="26"/>
      <c r="DE2223" s="26"/>
      <c r="DF2223" s="26"/>
    </row>
    <row r="2224" spans="1:110" x14ac:dyDescent="0.25">
      <c r="A2224" s="26"/>
      <c r="B2224" s="26"/>
      <c r="C2224" s="26"/>
      <c r="D2224" s="26"/>
      <c r="E2224" s="26"/>
      <c r="F2224" s="26"/>
      <c r="G2224" s="26"/>
      <c r="H2224" s="26"/>
      <c r="I2224" s="26"/>
      <c r="J2224" s="26"/>
      <c r="K2224" s="26"/>
      <c r="L2224" s="26"/>
      <c r="M2224" s="26"/>
      <c r="N2224" s="26"/>
      <c r="O2224" s="26"/>
      <c r="P2224" s="26"/>
      <c r="Q2224" s="26"/>
      <c r="R2224" s="26"/>
      <c r="S2224" s="26"/>
      <c r="T2224" s="26"/>
      <c r="U2224" s="26"/>
      <c r="V2224" s="26"/>
      <c r="W2224" s="26"/>
      <c r="X2224" s="26"/>
      <c r="Y2224" s="26"/>
      <c r="Z2224" s="26"/>
      <c r="AA2224" s="26"/>
      <c r="AB2224" s="26"/>
      <c r="AC2224" s="26"/>
      <c r="AD2224" s="26"/>
      <c r="AE2224" s="26"/>
      <c r="AF2224" s="26"/>
      <c r="AG2224" s="26"/>
      <c r="AH2224" s="26"/>
      <c r="AI2224" s="26"/>
      <c r="AJ2224" s="26"/>
      <c r="AK2224" s="26"/>
      <c r="AL2224" s="26"/>
      <c r="AM2224" s="26"/>
      <c r="AN2224" s="26"/>
      <c r="AO2224" s="26"/>
      <c r="AP2224" s="26"/>
      <c r="AQ2224" s="26"/>
      <c r="AR2224" s="26"/>
      <c r="AS2224" s="26"/>
      <c r="AT2224" s="26"/>
      <c r="AU2224" s="26"/>
      <c r="AV2224" s="26"/>
      <c r="AW2224" s="26"/>
      <c r="AX2224" s="26"/>
      <c r="AY2224" s="26"/>
      <c r="AZ2224" s="26"/>
      <c r="BA2224" s="26"/>
      <c r="BB2224" s="26"/>
      <c r="BC2224" s="26"/>
      <c r="BD2224" s="26"/>
      <c r="BE2224" s="26"/>
      <c r="BF2224" s="26"/>
      <c r="BG2224" s="26"/>
      <c r="BH2224" s="26"/>
      <c r="BI2224" s="26"/>
      <c r="BJ2224" s="26"/>
      <c r="BK2224" s="26"/>
      <c r="BL2224" s="26"/>
      <c r="BM2224" s="26"/>
      <c r="BN2224" s="26"/>
      <c r="BO2224" s="26"/>
      <c r="BP2224" s="26"/>
      <c r="BQ2224" s="26"/>
      <c r="BR2224" s="26"/>
      <c r="BS2224" s="26"/>
      <c r="BT2224" s="26"/>
      <c r="BU2224" s="26"/>
      <c r="BV2224" s="26"/>
      <c r="BW2224" s="26"/>
      <c r="BX2224" s="26"/>
      <c r="BY2224" s="26"/>
      <c r="BZ2224" s="26"/>
      <c r="CA2224" s="26"/>
      <c r="CB2224" s="26"/>
      <c r="CC2224" s="26"/>
      <c r="CD2224" s="26"/>
      <c r="CE2224" s="26"/>
      <c r="CF2224" s="26"/>
      <c r="CG2224" s="26"/>
      <c r="CH2224" s="26"/>
      <c r="CI2224" s="26"/>
      <c r="CJ2224" s="26"/>
      <c r="CK2224" s="26"/>
      <c r="CL2224" s="26"/>
      <c r="CM2224" s="26"/>
      <c r="CN2224" s="26"/>
      <c r="CO2224" s="26"/>
      <c r="CP2224" s="26"/>
      <c r="CQ2224" s="26"/>
      <c r="CR2224" s="26"/>
      <c r="CS2224" s="26"/>
      <c r="CT2224" s="26"/>
      <c r="CU2224" s="26"/>
      <c r="CV2224" s="26"/>
      <c r="CW2224" s="26"/>
      <c r="CX2224" s="26"/>
      <c r="CY2224" s="26"/>
      <c r="CZ2224" s="26"/>
      <c r="DA2224" s="26"/>
      <c r="DB2224" s="26"/>
      <c r="DC2224" s="26"/>
      <c r="DD2224" s="26"/>
      <c r="DE2224" s="26"/>
      <c r="DF2224" s="26"/>
    </row>
    <row r="2225" spans="1:110" x14ac:dyDescent="0.25">
      <c r="A2225" s="26"/>
      <c r="B2225" s="26"/>
      <c r="C2225" s="26"/>
      <c r="D2225" s="26"/>
      <c r="E2225" s="26"/>
      <c r="F2225" s="26"/>
      <c r="G2225" s="26"/>
      <c r="H2225" s="26"/>
      <c r="I2225" s="26"/>
      <c r="J2225" s="26"/>
      <c r="K2225" s="26"/>
      <c r="L2225" s="26"/>
      <c r="M2225" s="26"/>
      <c r="N2225" s="26"/>
      <c r="O2225" s="26"/>
      <c r="P2225" s="26"/>
      <c r="Q2225" s="26"/>
      <c r="R2225" s="26"/>
      <c r="S2225" s="26"/>
      <c r="T2225" s="26"/>
      <c r="U2225" s="26"/>
      <c r="V2225" s="26"/>
      <c r="W2225" s="26"/>
      <c r="X2225" s="26"/>
      <c r="Y2225" s="26"/>
      <c r="Z2225" s="26"/>
      <c r="AA2225" s="26"/>
      <c r="AB2225" s="26"/>
      <c r="AC2225" s="26"/>
      <c r="AD2225" s="26"/>
      <c r="AE2225" s="26"/>
      <c r="AF2225" s="26"/>
      <c r="AG2225" s="26"/>
      <c r="AH2225" s="26"/>
      <c r="AI2225" s="26"/>
      <c r="AJ2225" s="26"/>
      <c r="AK2225" s="26"/>
      <c r="AL2225" s="26"/>
      <c r="AM2225" s="26"/>
      <c r="AN2225" s="26"/>
      <c r="AO2225" s="26"/>
      <c r="AP2225" s="26"/>
      <c r="AQ2225" s="26"/>
      <c r="AR2225" s="26"/>
      <c r="AS2225" s="26"/>
      <c r="AT2225" s="26"/>
      <c r="AU2225" s="26"/>
      <c r="AV2225" s="26"/>
      <c r="AW2225" s="26"/>
      <c r="AX2225" s="26"/>
      <c r="AY2225" s="26"/>
      <c r="AZ2225" s="26"/>
      <c r="BA2225" s="26"/>
      <c r="BB2225" s="26"/>
      <c r="BC2225" s="26"/>
      <c r="BD2225" s="26"/>
      <c r="BE2225" s="26"/>
      <c r="BF2225" s="26"/>
      <c r="BG2225" s="26"/>
      <c r="BH2225" s="26"/>
      <c r="BI2225" s="26"/>
      <c r="BJ2225" s="26"/>
      <c r="BK2225" s="26"/>
      <c r="BL2225" s="26"/>
      <c r="BM2225" s="26"/>
      <c r="BN2225" s="26"/>
      <c r="BO2225" s="26"/>
      <c r="BP2225" s="26"/>
      <c r="BQ2225" s="26"/>
      <c r="BR2225" s="26"/>
      <c r="BS2225" s="26"/>
      <c r="BT2225" s="26"/>
      <c r="BU2225" s="26"/>
      <c r="BV2225" s="26"/>
      <c r="BW2225" s="26"/>
      <c r="BX2225" s="26"/>
      <c r="BY2225" s="26"/>
      <c r="BZ2225" s="26"/>
      <c r="CA2225" s="26"/>
      <c r="CB2225" s="26"/>
      <c r="CC2225" s="26"/>
      <c r="CD2225" s="26"/>
      <c r="CE2225" s="26"/>
      <c r="CF2225" s="26"/>
      <c r="CG2225" s="26"/>
      <c r="CH2225" s="26"/>
      <c r="CI2225" s="26"/>
      <c r="CJ2225" s="26"/>
      <c r="CK2225" s="26"/>
      <c r="CL2225" s="26"/>
      <c r="CM2225" s="26"/>
      <c r="CN2225" s="26"/>
      <c r="CO2225" s="26"/>
      <c r="CP2225" s="26"/>
      <c r="CQ2225" s="26"/>
      <c r="CR2225" s="26"/>
      <c r="CS2225" s="26"/>
      <c r="CT2225" s="26"/>
      <c r="CU2225" s="26"/>
      <c r="CV2225" s="26"/>
      <c r="CW2225" s="26"/>
      <c r="CX2225" s="26"/>
      <c r="CY2225" s="26"/>
      <c r="CZ2225" s="26"/>
      <c r="DA2225" s="26"/>
      <c r="DB2225" s="26"/>
      <c r="DC2225" s="26"/>
      <c r="DD2225" s="26"/>
      <c r="DE2225" s="26"/>
      <c r="DF2225" s="26"/>
    </row>
    <row r="2226" spans="1:110" x14ac:dyDescent="0.25">
      <c r="A2226" s="26"/>
      <c r="B2226" s="26"/>
      <c r="C2226" s="26"/>
      <c r="D2226" s="26"/>
      <c r="E2226" s="26"/>
      <c r="F2226" s="26"/>
      <c r="G2226" s="26"/>
      <c r="H2226" s="26"/>
      <c r="I2226" s="26"/>
      <c r="J2226" s="26"/>
      <c r="K2226" s="26"/>
      <c r="L2226" s="26"/>
      <c r="M2226" s="26"/>
      <c r="N2226" s="26"/>
      <c r="O2226" s="26"/>
      <c r="P2226" s="26"/>
      <c r="Q2226" s="26"/>
      <c r="R2226" s="26"/>
      <c r="S2226" s="26"/>
      <c r="T2226" s="26"/>
      <c r="U2226" s="26"/>
      <c r="V2226" s="26"/>
      <c r="W2226" s="26"/>
      <c r="X2226" s="26"/>
      <c r="Y2226" s="26"/>
      <c r="Z2226" s="26"/>
      <c r="AA2226" s="26"/>
      <c r="AB2226" s="26"/>
      <c r="AC2226" s="26"/>
      <c r="AD2226" s="26"/>
      <c r="AE2226" s="26"/>
      <c r="AF2226" s="26"/>
      <c r="AG2226" s="26"/>
      <c r="AH2226" s="26"/>
      <c r="AI2226" s="26"/>
      <c r="AJ2226" s="26"/>
      <c r="AK2226" s="26"/>
      <c r="AL2226" s="26"/>
      <c r="AM2226" s="26"/>
      <c r="AN2226" s="26"/>
      <c r="AO2226" s="26"/>
      <c r="AP2226" s="26"/>
      <c r="AQ2226" s="26"/>
      <c r="AR2226" s="26"/>
      <c r="AS2226" s="26"/>
      <c r="AT2226" s="26"/>
      <c r="AU2226" s="26"/>
      <c r="AV2226" s="26"/>
      <c r="AW2226" s="26"/>
      <c r="AX2226" s="26"/>
      <c r="AY2226" s="26"/>
      <c r="AZ2226" s="26"/>
      <c r="BA2226" s="26"/>
      <c r="BB2226" s="26"/>
      <c r="BC2226" s="26"/>
      <c r="BD2226" s="26"/>
      <c r="BE2226" s="26"/>
      <c r="BF2226" s="26"/>
      <c r="BG2226" s="26"/>
      <c r="BH2226" s="26"/>
      <c r="BI2226" s="26"/>
      <c r="BJ2226" s="26"/>
      <c r="BK2226" s="26"/>
      <c r="BL2226" s="26"/>
      <c r="BM2226" s="26"/>
      <c r="BN2226" s="26"/>
      <c r="BO2226" s="26"/>
      <c r="BP2226" s="26"/>
      <c r="BQ2226" s="26"/>
      <c r="BR2226" s="26"/>
      <c r="BS2226" s="26"/>
      <c r="BT2226" s="26"/>
      <c r="BU2226" s="26"/>
      <c r="BV2226" s="26"/>
      <c r="BW2226" s="26"/>
      <c r="BX2226" s="26"/>
      <c r="BY2226" s="26"/>
      <c r="BZ2226" s="26"/>
      <c r="CA2226" s="26"/>
      <c r="CB2226" s="26"/>
      <c r="CC2226" s="26"/>
      <c r="CD2226" s="26"/>
      <c r="CE2226" s="26"/>
      <c r="CF2226" s="26"/>
      <c r="CG2226" s="26"/>
      <c r="CH2226" s="26"/>
      <c r="CI2226" s="26"/>
      <c r="CJ2226" s="26"/>
      <c r="CK2226" s="26"/>
      <c r="CL2226" s="26"/>
      <c r="CM2226" s="26"/>
      <c r="CN2226" s="26"/>
      <c r="CO2226" s="26"/>
      <c r="CP2226" s="26"/>
      <c r="CQ2226" s="26"/>
      <c r="CR2226" s="26"/>
      <c r="CS2226" s="26"/>
      <c r="CT2226" s="26"/>
      <c r="CU2226" s="26"/>
      <c r="CV2226" s="26"/>
      <c r="CW2226" s="26"/>
      <c r="CX2226" s="26"/>
      <c r="CY2226" s="26"/>
      <c r="CZ2226" s="26"/>
      <c r="DA2226" s="26"/>
      <c r="DB2226" s="26"/>
      <c r="DC2226" s="26"/>
      <c r="DD2226" s="26"/>
      <c r="DE2226" s="26"/>
      <c r="DF2226" s="26"/>
    </row>
    <row r="2227" spans="1:110" x14ac:dyDescent="0.25">
      <c r="A2227" s="26"/>
      <c r="B2227" s="26"/>
      <c r="C2227" s="26"/>
      <c r="D2227" s="26"/>
      <c r="E2227" s="26"/>
      <c r="F2227" s="26"/>
      <c r="G2227" s="26"/>
      <c r="H2227" s="26"/>
      <c r="I2227" s="26"/>
      <c r="J2227" s="26"/>
      <c r="K2227" s="26"/>
      <c r="L2227" s="26"/>
      <c r="M2227" s="26"/>
      <c r="N2227" s="26"/>
      <c r="O2227" s="26"/>
      <c r="P2227" s="26"/>
      <c r="Q2227" s="26"/>
      <c r="R2227" s="26"/>
      <c r="S2227" s="26"/>
      <c r="T2227" s="26"/>
      <c r="U2227" s="26"/>
      <c r="V2227" s="26"/>
      <c r="W2227" s="26"/>
      <c r="X2227" s="26"/>
      <c r="Y2227" s="26"/>
      <c r="Z2227" s="26"/>
      <c r="AA2227" s="26"/>
      <c r="AB2227" s="26"/>
      <c r="AC2227" s="26"/>
      <c r="AD2227" s="26"/>
      <c r="AE2227" s="26"/>
      <c r="AF2227" s="26"/>
      <c r="AG2227" s="26"/>
      <c r="AH2227" s="26"/>
      <c r="AI2227" s="26"/>
      <c r="AJ2227" s="26"/>
      <c r="AK2227" s="26"/>
      <c r="AL2227" s="26"/>
      <c r="AM2227" s="26"/>
      <c r="AN2227" s="26"/>
      <c r="AO2227" s="26"/>
      <c r="AP2227" s="26"/>
      <c r="AQ2227" s="26"/>
      <c r="AR2227" s="26"/>
      <c r="AS2227" s="26"/>
      <c r="AT2227" s="26"/>
      <c r="AU2227" s="26"/>
      <c r="AV2227" s="26"/>
      <c r="AW2227" s="26"/>
      <c r="AX2227" s="26"/>
      <c r="AY2227" s="26"/>
      <c r="AZ2227" s="26"/>
      <c r="BA2227" s="26"/>
      <c r="BB2227" s="26"/>
      <c r="BC2227" s="26"/>
      <c r="BD2227" s="26"/>
      <c r="BE2227" s="26"/>
      <c r="BF2227" s="26"/>
      <c r="BG2227" s="26"/>
      <c r="BH2227" s="26"/>
      <c r="BI2227" s="26"/>
      <c r="BJ2227" s="26"/>
      <c r="BK2227" s="26"/>
      <c r="BL2227" s="26"/>
      <c r="BM2227" s="26"/>
      <c r="BN2227" s="26"/>
      <c r="BO2227" s="26"/>
      <c r="BP2227" s="26"/>
      <c r="BQ2227" s="26"/>
      <c r="BR2227" s="26"/>
      <c r="BS2227" s="26"/>
      <c r="BT2227" s="26"/>
      <c r="BU2227" s="26"/>
      <c r="BV2227" s="26"/>
      <c r="BW2227" s="26"/>
      <c r="BX2227" s="26"/>
      <c r="BY2227" s="26"/>
      <c r="BZ2227" s="26"/>
      <c r="CA2227" s="26"/>
      <c r="CB2227" s="26"/>
      <c r="CC2227" s="26"/>
      <c r="CD2227" s="26"/>
      <c r="CE2227" s="26"/>
      <c r="CF2227" s="26"/>
      <c r="CG2227" s="26"/>
      <c r="CH2227" s="26"/>
      <c r="CI2227" s="26"/>
      <c r="CJ2227" s="26"/>
      <c r="CK2227" s="26"/>
      <c r="CL2227" s="26"/>
      <c r="CM2227" s="26"/>
      <c r="CN2227" s="26"/>
      <c r="CO2227" s="26"/>
      <c r="CP2227" s="26"/>
      <c r="CQ2227" s="26"/>
      <c r="CR2227" s="26"/>
      <c r="CS2227" s="26"/>
      <c r="CT2227" s="26"/>
      <c r="CU2227" s="26"/>
      <c r="CV2227" s="26"/>
      <c r="CW2227" s="26"/>
      <c r="CX2227" s="26"/>
      <c r="CY2227" s="26"/>
      <c r="CZ2227" s="26"/>
      <c r="DA2227" s="26"/>
      <c r="DB2227" s="26"/>
      <c r="DC2227" s="26"/>
      <c r="DD2227" s="26"/>
      <c r="DE2227" s="26"/>
      <c r="DF2227" s="26"/>
    </row>
    <row r="2228" spans="1:110" x14ac:dyDescent="0.25">
      <c r="A2228" s="26"/>
      <c r="B2228" s="26"/>
      <c r="C2228" s="26"/>
      <c r="D2228" s="26"/>
      <c r="E2228" s="26"/>
      <c r="F2228" s="26"/>
      <c r="G2228" s="26"/>
      <c r="H2228" s="26"/>
      <c r="I2228" s="26"/>
      <c r="J2228" s="26"/>
      <c r="K2228" s="26"/>
      <c r="L2228" s="26"/>
      <c r="M2228" s="26"/>
      <c r="N2228" s="26"/>
      <c r="O2228" s="26"/>
      <c r="P2228" s="26"/>
      <c r="Q2228" s="26"/>
      <c r="R2228" s="26"/>
      <c r="S2228" s="26"/>
      <c r="T2228" s="26"/>
      <c r="U2228" s="26"/>
      <c r="V2228" s="26"/>
      <c r="W2228" s="26"/>
      <c r="X2228" s="26"/>
      <c r="Y2228" s="26"/>
      <c r="Z2228" s="26"/>
      <c r="AA2228" s="26"/>
      <c r="AB2228" s="26"/>
      <c r="AC2228" s="26"/>
      <c r="AD2228" s="26"/>
      <c r="AE2228" s="26"/>
      <c r="AF2228" s="26"/>
      <c r="AG2228" s="26"/>
      <c r="AH2228" s="26"/>
      <c r="AI2228" s="26"/>
      <c r="AJ2228" s="26"/>
      <c r="AK2228" s="26"/>
      <c r="AL2228" s="26"/>
      <c r="AM2228" s="26"/>
      <c r="AN2228" s="26"/>
      <c r="AO2228" s="26"/>
      <c r="AP2228" s="26"/>
      <c r="AQ2228" s="26"/>
      <c r="AR2228" s="26"/>
      <c r="AS2228" s="26"/>
      <c r="AT2228" s="26"/>
      <c r="AU2228" s="26"/>
      <c r="AV2228" s="26"/>
      <c r="AW2228" s="26"/>
      <c r="AX2228" s="26"/>
      <c r="AY2228" s="26"/>
      <c r="AZ2228" s="26"/>
      <c r="BA2228" s="26"/>
      <c r="BB2228" s="26"/>
      <c r="BC2228" s="26"/>
      <c r="BD2228" s="26"/>
      <c r="BE2228" s="26"/>
      <c r="BF2228" s="26"/>
      <c r="BG2228" s="26"/>
      <c r="BH2228" s="26"/>
      <c r="BI2228" s="26"/>
      <c r="BJ2228" s="26"/>
      <c r="BK2228" s="26"/>
      <c r="BL2228" s="26"/>
      <c r="BM2228" s="26"/>
      <c r="BN2228" s="26"/>
      <c r="BO2228" s="26"/>
      <c r="BP2228" s="26"/>
      <c r="BQ2228" s="26"/>
      <c r="BR2228" s="26"/>
      <c r="BS2228" s="26"/>
      <c r="BT2228" s="26"/>
      <c r="BU2228" s="26"/>
      <c r="BV2228" s="26"/>
      <c r="BW2228" s="26"/>
      <c r="BX2228" s="26"/>
      <c r="BY2228" s="26"/>
      <c r="BZ2228" s="26"/>
      <c r="CA2228" s="26"/>
      <c r="CB2228" s="26"/>
      <c r="CC2228" s="26"/>
      <c r="CD2228" s="26"/>
      <c r="CE2228" s="26"/>
      <c r="CF2228" s="26"/>
      <c r="CG2228" s="26"/>
      <c r="CH2228" s="26"/>
      <c r="CI2228" s="26"/>
      <c r="CJ2228" s="26"/>
      <c r="CK2228" s="26"/>
      <c r="CL2228" s="26"/>
      <c r="CM2228" s="26"/>
      <c r="CN2228" s="26"/>
      <c r="CO2228" s="26"/>
      <c r="CP2228" s="26"/>
      <c r="CQ2228" s="26"/>
      <c r="CR2228" s="26"/>
      <c r="CS2228" s="26"/>
      <c r="CT2228" s="26"/>
      <c r="CU2228" s="26"/>
      <c r="CV2228" s="26"/>
      <c r="CW2228" s="26"/>
      <c r="CX2228" s="26"/>
      <c r="CY2228" s="26"/>
      <c r="CZ2228" s="26"/>
      <c r="DA2228" s="26"/>
      <c r="DB2228" s="26"/>
      <c r="DC2228" s="26"/>
      <c r="DD2228" s="26"/>
      <c r="DE2228" s="26"/>
      <c r="DF2228" s="26"/>
    </row>
    <row r="2229" spans="1:110" x14ac:dyDescent="0.25">
      <c r="A2229" s="26"/>
      <c r="B2229" s="26"/>
      <c r="C2229" s="26"/>
      <c r="D2229" s="26"/>
      <c r="E2229" s="26"/>
      <c r="F2229" s="26"/>
      <c r="G2229" s="26"/>
      <c r="H2229" s="26"/>
      <c r="I2229" s="26"/>
      <c r="J2229" s="26"/>
      <c r="K2229" s="26"/>
      <c r="L2229" s="26"/>
      <c r="M2229" s="26"/>
      <c r="N2229" s="26"/>
      <c r="O2229" s="26"/>
      <c r="P2229" s="26"/>
      <c r="Q2229" s="26"/>
      <c r="R2229" s="26"/>
      <c r="S2229" s="26"/>
      <c r="T2229" s="26"/>
      <c r="U2229" s="26"/>
      <c r="V2229" s="26"/>
      <c r="W2229" s="26"/>
      <c r="X2229" s="26"/>
      <c r="Y2229" s="26"/>
      <c r="Z2229" s="26"/>
      <c r="AA2229" s="26"/>
      <c r="AB2229" s="26"/>
      <c r="AC2229" s="26"/>
      <c r="AD2229" s="26"/>
      <c r="AE2229" s="26"/>
      <c r="AF2229" s="26"/>
      <c r="AG2229" s="26"/>
      <c r="AH2229" s="26"/>
      <c r="AI2229" s="26"/>
      <c r="AJ2229" s="26"/>
      <c r="AK2229" s="26"/>
      <c r="AL2229" s="26"/>
      <c r="AM2229" s="26"/>
      <c r="AN2229" s="26"/>
      <c r="AO2229" s="26"/>
      <c r="AP2229" s="26"/>
      <c r="AQ2229" s="26"/>
      <c r="AR2229" s="26"/>
      <c r="AS2229" s="26"/>
      <c r="AT2229" s="26"/>
      <c r="AU2229" s="26"/>
      <c r="AV2229" s="26"/>
      <c r="AW2229" s="26"/>
      <c r="AX2229" s="26"/>
      <c r="AY2229" s="26"/>
      <c r="AZ2229" s="26"/>
      <c r="BA2229" s="26"/>
      <c r="BB2229" s="26"/>
      <c r="BC2229" s="26"/>
      <c r="BD2229" s="26"/>
      <c r="BE2229" s="26"/>
      <c r="BF2229" s="26"/>
      <c r="BG2229" s="26"/>
      <c r="BH2229" s="26"/>
      <c r="BI2229" s="26"/>
      <c r="BJ2229" s="26"/>
      <c r="BK2229" s="26"/>
      <c r="BL2229" s="26"/>
      <c r="BM2229" s="26"/>
      <c r="BN2229" s="26"/>
      <c r="BO2229" s="26"/>
      <c r="BP2229" s="26"/>
      <c r="BQ2229" s="26"/>
      <c r="BR2229" s="26"/>
      <c r="BS2229" s="26"/>
      <c r="BT2229" s="26"/>
      <c r="BU2229" s="26"/>
      <c r="BV2229" s="26"/>
      <c r="BW2229" s="26"/>
      <c r="BX2229" s="26"/>
      <c r="BY2229" s="26"/>
      <c r="BZ2229" s="26"/>
      <c r="CA2229" s="26"/>
      <c r="CB2229" s="26"/>
      <c r="CC2229" s="26"/>
      <c r="CD2229" s="26"/>
      <c r="CE2229" s="26"/>
      <c r="CF2229" s="26"/>
      <c r="CG2229" s="26"/>
      <c r="CH2229" s="26"/>
      <c r="CI2229" s="26"/>
      <c r="CJ2229" s="26"/>
      <c r="CK2229" s="26"/>
      <c r="CL2229" s="26"/>
      <c r="CM2229" s="26"/>
      <c r="CN2229" s="26"/>
      <c r="CO2229" s="26"/>
      <c r="CP2229" s="26"/>
      <c r="CQ2229" s="26"/>
      <c r="CR2229" s="26"/>
      <c r="CS2229" s="26"/>
      <c r="CT2229" s="26"/>
      <c r="CU2229" s="26"/>
      <c r="CV2229" s="26"/>
      <c r="CW2229" s="26"/>
      <c r="CX2229" s="26"/>
      <c r="CY2229" s="26"/>
      <c r="CZ2229" s="26"/>
      <c r="DA2229" s="26"/>
      <c r="DB2229" s="26"/>
      <c r="DC2229" s="26"/>
      <c r="DD2229" s="26"/>
      <c r="DE2229" s="26"/>
      <c r="DF2229" s="26"/>
    </row>
    <row r="2230" spans="1:110" x14ac:dyDescent="0.25">
      <c r="A2230" s="26"/>
      <c r="B2230" s="26"/>
      <c r="C2230" s="26"/>
      <c r="D2230" s="26"/>
      <c r="E2230" s="26"/>
      <c r="F2230" s="26"/>
      <c r="G2230" s="26"/>
      <c r="H2230" s="26"/>
      <c r="I2230" s="26"/>
      <c r="J2230" s="26"/>
      <c r="K2230" s="26"/>
      <c r="L2230" s="26"/>
      <c r="M2230" s="26"/>
      <c r="N2230" s="26"/>
      <c r="O2230" s="26"/>
      <c r="P2230" s="26"/>
      <c r="Q2230" s="26"/>
      <c r="R2230" s="26"/>
      <c r="S2230" s="26"/>
      <c r="T2230" s="26"/>
      <c r="U2230" s="26"/>
      <c r="V2230" s="26"/>
      <c r="W2230" s="26"/>
      <c r="X2230" s="26"/>
      <c r="Y2230" s="26"/>
      <c r="Z2230" s="26"/>
      <c r="AA2230" s="26"/>
      <c r="AB2230" s="26"/>
      <c r="AC2230" s="26"/>
      <c r="AD2230" s="26"/>
      <c r="AE2230" s="26"/>
      <c r="AF2230" s="26"/>
      <c r="AG2230" s="26"/>
      <c r="AH2230" s="26"/>
      <c r="AI2230" s="26"/>
      <c r="AJ2230" s="26"/>
      <c r="AK2230" s="26"/>
      <c r="AL2230" s="26"/>
      <c r="AM2230" s="26"/>
      <c r="AN2230" s="26"/>
      <c r="AO2230" s="26"/>
      <c r="AP2230" s="26"/>
      <c r="AQ2230" s="26"/>
      <c r="AR2230" s="26"/>
      <c r="AS2230" s="26"/>
      <c r="AT2230" s="26"/>
      <c r="AU2230" s="26"/>
      <c r="AV2230" s="26"/>
      <c r="AW2230" s="26"/>
      <c r="AX2230" s="26"/>
      <c r="AY2230" s="26"/>
      <c r="AZ2230" s="26"/>
      <c r="BA2230" s="26"/>
      <c r="BB2230" s="26"/>
      <c r="BC2230" s="26"/>
      <c r="BD2230" s="26"/>
      <c r="BE2230" s="26"/>
      <c r="BF2230" s="26"/>
      <c r="BG2230" s="26"/>
      <c r="BH2230" s="26"/>
      <c r="BI2230" s="26"/>
      <c r="BJ2230" s="26"/>
      <c r="BK2230" s="26"/>
      <c r="BL2230" s="26"/>
      <c r="BM2230" s="26"/>
      <c r="BN2230" s="26"/>
      <c r="BO2230" s="26"/>
      <c r="BP2230" s="26"/>
      <c r="BQ2230" s="26"/>
      <c r="BR2230" s="26"/>
      <c r="BS2230" s="26"/>
      <c r="BT2230" s="26"/>
      <c r="BU2230" s="26"/>
      <c r="BV2230" s="26"/>
      <c r="BW2230" s="26"/>
      <c r="BX2230" s="26"/>
      <c r="BY2230" s="26"/>
      <c r="BZ2230" s="26"/>
      <c r="CA2230" s="26"/>
      <c r="CB2230" s="26"/>
      <c r="CC2230" s="26"/>
      <c r="CD2230" s="26"/>
      <c r="CE2230" s="26"/>
      <c r="CF2230" s="26"/>
      <c r="CG2230" s="26"/>
      <c r="CH2230" s="26"/>
      <c r="CI2230" s="26"/>
      <c r="CJ2230" s="26"/>
      <c r="CK2230" s="26"/>
      <c r="CL2230" s="26"/>
      <c r="CM2230" s="26"/>
      <c r="CN2230" s="26"/>
      <c r="CO2230" s="26"/>
      <c r="CP2230" s="26"/>
      <c r="CQ2230" s="26"/>
      <c r="CR2230" s="26"/>
      <c r="CS2230" s="26"/>
      <c r="CT2230" s="26"/>
      <c r="CU2230" s="26"/>
      <c r="CV2230" s="26"/>
      <c r="CW2230" s="26"/>
      <c r="CX2230" s="26"/>
      <c r="CY2230" s="26"/>
      <c r="CZ2230" s="26"/>
      <c r="DA2230" s="26"/>
      <c r="DB2230" s="26"/>
      <c r="DC2230" s="26"/>
      <c r="DD2230" s="26"/>
      <c r="DE2230" s="26"/>
      <c r="DF2230" s="26"/>
    </row>
    <row r="2231" spans="1:110" x14ac:dyDescent="0.25">
      <c r="A2231" s="26"/>
      <c r="B2231" s="26"/>
      <c r="C2231" s="26"/>
      <c r="D2231" s="26"/>
      <c r="E2231" s="26"/>
      <c r="F2231" s="26"/>
      <c r="G2231" s="26"/>
      <c r="H2231" s="26"/>
      <c r="I2231" s="26"/>
      <c r="J2231" s="26"/>
      <c r="K2231" s="26"/>
      <c r="L2231" s="26"/>
      <c r="M2231" s="26"/>
      <c r="N2231" s="26"/>
      <c r="O2231" s="26"/>
      <c r="P2231" s="26"/>
      <c r="Q2231" s="26"/>
      <c r="R2231" s="26"/>
      <c r="S2231" s="26"/>
      <c r="T2231" s="26"/>
      <c r="U2231" s="26"/>
      <c r="V2231" s="26"/>
      <c r="W2231" s="26"/>
      <c r="X2231" s="26"/>
      <c r="Y2231" s="26"/>
      <c r="Z2231" s="26"/>
      <c r="AA2231" s="26"/>
      <c r="AB2231" s="26"/>
      <c r="AC2231" s="26"/>
      <c r="AD2231" s="26"/>
      <c r="AE2231" s="26"/>
      <c r="AF2231" s="26"/>
      <c r="AG2231" s="26"/>
      <c r="AH2231" s="26"/>
      <c r="AI2231" s="26"/>
      <c r="AJ2231" s="26"/>
      <c r="AK2231" s="26"/>
      <c r="AL2231" s="26"/>
      <c r="AM2231" s="26"/>
      <c r="AN2231" s="26"/>
      <c r="AO2231" s="26"/>
      <c r="AP2231" s="26"/>
      <c r="AQ2231" s="26"/>
      <c r="AR2231" s="26"/>
      <c r="AS2231" s="26"/>
      <c r="AT2231" s="26"/>
      <c r="AU2231" s="26"/>
      <c r="AV2231" s="26"/>
      <c r="AW2231" s="26"/>
      <c r="AX2231" s="26"/>
      <c r="AY2231" s="26"/>
      <c r="AZ2231" s="26"/>
      <c r="BA2231" s="26"/>
      <c r="BB2231" s="26"/>
      <c r="BC2231" s="26"/>
      <c r="BD2231" s="26"/>
      <c r="BE2231" s="26"/>
      <c r="BF2231" s="26"/>
      <c r="BG2231" s="26"/>
      <c r="BH2231" s="26"/>
      <c r="BI2231" s="26"/>
      <c r="BJ2231" s="26"/>
      <c r="BK2231" s="26"/>
      <c r="BL2231" s="26"/>
      <c r="BM2231" s="26"/>
      <c r="BN2231" s="26"/>
      <c r="BO2231" s="26"/>
      <c r="BP2231" s="26"/>
      <c r="BQ2231" s="26"/>
      <c r="BR2231" s="26"/>
      <c r="BS2231" s="26"/>
      <c r="BT2231" s="26"/>
      <c r="BU2231" s="26"/>
      <c r="BV2231" s="26"/>
      <c r="BW2231" s="26"/>
      <c r="BX2231" s="26"/>
      <c r="BY2231" s="26"/>
      <c r="BZ2231" s="26"/>
      <c r="CA2231" s="26"/>
      <c r="CB2231" s="26"/>
      <c r="CC2231" s="26"/>
      <c r="CD2231" s="26"/>
      <c r="CE2231" s="26"/>
      <c r="CF2231" s="26"/>
      <c r="CG2231" s="26"/>
      <c r="CH2231" s="26"/>
      <c r="CI2231" s="26"/>
      <c r="CJ2231" s="26"/>
      <c r="CK2231" s="26"/>
      <c r="CL2231" s="26"/>
      <c r="CM2231" s="26"/>
      <c r="CN2231" s="26"/>
      <c r="CO2231" s="26"/>
      <c r="CP2231" s="26"/>
      <c r="CQ2231" s="26"/>
      <c r="CR2231" s="26"/>
      <c r="CS2231" s="26"/>
      <c r="CT2231" s="26"/>
      <c r="CU2231" s="26"/>
      <c r="CV2231" s="26"/>
      <c r="CW2231" s="26"/>
      <c r="CX2231" s="26"/>
      <c r="CY2231" s="26"/>
      <c r="CZ2231" s="26"/>
      <c r="DA2231" s="26"/>
      <c r="DB2231" s="26"/>
      <c r="DC2231" s="26"/>
      <c r="DD2231" s="26"/>
      <c r="DE2231" s="26"/>
      <c r="DF2231" s="26"/>
    </row>
    <row r="2232" spans="1:110" x14ac:dyDescent="0.25">
      <c r="A2232" s="26"/>
      <c r="B2232" s="26"/>
      <c r="C2232" s="26"/>
      <c r="D2232" s="26"/>
      <c r="E2232" s="26"/>
      <c r="F2232" s="26"/>
      <c r="G2232" s="26"/>
      <c r="H2232" s="26"/>
      <c r="I2232" s="26"/>
      <c r="J2232" s="26"/>
      <c r="K2232" s="26"/>
      <c r="L2232" s="26"/>
      <c r="M2232" s="26"/>
      <c r="N2232" s="26"/>
      <c r="O2232" s="26"/>
      <c r="P2232" s="26"/>
      <c r="Q2232" s="26"/>
      <c r="R2232" s="26"/>
      <c r="S2232" s="26"/>
      <c r="T2232" s="26"/>
      <c r="U2232" s="26"/>
      <c r="V2232" s="26"/>
      <c r="W2232" s="26"/>
      <c r="X2232" s="26"/>
      <c r="Y2232" s="26"/>
      <c r="Z2232" s="26"/>
      <c r="AA2232" s="26"/>
      <c r="AB2232" s="26"/>
      <c r="AC2232" s="26"/>
      <c r="AD2232" s="26"/>
      <c r="AE2232" s="26"/>
      <c r="AF2232" s="26"/>
      <c r="AG2232" s="26"/>
      <c r="AH2232" s="26"/>
      <c r="AI2232" s="26"/>
      <c r="AJ2232" s="26"/>
      <c r="AK2232" s="26"/>
      <c r="AL2232" s="26"/>
      <c r="AM2232" s="26"/>
      <c r="AN2232" s="26"/>
      <c r="AO2232" s="26"/>
      <c r="AP2232" s="26"/>
      <c r="AQ2232" s="26"/>
      <c r="AR2232" s="26"/>
      <c r="AS2232" s="26"/>
      <c r="AT2232" s="26"/>
      <c r="AU2232" s="26"/>
      <c r="AV2232" s="26"/>
      <c r="AW2232" s="26"/>
      <c r="AX2232" s="26"/>
      <c r="AY2232" s="26"/>
      <c r="AZ2232" s="26"/>
      <c r="BA2232" s="26"/>
      <c r="BB2232" s="26"/>
      <c r="BC2232" s="26"/>
      <c r="BD2232" s="26"/>
      <c r="BE2232" s="26"/>
      <c r="BF2232" s="26"/>
      <c r="BG2232" s="26"/>
      <c r="BH2232" s="26"/>
      <c r="BI2232" s="26"/>
      <c r="BJ2232" s="26"/>
      <c r="BK2232" s="26"/>
      <c r="BL2232" s="26"/>
      <c r="BM2232" s="26"/>
      <c r="BN2232" s="26"/>
      <c r="BO2232" s="26"/>
      <c r="BP2232" s="26"/>
      <c r="BQ2232" s="26"/>
      <c r="BR2232" s="26"/>
      <c r="BS2232" s="26"/>
      <c r="BT2232" s="26"/>
      <c r="BU2232" s="26"/>
      <c r="BV2232" s="26"/>
      <c r="BW2232" s="26"/>
      <c r="BX2232" s="26"/>
      <c r="BY2232" s="26"/>
      <c r="BZ2232" s="26"/>
      <c r="CA2232" s="26"/>
      <c r="CB2232" s="26"/>
      <c r="CC2232" s="26"/>
      <c r="CD2232" s="26"/>
      <c r="CE2232" s="26"/>
      <c r="CF2232" s="26"/>
      <c r="CG2232" s="26"/>
      <c r="CH2232" s="26"/>
      <c r="CI2232" s="26"/>
      <c r="CJ2232" s="26"/>
      <c r="CK2232" s="26"/>
      <c r="CL2232" s="26"/>
      <c r="CM2232" s="26"/>
      <c r="CN2232" s="26"/>
      <c r="CO2232" s="26"/>
      <c r="CP2232" s="26"/>
      <c r="CQ2232" s="26"/>
      <c r="CR2232" s="26"/>
      <c r="CS2232" s="26"/>
      <c r="CT2232" s="26"/>
      <c r="CU2232" s="26"/>
      <c r="CV2232" s="26"/>
      <c r="CW2232" s="26"/>
      <c r="CX2232" s="26"/>
      <c r="CY2232" s="26"/>
      <c r="CZ2232" s="26"/>
      <c r="DA2232" s="26"/>
      <c r="DB2232" s="26"/>
      <c r="DC2232" s="26"/>
      <c r="DD2232" s="26"/>
      <c r="DE2232" s="26"/>
      <c r="DF2232" s="26"/>
    </row>
    <row r="2233" spans="1:110" x14ac:dyDescent="0.25">
      <c r="A2233" s="26"/>
      <c r="B2233" s="26"/>
      <c r="C2233" s="26"/>
      <c r="D2233" s="26"/>
      <c r="E2233" s="26"/>
      <c r="F2233" s="26"/>
      <c r="G2233" s="26"/>
      <c r="H2233" s="26"/>
      <c r="I2233" s="26"/>
      <c r="J2233" s="26"/>
      <c r="K2233" s="26"/>
      <c r="L2233" s="26"/>
      <c r="M2233" s="26"/>
      <c r="N2233" s="26"/>
      <c r="O2233" s="26"/>
      <c r="P2233" s="26"/>
      <c r="Q2233" s="26"/>
      <c r="R2233" s="26"/>
      <c r="S2233" s="26"/>
      <c r="T2233" s="26"/>
      <c r="U2233" s="26"/>
      <c r="V2233" s="26"/>
      <c r="W2233" s="26"/>
      <c r="X2233" s="26"/>
      <c r="Y2233" s="26"/>
      <c r="Z2233" s="26"/>
      <c r="AA2233" s="26"/>
      <c r="AB2233" s="26"/>
      <c r="AC2233" s="26"/>
      <c r="AD2233" s="26"/>
      <c r="AE2233" s="26"/>
      <c r="AF2233" s="26"/>
      <c r="AG2233" s="26"/>
      <c r="AH2233" s="26"/>
      <c r="AI2233" s="26"/>
      <c r="AJ2233" s="26"/>
      <c r="AK2233" s="26"/>
      <c r="AL2233" s="26"/>
      <c r="AM2233" s="26"/>
      <c r="AN2233" s="26"/>
      <c r="AO2233" s="26"/>
      <c r="AP2233" s="26"/>
      <c r="AQ2233" s="26"/>
      <c r="AR2233" s="26"/>
      <c r="AS2233" s="26"/>
      <c r="AT2233" s="26"/>
      <c r="AU2233" s="26"/>
      <c r="AV2233" s="26"/>
      <c r="AW2233" s="26"/>
      <c r="AX2233" s="26"/>
      <c r="AY2233" s="26"/>
      <c r="AZ2233" s="26"/>
      <c r="BA2233" s="26"/>
      <c r="BB2233" s="26"/>
      <c r="BC2233" s="26"/>
      <c r="BD2233" s="26"/>
      <c r="BE2233" s="26"/>
      <c r="BF2233" s="26"/>
      <c r="BG2233" s="26"/>
      <c r="BH2233" s="26"/>
      <c r="BI2233" s="26"/>
      <c r="BJ2233" s="26"/>
      <c r="BK2233" s="26"/>
      <c r="BL2233" s="26"/>
      <c r="BM2233" s="26"/>
      <c r="BN2233" s="26"/>
      <c r="BO2233" s="26"/>
      <c r="BP2233" s="26"/>
      <c r="BQ2233" s="26"/>
      <c r="BR2233" s="26"/>
      <c r="BS2233" s="26"/>
      <c r="BT2233" s="26"/>
      <c r="BU2233" s="26"/>
      <c r="BV2233" s="26"/>
      <c r="BW2233" s="26"/>
      <c r="BX2233" s="26"/>
      <c r="BY2233" s="26"/>
      <c r="BZ2233" s="26"/>
      <c r="CA2233" s="26"/>
      <c r="CB2233" s="26"/>
      <c r="CC2233" s="26"/>
      <c r="CD2233" s="26"/>
      <c r="CE2233" s="26"/>
      <c r="CF2233" s="26"/>
      <c r="CG2233" s="26"/>
      <c r="CH2233" s="26"/>
      <c r="CI2233" s="26"/>
      <c r="CJ2233" s="26"/>
      <c r="CK2233" s="26"/>
      <c r="CL2233" s="26"/>
      <c r="CM2233" s="26"/>
      <c r="CN2233" s="26"/>
      <c r="CO2233" s="26"/>
      <c r="CP2233" s="26"/>
      <c r="CQ2233" s="26"/>
      <c r="CR2233" s="26"/>
      <c r="CS2233" s="26"/>
      <c r="CT2233" s="26"/>
      <c r="CU2233" s="26"/>
      <c r="CV2233" s="26"/>
      <c r="CW2233" s="26"/>
      <c r="CX2233" s="26"/>
      <c r="CY2233" s="26"/>
      <c r="CZ2233" s="26"/>
      <c r="DA2233" s="26"/>
      <c r="DB2233" s="26"/>
      <c r="DC2233" s="26"/>
      <c r="DD2233" s="26"/>
      <c r="DE2233" s="26"/>
      <c r="DF2233" s="26"/>
    </row>
    <row r="2234" spans="1:110" x14ac:dyDescent="0.25">
      <c r="A2234" s="26"/>
      <c r="B2234" s="26"/>
      <c r="C2234" s="26"/>
      <c r="D2234" s="26"/>
      <c r="E2234" s="26"/>
      <c r="F2234" s="26"/>
      <c r="G2234" s="26"/>
      <c r="H2234" s="26"/>
      <c r="I2234" s="26"/>
      <c r="J2234" s="26"/>
      <c r="K2234" s="26"/>
      <c r="L2234" s="26"/>
      <c r="M2234" s="26"/>
      <c r="N2234" s="26"/>
      <c r="O2234" s="26"/>
      <c r="P2234" s="26"/>
      <c r="Q2234" s="26"/>
      <c r="R2234" s="26"/>
      <c r="S2234" s="26"/>
      <c r="T2234" s="26"/>
      <c r="U2234" s="26"/>
      <c r="V2234" s="26"/>
      <c r="W2234" s="26"/>
      <c r="X2234" s="26"/>
      <c r="Y2234" s="26"/>
      <c r="Z2234" s="26"/>
      <c r="AA2234" s="26"/>
      <c r="AB2234" s="26"/>
      <c r="AC2234" s="26"/>
      <c r="AD2234" s="26"/>
      <c r="AE2234" s="26"/>
      <c r="AF2234" s="26"/>
      <c r="AG2234" s="26"/>
      <c r="AH2234" s="26"/>
      <c r="AI2234" s="26"/>
      <c r="AJ2234" s="26"/>
      <c r="AK2234" s="26"/>
      <c r="AL2234" s="26"/>
      <c r="AM2234" s="26"/>
      <c r="AN2234" s="26"/>
      <c r="AO2234" s="26"/>
      <c r="AP2234" s="26"/>
      <c r="AQ2234" s="26"/>
      <c r="AR2234" s="26"/>
      <c r="AS2234" s="26"/>
      <c r="AT2234" s="26"/>
      <c r="AU2234" s="26"/>
      <c r="AV2234" s="26"/>
      <c r="AW2234" s="26"/>
      <c r="AX2234" s="26"/>
      <c r="AY2234" s="26"/>
      <c r="AZ2234" s="26"/>
      <c r="BA2234" s="26"/>
      <c r="BB2234" s="26"/>
      <c r="BC2234" s="26"/>
      <c r="BD2234" s="26"/>
      <c r="BE2234" s="26"/>
      <c r="BF2234" s="26"/>
      <c r="BG2234" s="26"/>
      <c r="BH2234" s="26"/>
      <c r="BI2234" s="26"/>
      <c r="BJ2234" s="26"/>
      <c r="BK2234" s="26"/>
      <c r="BL2234" s="26"/>
      <c r="BM2234" s="26"/>
      <c r="BN2234" s="26"/>
      <c r="BO2234" s="26"/>
      <c r="BP2234" s="26"/>
      <c r="BQ2234" s="26"/>
      <c r="BR2234" s="26"/>
      <c r="BS2234" s="26"/>
      <c r="BT2234" s="26"/>
      <c r="BU2234" s="26"/>
      <c r="BV2234" s="26"/>
      <c r="BW2234" s="26"/>
      <c r="BX2234" s="26"/>
      <c r="BY2234" s="26"/>
      <c r="BZ2234" s="26"/>
      <c r="CA2234" s="26"/>
      <c r="CB2234" s="26"/>
      <c r="CC2234" s="26"/>
      <c r="CD2234" s="26"/>
      <c r="CE2234" s="26"/>
      <c r="CF2234" s="26"/>
      <c r="CG2234" s="26"/>
      <c r="CH2234" s="26"/>
      <c r="CI2234" s="26"/>
      <c r="CJ2234" s="26"/>
      <c r="CK2234" s="26"/>
      <c r="CL2234" s="26"/>
      <c r="CM2234" s="26"/>
      <c r="CN2234" s="26"/>
      <c r="CO2234" s="26"/>
      <c r="CP2234" s="26"/>
      <c r="CQ2234" s="26"/>
      <c r="CR2234" s="26"/>
      <c r="CS2234" s="26"/>
      <c r="CT2234" s="26"/>
      <c r="CU2234" s="26"/>
      <c r="CV2234" s="26"/>
      <c r="CW2234" s="26"/>
      <c r="CX2234" s="26"/>
      <c r="CY2234" s="26"/>
      <c r="CZ2234" s="26"/>
      <c r="DA2234" s="26"/>
      <c r="DB2234" s="26"/>
      <c r="DC2234" s="26"/>
      <c r="DD2234" s="26"/>
      <c r="DE2234" s="26"/>
      <c r="DF2234" s="26"/>
    </row>
    <row r="2235" spans="1:110" x14ac:dyDescent="0.25">
      <c r="A2235" s="26"/>
      <c r="B2235" s="26"/>
      <c r="C2235" s="26"/>
      <c r="D2235" s="26"/>
      <c r="E2235" s="26"/>
      <c r="F2235" s="26"/>
      <c r="G2235" s="26"/>
      <c r="H2235" s="26"/>
      <c r="I2235" s="26"/>
      <c r="J2235" s="26"/>
      <c r="K2235" s="26"/>
      <c r="L2235" s="26"/>
      <c r="M2235" s="26"/>
      <c r="N2235" s="26"/>
      <c r="O2235" s="26"/>
      <c r="P2235" s="26"/>
      <c r="Q2235" s="26"/>
      <c r="R2235" s="26"/>
      <c r="S2235" s="26"/>
      <c r="T2235" s="26"/>
      <c r="U2235" s="26"/>
      <c r="V2235" s="26"/>
      <c r="W2235" s="26"/>
      <c r="X2235" s="26"/>
      <c r="Y2235" s="26"/>
      <c r="Z2235" s="26"/>
      <c r="AA2235" s="26"/>
      <c r="AB2235" s="26"/>
      <c r="AC2235" s="26"/>
      <c r="AD2235" s="26"/>
      <c r="AE2235" s="26"/>
      <c r="AF2235" s="26"/>
      <c r="AG2235" s="26"/>
      <c r="AH2235" s="26"/>
      <c r="AI2235" s="26"/>
      <c r="AJ2235" s="26"/>
      <c r="AK2235" s="26"/>
      <c r="AL2235" s="26"/>
      <c r="AM2235" s="26"/>
      <c r="AN2235" s="26"/>
      <c r="AO2235" s="26"/>
      <c r="AP2235" s="26"/>
      <c r="AQ2235" s="26"/>
      <c r="AR2235" s="26"/>
      <c r="AS2235" s="26"/>
      <c r="AT2235" s="26"/>
      <c r="AU2235" s="26"/>
      <c r="AV2235" s="26"/>
      <c r="AW2235" s="26"/>
      <c r="AX2235" s="26"/>
      <c r="AY2235" s="26"/>
      <c r="AZ2235" s="26"/>
      <c r="BA2235" s="26"/>
      <c r="BB2235" s="26"/>
      <c r="BC2235" s="26"/>
      <c r="BD2235" s="26"/>
      <c r="BE2235" s="26"/>
      <c r="BF2235" s="26"/>
      <c r="BG2235" s="26"/>
      <c r="BH2235" s="26"/>
      <c r="BI2235" s="26"/>
      <c r="BJ2235" s="26"/>
      <c r="BK2235" s="26"/>
      <c r="BL2235" s="26"/>
      <c r="BM2235" s="26"/>
      <c r="BN2235" s="26"/>
      <c r="BO2235" s="26"/>
      <c r="BP2235" s="26"/>
      <c r="BQ2235" s="26"/>
      <c r="BR2235" s="26"/>
      <c r="BS2235" s="26"/>
      <c r="BT2235" s="26"/>
      <c r="BU2235" s="26"/>
      <c r="BV2235" s="26"/>
      <c r="BW2235" s="26"/>
      <c r="BX2235" s="26"/>
      <c r="BY2235" s="26"/>
      <c r="BZ2235" s="26"/>
      <c r="CA2235" s="26"/>
      <c r="CB2235" s="26"/>
      <c r="CC2235" s="26"/>
      <c r="CD2235" s="26"/>
      <c r="CE2235" s="26"/>
      <c r="CF2235" s="26"/>
      <c r="CG2235" s="26"/>
      <c r="CH2235" s="26"/>
      <c r="CI2235" s="26"/>
      <c r="CJ2235" s="26"/>
      <c r="CK2235" s="26"/>
      <c r="CL2235" s="26"/>
      <c r="CM2235" s="26"/>
      <c r="CN2235" s="26"/>
      <c r="CO2235" s="26"/>
      <c r="CP2235" s="26"/>
      <c r="CQ2235" s="26"/>
      <c r="CR2235" s="26"/>
      <c r="CS2235" s="26"/>
      <c r="CT2235" s="26"/>
      <c r="CU2235" s="26"/>
      <c r="CV2235" s="26"/>
      <c r="CW2235" s="26"/>
      <c r="CX2235" s="26"/>
      <c r="CY2235" s="26"/>
      <c r="CZ2235" s="26"/>
      <c r="DA2235" s="26"/>
      <c r="DB2235" s="26"/>
      <c r="DC2235" s="26"/>
      <c r="DD2235" s="26"/>
      <c r="DE2235" s="26"/>
      <c r="DF2235" s="26"/>
    </row>
    <row r="2236" spans="1:110" x14ac:dyDescent="0.25">
      <c r="A2236" s="26"/>
      <c r="B2236" s="26"/>
      <c r="C2236" s="26"/>
      <c r="D2236" s="26"/>
      <c r="E2236" s="26"/>
      <c r="F2236" s="26"/>
      <c r="G2236" s="26"/>
      <c r="H2236" s="26"/>
      <c r="I2236" s="26"/>
      <c r="J2236" s="26"/>
      <c r="K2236" s="26"/>
      <c r="L2236" s="26"/>
      <c r="M2236" s="26"/>
      <c r="N2236" s="26"/>
      <c r="O2236" s="26"/>
      <c r="P2236" s="26"/>
      <c r="Q2236" s="26"/>
      <c r="R2236" s="26"/>
      <c r="S2236" s="26"/>
      <c r="T2236" s="26"/>
      <c r="U2236" s="26"/>
      <c r="V2236" s="26"/>
      <c r="W2236" s="26"/>
      <c r="X2236" s="26"/>
      <c r="Y2236" s="26"/>
      <c r="Z2236" s="26"/>
      <c r="AA2236" s="26"/>
      <c r="AB2236" s="26"/>
      <c r="AC2236" s="26"/>
      <c r="AD2236" s="26"/>
      <c r="AE2236" s="26"/>
      <c r="AF2236" s="26"/>
      <c r="AG2236" s="26"/>
      <c r="AH2236" s="26"/>
      <c r="AI2236" s="26"/>
      <c r="AJ2236" s="26"/>
      <c r="AK2236" s="26"/>
      <c r="AL2236" s="26"/>
      <c r="AM2236" s="26"/>
      <c r="AN2236" s="26"/>
      <c r="AO2236" s="26"/>
      <c r="AP2236" s="26"/>
      <c r="AQ2236" s="26"/>
      <c r="AR2236" s="26"/>
      <c r="AS2236" s="26"/>
      <c r="AT2236" s="26"/>
      <c r="AU2236" s="26"/>
      <c r="AV2236" s="26"/>
      <c r="AW2236" s="26"/>
      <c r="AX2236" s="26"/>
      <c r="AY2236" s="26"/>
      <c r="AZ2236" s="26"/>
      <c r="BA2236" s="26"/>
      <c r="BB2236" s="26"/>
      <c r="BC2236" s="26"/>
      <c r="BD2236" s="26"/>
      <c r="BE2236" s="26"/>
      <c r="BF2236" s="26"/>
      <c r="BG2236" s="26"/>
      <c r="BH2236" s="26"/>
      <c r="BI2236" s="26"/>
      <c r="BJ2236" s="26"/>
      <c r="BK2236" s="26"/>
      <c r="BL2236" s="26"/>
      <c r="BM2236" s="26"/>
      <c r="BN2236" s="26"/>
      <c r="BO2236" s="26"/>
      <c r="BP2236" s="26"/>
      <c r="BQ2236" s="26"/>
      <c r="BR2236" s="26"/>
      <c r="BS2236" s="26"/>
      <c r="BT2236" s="26"/>
      <c r="BU2236" s="26"/>
      <c r="BV2236" s="26"/>
      <c r="BW2236" s="26"/>
      <c r="BX2236" s="26"/>
      <c r="BY2236" s="26"/>
      <c r="BZ2236" s="26"/>
      <c r="CA2236" s="26"/>
      <c r="CB2236" s="26"/>
      <c r="CC2236" s="26"/>
      <c r="CD2236" s="26"/>
      <c r="CE2236" s="26"/>
      <c r="CF2236" s="26"/>
      <c r="CG2236" s="26"/>
      <c r="CH2236" s="26"/>
      <c r="CI2236" s="26"/>
      <c r="CJ2236" s="26"/>
      <c r="CK2236" s="26"/>
      <c r="CL2236" s="26"/>
      <c r="CM2236" s="26"/>
      <c r="CN2236" s="26"/>
      <c r="CO2236" s="26"/>
      <c r="CP2236" s="26"/>
      <c r="CQ2236" s="26"/>
      <c r="CR2236" s="26"/>
      <c r="CS2236" s="26"/>
      <c r="CT2236" s="26"/>
      <c r="CU2236" s="26"/>
      <c r="CV2236" s="26"/>
      <c r="CW2236" s="26"/>
      <c r="CX2236" s="26"/>
      <c r="CY2236" s="26"/>
      <c r="CZ2236" s="26"/>
      <c r="DA2236" s="26"/>
      <c r="DB2236" s="26"/>
      <c r="DC2236" s="26"/>
      <c r="DD2236" s="26"/>
      <c r="DE2236" s="26"/>
      <c r="DF2236" s="26"/>
    </row>
    <row r="2237" spans="1:110" x14ac:dyDescent="0.25">
      <c r="A2237" s="26"/>
      <c r="B2237" s="26"/>
      <c r="C2237" s="26"/>
      <c r="D2237" s="26"/>
      <c r="E2237" s="26"/>
      <c r="F2237" s="26"/>
      <c r="G2237" s="26"/>
      <c r="H2237" s="26"/>
      <c r="I2237" s="26"/>
      <c r="J2237" s="26"/>
      <c r="K2237" s="26"/>
      <c r="L2237" s="26"/>
      <c r="M2237" s="26"/>
      <c r="N2237" s="26"/>
      <c r="O2237" s="26"/>
      <c r="P2237" s="26"/>
      <c r="Q2237" s="26"/>
      <c r="R2237" s="26"/>
      <c r="S2237" s="26"/>
      <c r="T2237" s="26"/>
      <c r="U2237" s="26"/>
      <c r="V2237" s="26"/>
      <c r="W2237" s="26"/>
      <c r="X2237" s="26"/>
      <c r="Y2237" s="26"/>
      <c r="Z2237" s="26"/>
      <c r="AA2237" s="26"/>
      <c r="AB2237" s="26"/>
      <c r="AC2237" s="26"/>
      <c r="AD2237" s="26"/>
      <c r="AE2237" s="26"/>
      <c r="AF2237" s="26"/>
      <c r="AG2237" s="26"/>
      <c r="AH2237" s="26"/>
      <c r="AI2237" s="26"/>
      <c r="AJ2237" s="26"/>
      <c r="AK2237" s="26"/>
      <c r="AL2237" s="26"/>
      <c r="AM2237" s="26"/>
      <c r="AN2237" s="26"/>
      <c r="AO2237" s="26"/>
      <c r="AP2237" s="26"/>
      <c r="AQ2237" s="26"/>
      <c r="AR2237" s="26"/>
      <c r="AS2237" s="26"/>
      <c r="AT2237" s="26"/>
      <c r="AU2237" s="26"/>
      <c r="AV2237" s="26"/>
      <c r="AW2237" s="26"/>
      <c r="AX2237" s="26"/>
      <c r="AY2237" s="26"/>
      <c r="AZ2237" s="26"/>
      <c r="BA2237" s="26"/>
      <c r="BB2237" s="26"/>
      <c r="BC2237" s="26"/>
      <c r="BD2237" s="26"/>
      <c r="BE2237" s="26"/>
      <c r="BF2237" s="26"/>
      <c r="BG2237" s="26"/>
      <c r="BH2237" s="26"/>
      <c r="BI2237" s="26"/>
      <c r="BJ2237" s="26"/>
      <c r="BK2237" s="26"/>
      <c r="BL2237" s="26"/>
      <c r="BM2237" s="26"/>
      <c r="BN2237" s="26"/>
      <c r="BO2237" s="26"/>
      <c r="BP2237" s="26"/>
      <c r="BQ2237" s="26"/>
      <c r="BR2237" s="26"/>
      <c r="BS2237" s="26"/>
      <c r="BT2237" s="26"/>
      <c r="BU2237" s="26"/>
      <c r="BV2237" s="26"/>
      <c r="BW2237" s="26"/>
      <c r="BX2237" s="26"/>
      <c r="BY2237" s="26"/>
      <c r="BZ2237" s="26"/>
      <c r="CA2237" s="26"/>
      <c r="CB2237" s="26"/>
      <c r="CC2237" s="26"/>
      <c r="CD2237" s="26"/>
      <c r="CE2237" s="26"/>
      <c r="CF2237" s="26"/>
      <c r="CG2237" s="26"/>
      <c r="CH2237" s="26"/>
      <c r="CI2237" s="26"/>
      <c r="CJ2237" s="26"/>
      <c r="CK2237" s="26"/>
      <c r="CL2237" s="26"/>
      <c r="CM2237" s="26"/>
      <c r="CN2237" s="26"/>
      <c r="CO2237" s="26"/>
      <c r="CP2237" s="26"/>
      <c r="CQ2237" s="26"/>
      <c r="CR2237" s="26"/>
      <c r="CS2237" s="26"/>
      <c r="CT2237" s="26"/>
      <c r="CU2237" s="26"/>
      <c r="CV2237" s="26"/>
      <c r="CW2237" s="26"/>
      <c r="CX2237" s="26"/>
      <c r="CY2237" s="26"/>
      <c r="CZ2237" s="26"/>
      <c r="DA2237" s="26"/>
      <c r="DB2237" s="26"/>
      <c r="DC2237" s="26"/>
      <c r="DD2237" s="26"/>
      <c r="DE2237" s="26"/>
      <c r="DF2237" s="26"/>
    </row>
    <row r="2238" spans="1:110" x14ac:dyDescent="0.25">
      <c r="A2238" s="26"/>
      <c r="B2238" s="26"/>
      <c r="C2238" s="26"/>
      <c r="D2238" s="26"/>
      <c r="E2238" s="26"/>
      <c r="F2238" s="26"/>
      <c r="G2238" s="26"/>
      <c r="H2238" s="26"/>
      <c r="I2238" s="26"/>
      <c r="J2238" s="26"/>
      <c r="K2238" s="26"/>
      <c r="L2238" s="26"/>
      <c r="M2238" s="26"/>
      <c r="N2238" s="26"/>
      <c r="O2238" s="26"/>
      <c r="P2238" s="26"/>
      <c r="Q2238" s="26"/>
      <c r="R2238" s="26"/>
      <c r="S2238" s="26"/>
      <c r="T2238" s="26"/>
      <c r="U2238" s="26"/>
      <c r="V2238" s="26"/>
      <c r="W2238" s="26"/>
      <c r="X2238" s="26"/>
      <c r="Y2238" s="26"/>
      <c r="Z2238" s="26"/>
      <c r="AA2238" s="26"/>
      <c r="AB2238" s="26"/>
      <c r="AC2238" s="26"/>
      <c r="AD2238" s="26"/>
      <c r="AE2238" s="26"/>
      <c r="AF2238" s="26"/>
      <c r="AG2238" s="26"/>
      <c r="AH2238" s="26"/>
      <c r="AI2238" s="26"/>
      <c r="AJ2238" s="26"/>
      <c r="AK2238" s="26"/>
      <c r="AL2238" s="26"/>
      <c r="AM2238" s="26"/>
      <c r="AN2238" s="26"/>
      <c r="AO2238" s="26"/>
      <c r="AP2238" s="26"/>
      <c r="AQ2238" s="26"/>
      <c r="AR2238" s="26"/>
      <c r="AS2238" s="26"/>
      <c r="AT2238" s="26"/>
      <c r="AU2238" s="26"/>
      <c r="AV2238" s="26"/>
      <c r="AW2238" s="26"/>
      <c r="AX2238" s="26"/>
      <c r="AY2238" s="26"/>
      <c r="AZ2238" s="26"/>
      <c r="BA2238" s="26"/>
      <c r="BB2238" s="26"/>
      <c r="BC2238" s="26"/>
      <c r="BD2238" s="26"/>
      <c r="BE2238" s="26"/>
      <c r="BF2238" s="26"/>
      <c r="BG2238" s="26"/>
      <c r="BH2238" s="26"/>
      <c r="BI2238" s="26"/>
      <c r="BJ2238" s="26"/>
      <c r="BK2238" s="26"/>
      <c r="BL2238" s="26"/>
      <c r="BM2238" s="26"/>
      <c r="BN2238" s="26"/>
      <c r="BO2238" s="26"/>
      <c r="BP2238" s="26"/>
      <c r="BQ2238" s="26"/>
      <c r="BR2238" s="26"/>
      <c r="BS2238" s="26"/>
      <c r="BT2238" s="26"/>
      <c r="BU2238" s="26"/>
      <c r="BV2238" s="26"/>
      <c r="BW2238" s="26"/>
      <c r="BX2238" s="26"/>
      <c r="BY2238" s="26"/>
      <c r="BZ2238" s="26"/>
      <c r="CA2238" s="26"/>
      <c r="CB2238" s="26"/>
      <c r="CC2238" s="26"/>
      <c r="CD2238" s="26"/>
      <c r="CE2238" s="26"/>
      <c r="CF2238" s="26"/>
      <c r="CG2238" s="26"/>
      <c r="CH2238" s="26"/>
      <c r="CI2238" s="26"/>
      <c r="CJ2238" s="26"/>
      <c r="CK2238" s="26"/>
      <c r="CL2238" s="26"/>
      <c r="CM2238" s="26"/>
      <c r="CN2238" s="26"/>
      <c r="CO2238" s="26"/>
      <c r="CP2238" s="26"/>
      <c r="CQ2238" s="26"/>
      <c r="CR2238" s="26"/>
      <c r="CS2238" s="26"/>
      <c r="CT2238" s="26"/>
      <c r="CU2238" s="26"/>
      <c r="CV2238" s="26"/>
      <c r="CW2238" s="26"/>
      <c r="CX2238" s="26"/>
      <c r="CY2238" s="26"/>
      <c r="CZ2238" s="26"/>
      <c r="DA2238" s="26"/>
      <c r="DB2238" s="26"/>
      <c r="DC2238" s="26"/>
      <c r="DD2238" s="26"/>
      <c r="DE2238" s="26"/>
      <c r="DF2238" s="26"/>
    </row>
    <row r="2239" spans="1:110" x14ac:dyDescent="0.25">
      <c r="A2239" s="26"/>
      <c r="B2239" s="26"/>
      <c r="C2239" s="26"/>
      <c r="D2239" s="26"/>
      <c r="E2239" s="26"/>
      <c r="F2239" s="26"/>
      <c r="G2239" s="26"/>
      <c r="H2239" s="26"/>
      <c r="I2239" s="26"/>
      <c r="J2239" s="26"/>
      <c r="K2239" s="26"/>
      <c r="L2239" s="26"/>
      <c r="M2239" s="26"/>
      <c r="N2239" s="26"/>
      <c r="O2239" s="26"/>
      <c r="P2239" s="26"/>
      <c r="Q2239" s="26"/>
      <c r="R2239" s="26"/>
      <c r="S2239" s="26"/>
      <c r="T2239" s="26"/>
      <c r="U2239" s="26"/>
      <c r="V2239" s="26"/>
      <c r="W2239" s="26"/>
      <c r="X2239" s="26"/>
      <c r="Y2239" s="26"/>
      <c r="Z2239" s="26"/>
      <c r="AA2239" s="26"/>
      <c r="AB2239" s="26"/>
      <c r="AC2239" s="26"/>
      <c r="AD2239" s="26"/>
      <c r="AE2239" s="26"/>
      <c r="AF2239" s="26"/>
      <c r="AG2239" s="26"/>
      <c r="AH2239" s="26"/>
      <c r="AI2239" s="26"/>
      <c r="AJ2239" s="26"/>
      <c r="AK2239" s="26"/>
      <c r="AL2239" s="26"/>
      <c r="AM2239" s="26"/>
      <c r="AN2239" s="26"/>
      <c r="AO2239" s="26"/>
      <c r="AP2239" s="26"/>
      <c r="AQ2239" s="26"/>
      <c r="AR2239" s="26"/>
      <c r="AS2239" s="26"/>
      <c r="AT2239" s="26"/>
      <c r="AU2239" s="26"/>
      <c r="AV2239" s="26"/>
      <c r="AW2239" s="26"/>
      <c r="AX2239" s="26"/>
      <c r="AY2239" s="26"/>
      <c r="AZ2239" s="26"/>
      <c r="BA2239" s="26"/>
      <c r="BB2239" s="26"/>
      <c r="BC2239" s="26"/>
      <c r="BD2239" s="26"/>
      <c r="BE2239" s="26"/>
      <c r="BF2239" s="26"/>
      <c r="BG2239" s="26"/>
      <c r="BH2239" s="26"/>
      <c r="BI2239" s="26"/>
      <c r="BJ2239" s="26"/>
      <c r="BK2239" s="26"/>
      <c r="BL2239" s="26"/>
      <c r="BM2239" s="26"/>
      <c r="BN2239" s="26"/>
      <c r="BO2239" s="26"/>
      <c r="BP2239" s="26"/>
      <c r="BQ2239" s="26"/>
      <c r="BR2239" s="26"/>
      <c r="BS2239" s="26"/>
      <c r="BT2239" s="26"/>
      <c r="BU2239" s="26"/>
      <c r="BV2239" s="26"/>
      <c r="BW2239" s="26"/>
      <c r="BX2239" s="26"/>
      <c r="BY2239" s="26"/>
      <c r="BZ2239" s="26"/>
      <c r="CA2239" s="26"/>
      <c r="CB2239" s="26"/>
      <c r="CC2239" s="26"/>
      <c r="CD2239" s="26"/>
      <c r="CE2239" s="26"/>
      <c r="CF2239" s="26"/>
      <c r="CG2239" s="26"/>
      <c r="CH2239" s="26"/>
      <c r="CI2239" s="26"/>
      <c r="CJ2239" s="26"/>
      <c r="CK2239" s="26"/>
      <c r="CL2239" s="26"/>
      <c r="CM2239" s="26"/>
      <c r="CN2239" s="26"/>
      <c r="CO2239" s="26"/>
      <c r="CP2239" s="26"/>
      <c r="CQ2239" s="26"/>
      <c r="CR2239" s="26"/>
      <c r="CS2239" s="26"/>
      <c r="CT2239" s="26"/>
      <c r="CU2239" s="26"/>
      <c r="CV2239" s="26"/>
      <c r="CW2239" s="26"/>
      <c r="CX2239" s="26"/>
      <c r="CY2239" s="26"/>
      <c r="CZ2239" s="26"/>
      <c r="DA2239" s="26"/>
      <c r="DB2239" s="26"/>
      <c r="DC2239" s="26"/>
      <c r="DD2239" s="26"/>
      <c r="DE2239" s="26"/>
      <c r="DF2239" s="26"/>
    </row>
    <row r="2240" spans="1:110" x14ac:dyDescent="0.25">
      <c r="A2240" s="26"/>
      <c r="B2240" s="26"/>
      <c r="C2240" s="26"/>
      <c r="D2240" s="26"/>
      <c r="E2240" s="26"/>
      <c r="F2240" s="26"/>
      <c r="G2240" s="26"/>
      <c r="H2240" s="26"/>
      <c r="I2240" s="26"/>
      <c r="J2240" s="26"/>
      <c r="K2240" s="26"/>
      <c r="L2240" s="26"/>
      <c r="M2240" s="26"/>
      <c r="N2240" s="26"/>
      <c r="O2240" s="26"/>
      <c r="P2240" s="26"/>
      <c r="Q2240" s="26"/>
      <c r="R2240" s="26"/>
      <c r="S2240" s="26"/>
      <c r="T2240" s="26"/>
      <c r="U2240" s="26"/>
      <c r="V2240" s="26"/>
      <c r="W2240" s="26"/>
      <c r="X2240" s="26"/>
      <c r="Y2240" s="26"/>
      <c r="Z2240" s="26"/>
      <c r="AA2240" s="26"/>
      <c r="AB2240" s="26"/>
      <c r="AC2240" s="26"/>
      <c r="AD2240" s="26"/>
      <c r="AE2240" s="26"/>
      <c r="AF2240" s="26"/>
      <c r="AG2240" s="26"/>
      <c r="AH2240" s="26"/>
      <c r="AI2240" s="26"/>
      <c r="AJ2240" s="26"/>
      <c r="AK2240" s="26"/>
      <c r="AL2240" s="26"/>
      <c r="AM2240" s="26"/>
      <c r="AN2240" s="26"/>
      <c r="AO2240" s="26"/>
      <c r="AP2240" s="26"/>
      <c r="AQ2240" s="26"/>
      <c r="AR2240" s="26"/>
      <c r="AS2240" s="26"/>
      <c r="AT2240" s="26"/>
      <c r="AU2240" s="26"/>
      <c r="AV2240" s="26"/>
      <c r="AW2240" s="26"/>
      <c r="AX2240" s="26"/>
      <c r="AY2240" s="26"/>
      <c r="AZ2240" s="26"/>
      <c r="BA2240" s="26"/>
      <c r="BB2240" s="26"/>
      <c r="BC2240" s="26"/>
      <c r="BD2240" s="26"/>
      <c r="BE2240" s="26"/>
      <c r="BF2240" s="26"/>
      <c r="BG2240" s="26"/>
      <c r="BH2240" s="26"/>
      <c r="BI2240" s="26"/>
      <c r="BJ2240" s="26"/>
      <c r="BK2240" s="26"/>
      <c r="BL2240" s="26"/>
      <c r="BM2240" s="26"/>
      <c r="BN2240" s="26"/>
      <c r="BO2240" s="26"/>
      <c r="BP2240" s="26"/>
      <c r="BQ2240" s="26"/>
      <c r="BR2240" s="26"/>
      <c r="BS2240" s="26"/>
      <c r="BT2240" s="26"/>
      <c r="BU2240" s="26"/>
      <c r="BV2240" s="26"/>
      <c r="BW2240" s="26"/>
      <c r="BX2240" s="26"/>
      <c r="BY2240" s="26"/>
      <c r="BZ2240" s="26"/>
      <c r="CA2240" s="26"/>
      <c r="CB2240" s="26"/>
      <c r="CC2240" s="26"/>
      <c r="CD2240" s="26"/>
      <c r="CE2240" s="26"/>
      <c r="CF2240" s="26"/>
      <c r="CG2240" s="26"/>
      <c r="CH2240" s="26"/>
      <c r="CI2240" s="26"/>
      <c r="CJ2240" s="26"/>
      <c r="CK2240" s="26"/>
      <c r="CL2240" s="26"/>
      <c r="CM2240" s="26"/>
      <c r="CN2240" s="26"/>
      <c r="CO2240" s="26"/>
      <c r="CP2240" s="26"/>
      <c r="CQ2240" s="26"/>
      <c r="CR2240" s="26"/>
      <c r="CS2240" s="26"/>
      <c r="CT2240" s="26"/>
      <c r="CU2240" s="26"/>
      <c r="CV2240" s="26"/>
      <c r="CW2240" s="26"/>
      <c r="CX2240" s="26"/>
      <c r="CY2240" s="26"/>
      <c r="CZ2240" s="26"/>
      <c r="DA2240" s="26"/>
      <c r="DB2240" s="26"/>
      <c r="DC2240" s="26"/>
      <c r="DD2240" s="26"/>
      <c r="DE2240" s="26"/>
      <c r="DF2240" s="26"/>
    </row>
    <row r="2241" spans="1:110" x14ac:dyDescent="0.25">
      <c r="A2241" s="26"/>
      <c r="B2241" s="26"/>
      <c r="C2241" s="26"/>
      <c r="D2241" s="26"/>
      <c r="E2241" s="26"/>
      <c r="F2241" s="26"/>
      <c r="G2241" s="26"/>
      <c r="H2241" s="26"/>
      <c r="I2241" s="26"/>
      <c r="J2241" s="26"/>
      <c r="K2241" s="26"/>
      <c r="L2241" s="26"/>
      <c r="M2241" s="26"/>
      <c r="N2241" s="26"/>
      <c r="O2241" s="26"/>
      <c r="P2241" s="26"/>
      <c r="Q2241" s="26"/>
      <c r="R2241" s="26"/>
      <c r="S2241" s="26"/>
      <c r="T2241" s="26"/>
      <c r="U2241" s="26"/>
      <c r="V2241" s="26"/>
      <c r="W2241" s="26"/>
      <c r="X2241" s="26"/>
      <c r="Y2241" s="26"/>
      <c r="Z2241" s="26"/>
      <c r="AA2241" s="26"/>
      <c r="AB2241" s="26"/>
      <c r="AC2241" s="26"/>
      <c r="AD2241" s="26"/>
      <c r="AE2241" s="26"/>
      <c r="AF2241" s="26"/>
      <c r="AG2241" s="26"/>
      <c r="AH2241" s="26"/>
      <c r="AI2241" s="26"/>
      <c r="AJ2241" s="26"/>
      <c r="AK2241" s="26"/>
      <c r="AL2241" s="26"/>
      <c r="AM2241" s="26"/>
      <c r="AN2241" s="26"/>
      <c r="AO2241" s="26"/>
      <c r="AP2241" s="26"/>
      <c r="AQ2241" s="26"/>
      <c r="AR2241" s="26"/>
      <c r="AS2241" s="26"/>
      <c r="AT2241" s="26"/>
      <c r="AU2241" s="26"/>
      <c r="AV2241" s="26"/>
      <c r="AW2241" s="26"/>
      <c r="AX2241" s="26"/>
      <c r="AY2241" s="26"/>
      <c r="AZ2241" s="26"/>
      <c r="BA2241" s="26"/>
      <c r="BB2241" s="26"/>
      <c r="BC2241" s="26"/>
      <c r="BD2241" s="26"/>
      <c r="BE2241" s="26"/>
      <c r="BF2241" s="26"/>
      <c r="BG2241" s="26"/>
      <c r="BH2241" s="26"/>
      <c r="BI2241" s="26"/>
      <c r="BJ2241" s="26"/>
      <c r="BK2241" s="26"/>
      <c r="BL2241" s="26"/>
      <c r="BM2241" s="26"/>
      <c r="BN2241" s="26"/>
      <c r="BO2241" s="26"/>
      <c r="BP2241" s="26"/>
      <c r="BQ2241" s="26"/>
      <c r="BR2241" s="26"/>
      <c r="BS2241" s="26"/>
      <c r="BT2241" s="26"/>
      <c r="BU2241" s="26"/>
      <c r="BV2241" s="26"/>
      <c r="BW2241" s="26"/>
      <c r="BX2241" s="26"/>
      <c r="BY2241" s="26"/>
      <c r="BZ2241" s="26"/>
      <c r="CA2241" s="26"/>
      <c r="CB2241" s="26"/>
      <c r="CC2241" s="26"/>
      <c r="CD2241" s="26"/>
      <c r="CE2241" s="26"/>
      <c r="CF2241" s="26"/>
      <c r="CG2241" s="26"/>
      <c r="CH2241" s="26"/>
      <c r="CI2241" s="26"/>
      <c r="CJ2241" s="26"/>
      <c r="CK2241" s="26"/>
      <c r="CL2241" s="26"/>
      <c r="CM2241" s="26"/>
      <c r="CN2241" s="26"/>
      <c r="CO2241" s="26"/>
      <c r="CP2241" s="26"/>
      <c r="CQ2241" s="26"/>
      <c r="CR2241" s="26"/>
      <c r="CS2241" s="26"/>
      <c r="CT2241" s="26"/>
      <c r="CU2241" s="26"/>
      <c r="CV2241" s="26"/>
      <c r="CW2241" s="26"/>
      <c r="CX2241" s="26"/>
      <c r="CY2241" s="26"/>
      <c r="CZ2241" s="26"/>
      <c r="DA2241" s="26"/>
      <c r="DB2241" s="26"/>
      <c r="DC2241" s="26"/>
      <c r="DD2241" s="26"/>
      <c r="DE2241" s="26"/>
      <c r="DF2241" s="26"/>
    </row>
    <row r="2242" spans="1:110" x14ac:dyDescent="0.25">
      <c r="A2242" s="26"/>
      <c r="B2242" s="26"/>
      <c r="C2242" s="26"/>
      <c r="D2242" s="26"/>
      <c r="E2242" s="26"/>
      <c r="F2242" s="26"/>
      <c r="G2242" s="26"/>
      <c r="H2242" s="26"/>
      <c r="I2242" s="26"/>
      <c r="J2242" s="26"/>
      <c r="K2242" s="26"/>
      <c r="L2242" s="26"/>
      <c r="M2242" s="26"/>
      <c r="N2242" s="26"/>
      <c r="O2242" s="26"/>
      <c r="P2242" s="26"/>
      <c r="Q2242" s="26"/>
      <c r="R2242" s="26"/>
      <c r="S2242" s="26"/>
      <c r="T2242" s="26"/>
      <c r="U2242" s="26"/>
      <c r="V2242" s="26"/>
      <c r="W2242" s="26"/>
      <c r="X2242" s="26"/>
      <c r="Y2242" s="26"/>
      <c r="Z2242" s="26"/>
      <c r="AA2242" s="26"/>
      <c r="AB2242" s="26"/>
      <c r="AC2242" s="26"/>
      <c r="AD2242" s="26"/>
      <c r="AE2242" s="26"/>
      <c r="AF2242" s="26"/>
      <c r="AG2242" s="26"/>
      <c r="AH2242" s="26"/>
      <c r="AI2242" s="26"/>
      <c r="AJ2242" s="26"/>
      <c r="AK2242" s="26"/>
      <c r="AL2242" s="26"/>
      <c r="AM2242" s="26"/>
      <c r="AN2242" s="26"/>
      <c r="AO2242" s="26"/>
      <c r="AP2242" s="26"/>
      <c r="AQ2242" s="26"/>
      <c r="AR2242" s="26"/>
      <c r="AS2242" s="26"/>
      <c r="AT2242" s="26"/>
      <c r="AU2242" s="26"/>
      <c r="AV2242" s="26"/>
      <c r="AW2242" s="26"/>
      <c r="AX2242" s="26"/>
      <c r="AY2242" s="26"/>
      <c r="AZ2242" s="26"/>
      <c r="BA2242" s="26"/>
      <c r="BB2242" s="26"/>
      <c r="BC2242" s="26"/>
      <c r="BD2242" s="26"/>
      <c r="BE2242" s="26"/>
      <c r="BF2242" s="26"/>
      <c r="BG2242" s="26"/>
      <c r="BH2242" s="26"/>
      <c r="BI2242" s="26"/>
      <c r="BJ2242" s="26"/>
      <c r="BK2242" s="26"/>
      <c r="BL2242" s="26"/>
      <c r="BM2242" s="26"/>
      <c r="BN2242" s="26"/>
      <c r="BO2242" s="26"/>
      <c r="BP2242" s="26"/>
      <c r="BQ2242" s="26"/>
      <c r="BR2242" s="26"/>
      <c r="BS2242" s="26"/>
      <c r="BT2242" s="26"/>
      <c r="BU2242" s="26"/>
      <c r="BV2242" s="26"/>
      <c r="BW2242" s="26"/>
      <c r="BX2242" s="26"/>
      <c r="BY2242" s="26"/>
      <c r="BZ2242" s="26"/>
      <c r="CA2242" s="26"/>
      <c r="CB2242" s="26"/>
      <c r="CC2242" s="26"/>
      <c r="CD2242" s="26"/>
      <c r="CE2242" s="26"/>
      <c r="CF2242" s="26"/>
      <c r="CG2242" s="26"/>
      <c r="CH2242" s="26"/>
      <c r="CI2242" s="26"/>
      <c r="CJ2242" s="26"/>
      <c r="CK2242" s="26"/>
      <c r="CL2242" s="26"/>
      <c r="CM2242" s="26"/>
      <c r="CN2242" s="26"/>
      <c r="CO2242" s="26"/>
      <c r="CP2242" s="26"/>
      <c r="CQ2242" s="26"/>
      <c r="CR2242" s="26"/>
      <c r="CS2242" s="26"/>
      <c r="CT2242" s="26"/>
      <c r="CU2242" s="26"/>
      <c r="CV2242" s="26"/>
      <c r="CW2242" s="26"/>
      <c r="CX2242" s="26"/>
      <c r="CY2242" s="26"/>
      <c r="CZ2242" s="26"/>
      <c r="DA2242" s="26"/>
      <c r="DB2242" s="26"/>
      <c r="DC2242" s="26"/>
      <c r="DD2242" s="26"/>
      <c r="DE2242" s="26"/>
      <c r="DF2242" s="26"/>
    </row>
    <row r="2243" spans="1:110" x14ac:dyDescent="0.25">
      <c r="A2243" s="26"/>
      <c r="B2243" s="26"/>
      <c r="C2243" s="26"/>
      <c r="D2243" s="26"/>
      <c r="E2243" s="26"/>
      <c r="F2243" s="26"/>
      <c r="G2243" s="26"/>
      <c r="H2243" s="26"/>
      <c r="I2243" s="26"/>
      <c r="J2243" s="26"/>
      <c r="K2243" s="26"/>
      <c r="L2243" s="26"/>
      <c r="M2243" s="26"/>
      <c r="N2243" s="26"/>
      <c r="O2243" s="26"/>
      <c r="P2243" s="26"/>
      <c r="Q2243" s="26"/>
      <c r="R2243" s="26"/>
      <c r="S2243" s="26"/>
      <c r="T2243" s="26"/>
      <c r="U2243" s="26"/>
      <c r="V2243" s="26"/>
      <c r="W2243" s="26"/>
      <c r="X2243" s="26"/>
      <c r="Y2243" s="26"/>
      <c r="Z2243" s="26"/>
      <c r="AA2243" s="26"/>
      <c r="AB2243" s="26"/>
      <c r="AC2243" s="26"/>
      <c r="AD2243" s="26"/>
      <c r="AE2243" s="26"/>
      <c r="AF2243" s="26"/>
      <c r="AG2243" s="26"/>
      <c r="AH2243" s="26"/>
      <c r="AI2243" s="26"/>
      <c r="AJ2243" s="26"/>
      <c r="AK2243" s="26"/>
      <c r="AL2243" s="26"/>
      <c r="AM2243" s="26"/>
      <c r="AN2243" s="26"/>
      <c r="AO2243" s="26"/>
      <c r="AP2243" s="26"/>
      <c r="AQ2243" s="26"/>
      <c r="AR2243" s="26"/>
      <c r="AS2243" s="26"/>
      <c r="AT2243" s="26"/>
      <c r="AU2243" s="26"/>
      <c r="AV2243" s="26"/>
      <c r="AW2243" s="26"/>
      <c r="AX2243" s="26"/>
      <c r="AY2243" s="26"/>
      <c r="AZ2243" s="26"/>
      <c r="BA2243" s="26"/>
      <c r="BB2243" s="26"/>
      <c r="BC2243" s="26"/>
      <c r="BD2243" s="26"/>
      <c r="BE2243" s="26"/>
      <c r="BF2243" s="26"/>
      <c r="BG2243" s="26"/>
      <c r="BH2243" s="26"/>
      <c r="BI2243" s="26"/>
      <c r="BJ2243" s="26"/>
      <c r="BK2243" s="26"/>
      <c r="BL2243" s="26"/>
      <c r="BM2243" s="26"/>
      <c r="BN2243" s="26"/>
      <c r="BO2243" s="26"/>
      <c r="BP2243" s="26"/>
      <c r="BQ2243" s="26"/>
      <c r="BR2243" s="26"/>
      <c r="BS2243" s="26"/>
      <c r="BT2243" s="26"/>
      <c r="BU2243" s="26"/>
      <c r="BV2243" s="26"/>
      <c r="BW2243" s="26"/>
      <c r="BX2243" s="26"/>
      <c r="BY2243" s="26"/>
      <c r="BZ2243" s="26"/>
      <c r="CA2243" s="26"/>
      <c r="CB2243" s="26"/>
      <c r="CC2243" s="26"/>
      <c r="CD2243" s="26"/>
      <c r="CE2243" s="26"/>
      <c r="CF2243" s="26"/>
      <c r="CG2243" s="26"/>
      <c r="CH2243" s="26"/>
      <c r="CI2243" s="26"/>
      <c r="CJ2243" s="26"/>
      <c r="CK2243" s="26"/>
      <c r="CL2243" s="26"/>
      <c r="CM2243" s="26"/>
      <c r="CN2243" s="26"/>
      <c r="CO2243" s="26"/>
      <c r="CP2243" s="26"/>
      <c r="CQ2243" s="26"/>
      <c r="CR2243" s="26"/>
      <c r="CS2243" s="26"/>
      <c r="CT2243" s="26"/>
      <c r="CU2243" s="26"/>
      <c r="CV2243" s="26"/>
      <c r="CW2243" s="26"/>
      <c r="CX2243" s="26"/>
      <c r="CY2243" s="26"/>
      <c r="CZ2243" s="26"/>
      <c r="DA2243" s="26"/>
      <c r="DB2243" s="26"/>
      <c r="DC2243" s="26"/>
      <c r="DD2243" s="26"/>
      <c r="DE2243" s="26"/>
      <c r="DF2243" s="26"/>
    </row>
    <row r="2244" spans="1:110" x14ac:dyDescent="0.25">
      <c r="A2244" s="26"/>
      <c r="B2244" s="26"/>
      <c r="C2244" s="26"/>
      <c r="D2244" s="26"/>
      <c r="E2244" s="26"/>
      <c r="F2244" s="26"/>
      <c r="G2244" s="26"/>
      <c r="H2244" s="26"/>
      <c r="I2244" s="26"/>
      <c r="J2244" s="26"/>
      <c r="K2244" s="26"/>
      <c r="L2244" s="26"/>
      <c r="M2244" s="26"/>
      <c r="N2244" s="26"/>
      <c r="O2244" s="26"/>
      <c r="P2244" s="26"/>
      <c r="Q2244" s="26"/>
      <c r="R2244" s="26"/>
      <c r="S2244" s="26"/>
      <c r="T2244" s="26"/>
      <c r="U2244" s="26"/>
      <c r="V2244" s="26"/>
      <c r="W2244" s="26"/>
      <c r="X2244" s="26"/>
      <c r="Y2244" s="26"/>
      <c r="Z2244" s="26"/>
      <c r="AA2244" s="26"/>
      <c r="AB2244" s="26"/>
      <c r="AC2244" s="26"/>
      <c r="AD2244" s="26"/>
      <c r="AE2244" s="26"/>
      <c r="AF2244" s="26"/>
      <c r="AG2244" s="26"/>
      <c r="AH2244" s="26"/>
      <c r="AI2244" s="26"/>
      <c r="AJ2244" s="26"/>
      <c r="AK2244" s="26"/>
      <c r="AL2244" s="26"/>
      <c r="AM2244" s="26"/>
      <c r="AN2244" s="26"/>
      <c r="AO2244" s="26"/>
      <c r="AP2244" s="26"/>
      <c r="AQ2244" s="26"/>
      <c r="AR2244" s="26"/>
      <c r="AS2244" s="26"/>
      <c r="AT2244" s="26"/>
      <c r="AU2244" s="26"/>
      <c r="AV2244" s="26"/>
      <c r="AW2244" s="26"/>
      <c r="AX2244" s="26"/>
      <c r="AY2244" s="26"/>
      <c r="AZ2244" s="26"/>
      <c r="BA2244" s="26"/>
      <c r="BB2244" s="26"/>
      <c r="BC2244" s="26"/>
      <c r="BD2244" s="26"/>
      <c r="BE2244" s="26"/>
      <c r="BF2244" s="26"/>
      <c r="BG2244" s="26"/>
      <c r="BH2244" s="26"/>
      <c r="BI2244" s="26"/>
      <c r="BJ2244" s="26"/>
      <c r="BK2244" s="26"/>
      <c r="BL2244" s="26"/>
      <c r="BM2244" s="26"/>
      <c r="BN2244" s="26"/>
      <c r="BO2244" s="26"/>
      <c r="BP2244" s="26"/>
      <c r="BQ2244" s="26"/>
      <c r="BR2244" s="26"/>
      <c r="BS2244" s="26"/>
      <c r="BT2244" s="26"/>
      <c r="BU2244" s="26"/>
      <c r="BV2244" s="26"/>
      <c r="BW2244" s="26"/>
      <c r="BX2244" s="26"/>
      <c r="BY2244" s="26"/>
      <c r="BZ2244" s="26"/>
      <c r="CA2244" s="26"/>
      <c r="CB2244" s="26"/>
      <c r="CC2244" s="26"/>
      <c r="CD2244" s="26"/>
      <c r="CE2244" s="26"/>
      <c r="CF2244" s="26"/>
      <c r="CG2244" s="26"/>
      <c r="CH2244" s="26"/>
      <c r="CI2244" s="26"/>
      <c r="CJ2244" s="26"/>
      <c r="CK2244" s="26"/>
      <c r="CL2244" s="26"/>
      <c r="CM2244" s="26"/>
      <c r="CN2244" s="26"/>
      <c r="CO2244" s="26"/>
      <c r="CP2244" s="26"/>
      <c r="CQ2244" s="26"/>
      <c r="CR2244" s="26"/>
      <c r="CS2244" s="26"/>
      <c r="CT2244" s="26"/>
      <c r="CU2244" s="26"/>
      <c r="CV2244" s="26"/>
      <c r="CW2244" s="26"/>
      <c r="CX2244" s="26"/>
      <c r="CY2244" s="26"/>
      <c r="CZ2244" s="26"/>
      <c r="DA2244" s="26"/>
      <c r="DB2244" s="26"/>
      <c r="DC2244" s="26"/>
      <c r="DD2244" s="26"/>
      <c r="DE2244" s="26"/>
      <c r="DF2244" s="26"/>
    </row>
    <row r="2245" spans="1:110" x14ac:dyDescent="0.25">
      <c r="A2245" s="26"/>
      <c r="B2245" s="26"/>
      <c r="C2245" s="26"/>
      <c r="D2245" s="26"/>
      <c r="E2245" s="26"/>
      <c r="F2245" s="26"/>
      <c r="G2245" s="26"/>
      <c r="H2245" s="26"/>
      <c r="I2245" s="26"/>
      <c r="J2245" s="26"/>
      <c r="K2245" s="26"/>
      <c r="L2245" s="26"/>
      <c r="M2245" s="26"/>
      <c r="N2245" s="26"/>
      <c r="O2245" s="26"/>
      <c r="P2245" s="26"/>
      <c r="Q2245" s="26"/>
      <c r="R2245" s="26"/>
      <c r="S2245" s="26"/>
      <c r="T2245" s="26"/>
      <c r="U2245" s="26"/>
      <c r="V2245" s="26"/>
      <c r="W2245" s="26"/>
      <c r="X2245" s="26"/>
      <c r="Y2245" s="26"/>
      <c r="Z2245" s="26"/>
      <c r="AA2245" s="26"/>
      <c r="AB2245" s="26"/>
      <c r="AC2245" s="26"/>
      <c r="AD2245" s="26"/>
      <c r="AE2245" s="26"/>
      <c r="AF2245" s="26"/>
      <c r="AG2245" s="26"/>
      <c r="AH2245" s="26"/>
      <c r="AI2245" s="26"/>
      <c r="AJ2245" s="26"/>
      <c r="AK2245" s="26"/>
      <c r="AL2245" s="26"/>
      <c r="AM2245" s="26"/>
      <c r="AN2245" s="26"/>
      <c r="AO2245" s="26"/>
      <c r="AP2245" s="26"/>
      <c r="AQ2245" s="26"/>
      <c r="AR2245" s="26"/>
      <c r="AS2245" s="26"/>
      <c r="AT2245" s="26"/>
      <c r="AU2245" s="26"/>
      <c r="AV2245" s="26"/>
      <c r="AW2245" s="26"/>
      <c r="AX2245" s="26"/>
      <c r="AY2245" s="26"/>
      <c r="AZ2245" s="26"/>
      <c r="BA2245" s="26"/>
      <c r="BB2245" s="26"/>
      <c r="BC2245" s="26"/>
      <c r="BD2245" s="26"/>
      <c r="BE2245" s="26"/>
      <c r="BF2245" s="26"/>
      <c r="BG2245" s="26"/>
      <c r="BH2245" s="26"/>
      <c r="BI2245" s="26"/>
      <c r="BJ2245" s="26"/>
      <c r="BK2245" s="26"/>
      <c r="BL2245" s="26"/>
      <c r="BM2245" s="26"/>
      <c r="BN2245" s="26"/>
      <c r="BO2245" s="26"/>
      <c r="BP2245" s="26"/>
      <c r="BQ2245" s="26"/>
      <c r="BR2245" s="26"/>
      <c r="BS2245" s="26"/>
      <c r="BT2245" s="26"/>
      <c r="BU2245" s="26"/>
      <c r="BV2245" s="26"/>
      <c r="BW2245" s="26"/>
      <c r="BX2245" s="26"/>
      <c r="BY2245" s="26"/>
      <c r="BZ2245" s="26"/>
      <c r="CA2245" s="26"/>
      <c r="CB2245" s="26"/>
      <c r="CC2245" s="26"/>
      <c r="CD2245" s="26"/>
      <c r="CE2245" s="26"/>
      <c r="CF2245" s="26"/>
      <c r="CG2245" s="26"/>
      <c r="CH2245" s="26"/>
      <c r="CI2245" s="26"/>
      <c r="CJ2245" s="26"/>
      <c r="CK2245" s="26"/>
      <c r="CL2245" s="26"/>
      <c r="CM2245" s="26"/>
      <c r="CN2245" s="26"/>
      <c r="CO2245" s="26"/>
      <c r="CP2245" s="26"/>
      <c r="CQ2245" s="26"/>
      <c r="CR2245" s="26"/>
      <c r="CS2245" s="26"/>
      <c r="CT2245" s="26"/>
      <c r="CU2245" s="26"/>
      <c r="CV2245" s="26"/>
      <c r="CW2245" s="26"/>
      <c r="CX2245" s="26"/>
      <c r="CY2245" s="26"/>
      <c r="CZ2245" s="26"/>
      <c r="DA2245" s="26"/>
      <c r="DB2245" s="26"/>
      <c r="DC2245" s="26"/>
      <c r="DD2245" s="26"/>
      <c r="DE2245" s="26"/>
      <c r="DF2245" s="26"/>
    </row>
    <row r="2246" spans="1:110" x14ac:dyDescent="0.25">
      <c r="A2246" s="26"/>
      <c r="B2246" s="26"/>
      <c r="C2246" s="26"/>
      <c r="D2246" s="26"/>
      <c r="E2246" s="26"/>
      <c r="F2246" s="26"/>
      <c r="G2246" s="26"/>
      <c r="H2246" s="26"/>
      <c r="I2246" s="26"/>
      <c r="J2246" s="26"/>
      <c r="K2246" s="26"/>
      <c r="L2246" s="26"/>
      <c r="M2246" s="26"/>
      <c r="N2246" s="26"/>
      <c r="O2246" s="26"/>
      <c r="P2246" s="26"/>
      <c r="Q2246" s="26"/>
      <c r="R2246" s="26"/>
      <c r="S2246" s="26"/>
      <c r="T2246" s="26"/>
      <c r="U2246" s="26"/>
      <c r="V2246" s="26"/>
      <c r="W2246" s="26"/>
      <c r="X2246" s="26"/>
      <c r="Y2246" s="26"/>
      <c r="Z2246" s="26"/>
      <c r="AA2246" s="26"/>
      <c r="AB2246" s="26"/>
      <c r="AC2246" s="26"/>
      <c r="AD2246" s="26"/>
      <c r="AE2246" s="26"/>
      <c r="AF2246" s="26"/>
      <c r="AG2246" s="26"/>
      <c r="AH2246" s="26"/>
      <c r="AI2246" s="26"/>
      <c r="AJ2246" s="26"/>
      <c r="AK2246" s="26"/>
      <c r="AL2246" s="26"/>
      <c r="AM2246" s="26"/>
      <c r="AN2246" s="26"/>
      <c r="AO2246" s="26"/>
      <c r="AP2246" s="26"/>
      <c r="AQ2246" s="26"/>
      <c r="AR2246" s="26"/>
      <c r="AS2246" s="26"/>
      <c r="AT2246" s="26"/>
      <c r="AU2246" s="26"/>
      <c r="AV2246" s="26"/>
      <c r="AW2246" s="26"/>
      <c r="AX2246" s="26"/>
      <c r="AY2246" s="26"/>
      <c r="AZ2246" s="26"/>
      <c r="BA2246" s="26"/>
      <c r="BB2246" s="26"/>
      <c r="BC2246" s="26"/>
      <c r="BD2246" s="26"/>
      <c r="BE2246" s="26"/>
      <c r="BF2246" s="26"/>
      <c r="BG2246" s="26"/>
      <c r="BH2246" s="26"/>
      <c r="BI2246" s="26"/>
      <c r="BJ2246" s="26"/>
      <c r="BK2246" s="26"/>
      <c r="BL2246" s="26"/>
      <c r="BM2246" s="26"/>
      <c r="BN2246" s="26"/>
      <c r="BO2246" s="26"/>
      <c r="BP2246" s="26"/>
      <c r="BQ2246" s="26"/>
      <c r="BR2246" s="26"/>
      <c r="BS2246" s="26"/>
      <c r="BT2246" s="26"/>
      <c r="BU2246" s="26"/>
      <c r="BV2246" s="26"/>
      <c r="BW2246" s="26"/>
      <c r="BX2246" s="26"/>
      <c r="BY2246" s="26"/>
      <c r="BZ2246" s="26"/>
      <c r="CA2246" s="26"/>
      <c r="CB2246" s="26"/>
      <c r="CC2246" s="26"/>
      <c r="CD2246" s="26"/>
      <c r="CE2246" s="26"/>
      <c r="CF2246" s="26"/>
      <c r="CG2246" s="26"/>
      <c r="CH2246" s="26"/>
      <c r="CI2246" s="26"/>
      <c r="CJ2246" s="26"/>
      <c r="CK2246" s="26"/>
      <c r="CL2246" s="26"/>
      <c r="CM2246" s="26"/>
      <c r="CN2246" s="26"/>
      <c r="CO2246" s="26"/>
      <c r="CP2246" s="26"/>
      <c r="CQ2246" s="26"/>
      <c r="CR2246" s="26"/>
      <c r="CS2246" s="26"/>
      <c r="CT2246" s="26"/>
      <c r="CU2246" s="26"/>
      <c r="CV2246" s="26"/>
      <c r="CW2246" s="26"/>
      <c r="CX2246" s="26"/>
      <c r="CY2246" s="26"/>
      <c r="CZ2246" s="26"/>
      <c r="DA2246" s="26"/>
      <c r="DB2246" s="26"/>
      <c r="DC2246" s="26"/>
      <c r="DD2246" s="26"/>
      <c r="DE2246" s="26"/>
      <c r="DF2246" s="26"/>
    </row>
    <row r="2247" spans="1:110" x14ac:dyDescent="0.25">
      <c r="A2247" s="26"/>
      <c r="B2247" s="26"/>
      <c r="C2247" s="26"/>
      <c r="D2247" s="26"/>
      <c r="E2247" s="26"/>
      <c r="F2247" s="26"/>
      <c r="G2247" s="26"/>
      <c r="H2247" s="26"/>
      <c r="I2247" s="26"/>
      <c r="J2247" s="26"/>
      <c r="K2247" s="26"/>
      <c r="L2247" s="26"/>
      <c r="M2247" s="26"/>
      <c r="N2247" s="26"/>
      <c r="O2247" s="26"/>
      <c r="P2247" s="26"/>
      <c r="Q2247" s="26"/>
      <c r="R2247" s="26"/>
      <c r="S2247" s="26"/>
      <c r="T2247" s="26"/>
      <c r="U2247" s="26"/>
      <c r="V2247" s="26"/>
      <c r="W2247" s="26"/>
      <c r="X2247" s="26"/>
      <c r="Y2247" s="26"/>
      <c r="Z2247" s="26"/>
      <c r="AA2247" s="26"/>
      <c r="AB2247" s="26"/>
      <c r="AC2247" s="26"/>
      <c r="AD2247" s="26"/>
      <c r="AE2247" s="26"/>
      <c r="AF2247" s="26"/>
      <c r="AG2247" s="26"/>
      <c r="AH2247" s="26"/>
      <c r="AI2247" s="26"/>
      <c r="AJ2247" s="26"/>
      <c r="AK2247" s="26"/>
      <c r="AL2247" s="26"/>
      <c r="AM2247" s="26"/>
      <c r="AN2247" s="26"/>
      <c r="AO2247" s="26"/>
      <c r="AP2247" s="26"/>
      <c r="AQ2247" s="26"/>
      <c r="AR2247" s="26"/>
      <c r="AS2247" s="26"/>
      <c r="AT2247" s="26"/>
      <c r="AU2247" s="26"/>
      <c r="AV2247" s="26"/>
      <c r="AW2247" s="26"/>
      <c r="AX2247" s="26"/>
      <c r="AY2247" s="26"/>
      <c r="AZ2247" s="26"/>
      <c r="BA2247" s="26"/>
      <c r="BB2247" s="26"/>
      <c r="BC2247" s="26"/>
      <c r="BD2247" s="26"/>
      <c r="BE2247" s="26"/>
      <c r="BF2247" s="26"/>
      <c r="BG2247" s="26"/>
      <c r="BH2247" s="26"/>
      <c r="BI2247" s="26"/>
      <c r="BJ2247" s="26"/>
      <c r="BK2247" s="26"/>
      <c r="BL2247" s="26"/>
      <c r="BM2247" s="26"/>
      <c r="BN2247" s="26"/>
      <c r="BO2247" s="26"/>
      <c r="BP2247" s="26"/>
      <c r="BQ2247" s="26"/>
      <c r="BR2247" s="26"/>
      <c r="BS2247" s="26"/>
      <c r="BT2247" s="26"/>
      <c r="BU2247" s="26"/>
      <c r="BV2247" s="26"/>
      <c r="BW2247" s="26"/>
      <c r="BX2247" s="26"/>
      <c r="BY2247" s="26"/>
      <c r="BZ2247" s="26"/>
      <c r="CA2247" s="26"/>
      <c r="CB2247" s="26"/>
      <c r="CC2247" s="26"/>
      <c r="CD2247" s="26"/>
      <c r="CE2247" s="26"/>
      <c r="CF2247" s="26"/>
      <c r="CG2247" s="26"/>
      <c r="CH2247" s="26"/>
      <c r="CI2247" s="26"/>
      <c r="CJ2247" s="26"/>
      <c r="CK2247" s="26"/>
      <c r="CL2247" s="26"/>
      <c r="CM2247" s="26"/>
      <c r="CN2247" s="26"/>
      <c r="CO2247" s="26"/>
      <c r="CP2247" s="26"/>
      <c r="CQ2247" s="26"/>
      <c r="CR2247" s="26"/>
      <c r="CS2247" s="26"/>
      <c r="CT2247" s="26"/>
      <c r="CU2247" s="26"/>
      <c r="CV2247" s="26"/>
      <c r="CW2247" s="26"/>
      <c r="CX2247" s="26"/>
      <c r="CY2247" s="26"/>
      <c r="CZ2247" s="26"/>
      <c r="DA2247" s="26"/>
      <c r="DB2247" s="26"/>
      <c r="DC2247" s="26"/>
      <c r="DD2247" s="26"/>
      <c r="DE2247" s="26"/>
      <c r="DF2247" s="26"/>
    </row>
    <row r="2248" spans="1:110" x14ac:dyDescent="0.25">
      <c r="A2248" s="26"/>
      <c r="B2248" s="26"/>
      <c r="C2248" s="26"/>
      <c r="D2248" s="26"/>
      <c r="E2248" s="26"/>
      <c r="F2248" s="26"/>
      <c r="G2248" s="26"/>
      <c r="H2248" s="26"/>
      <c r="I2248" s="26"/>
      <c r="J2248" s="26"/>
      <c r="K2248" s="26"/>
      <c r="L2248" s="26"/>
      <c r="M2248" s="26"/>
      <c r="N2248" s="26"/>
      <c r="O2248" s="26"/>
      <c r="P2248" s="26"/>
      <c r="Q2248" s="26"/>
      <c r="R2248" s="26"/>
      <c r="S2248" s="26"/>
      <c r="T2248" s="26"/>
      <c r="U2248" s="26"/>
      <c r="V2248" s="26"/>
      <c r="W2248" s="26"/>
      <c r="X2248" s="26"/>
      <c r="Y2248" s="26"/>
      <c r="Z2248" s="26"/>
      <c r="AA2248" s="26"/>
      <c r="AB2248" s="26"/>
      <c r="AC2248" s="26"/>
      <c r="AD2248" s="26"/>
      <c r="AE2248" s="26"/>
      <c r="AF2248" s="26"/>
      <c r="AG2248" s="26"/>
      <c r="AH2248" s="26"/>
      <c r="AI2248" s="26"/>
      <c r="AJ2248" s="26"/>
      <c r="AK2248" s="26"/>
      <c r="AL2248" s="26"/>
      <c r="AM2248" s="26"/>
      <c r="AN2248" s="26"/>
      <c r="AO2248" s="26"/>
      <c r="AP2248" s="26"/>
      <c r="AQ2248" s="26"/>
      <c r="AR2248" s="26"/>
      <c r="AS2248" s="26"/>
      <c r="AT2248" s="26"/>
      <c r="AU2248" s="26"/>
      <c r="AV2248" s="26"/>
      <c r="AW2248" s="26"/>
      <c r="AX2248" s="26"/>
      <c r="AY2248" s="26"/>
      <c r="AZ2248" s="26"/>
      <c r="BA2248" s="26"/>
      <c r="BB2248" s="26"/>
      <c r="BC2248" s="26"/>
      <c r="BD2248" s="26"/>
      <c r="BE2248" s="26"/>
      <c r="BF2248" s="26"/>
      <c r="BG2248" s="26"/>
      <c r="BH2248" s="26"/>
      <c r="BI2248" s="26"/>
      <c r="BJ2248" s="26"/>
      <c r="BK2248" s="26"/>
      <c r="BL2248" s="26"/>
      <c r="BM2248" s="26"/>
      <c r="BN2248" s="26"/>
      <c r="BO2248" s="26"/>
      <c r="BP2248" s="26"/>
      <c r="BQ2248" s="26"/>
      <c r="BR2248" s="26"/>
      <c r="BS2248" s="26"/>
      <c r="BT2248" s="26"/>
      <c r="BU2248" s="26"/>
      <c r="BV2248" s="26"/>
      <c r="BW2248" s="26"/>
      <c r="BX2248" s="26"/>
      <c r="BY2248" s="26"/>
      <c r="BZ2248" s="26"/>
      <c r="CA2248" s="26"/>
      <c r="CB2248" s="26"/>
      <c r="CC2248" s="26"/>
      <c r="CD2248" s="26"/>
      <c r="CE2248" s="26"/>
      <c r="CF2248" s="26"/>
      <c r="CG2248" s="26"/>
      <c r="CH2248" s="26"/>
      <c r="CI2248" s="26"/>
      <c r="CJ2248" s="26"/>
      <c r="CK2248" s="26"/>
      <c r="CL2248" s="26"/>
      <c r="CM2248" s="26"/>
      <c r="CN2248" s="26"/>
      <c r="CO2248" s="26"/>
      <c r="CP2248" s="26"/>
      <c r="CQ2248" s="26"/>
      <c r="CR2248" s="26"/>
      <c r="CS2248" s="26"/>
      <c r="CT2248" s="26"/>
      <c r="CU2248" s="26"/>
      <c r="CV2248" s="26"/>
      <c r="CW2248" s="26"/>
      <c r="CX2248" s="26"/>
      <c r="CY2248" s="26"/>
      <c r="CZ2248" s="26"/>
      <c r="DA2248" s="26"/>
      <c r="DB2248" s="26"/>
      <c r="DC2248" s="26"/>
      <c r="DD2248" s="26"/>
      <c r="DE2248" s="26"/>
      <c r="DF2248" s="26"/>
    </row>
    <row r="2249" spans="1:110" x14ac:dyDescent="0.25">
      <c r="A2249" s="26"/>
      <c r="B2249" s="26"/>
      <c r="C2249" s="26"/>
      <c r="D2249" s="26"/>
      <c r="E2249" s="26"/>
      <c r="F2249" s="26"/>
      <c r="G2249" s="26"/>
      <c r="H2249" s="26"/>
      <c r="I2249" s="26"/>
      <c r="J2249" s="26"/>
      <c r="K2249" s="26"/>
      <c r="L2249" s="26"/>
      <c r="M2249" s="26"/>
      <c r="N2249" s="26"/>
      <c r="O2249" s="26"/>
      <c r="P2249" s="26"/>
      <c r="Q2249" s="26"/>
      <c r="R2249" s="26"/>
      <c r="S2249" s="26"/>
      <c r="T2249" s="26"/>
      <c r="U2249" s="26"/>
      <c r="V2249" s="26"/>
      <c r="W2249" s="26"/>
      <c r="X2249" s="26"/>
      <c r="Y2249" s="26"/>
      <c r="Z2249" s="26"/>
      <c r="AA2249" s="26"/>
      <c r="AB2249" s="26"/>
      <c r="AC2249" s="26"/>
      <c r="AD2249" s="26"/>
      <c r="AE2249" s="26"/>
      <c r="AF2249" s="26"/>
      <c r="AG2249" s="26"/>
      <c r="AH2249" s="26"/>
      <c r="AI2249" s="26"/>
      <c r="AJ2249" s="26"/>
      <c r="AK2249" s="26"/>
      <c r="AL2249" s="26"/>
      <c r="AM2249" s="26"/>
      <c r="AN2249" s="26"/>
      <c r="AO2249" s="26"/>
      <c r="AP2249" s="26"/>
      <c r="AQ2249" s="26"/>
      <c r="AR2249" s="26"/>
      <c r="AS2249" s="26"/>
      <c r="AT2249" s="26"/>
      <c r="AU2249" s="26"/>
      <c r="AV2249" s="26"/>
      <c r="AW2249" s="26"/>
      <c r="AX2249" s="26"/>
      <c r="AY2249" s="26"/>
      <c r="AZ2249" s="26"/>
      <c r="BA2249" s="26"/>
      <c r="BB2249" s="26"/>
      <c r="BC2249" s="26"/>
      <c r="BD2249" s="26"/>
      <c r="BE2249" s="26"/>
      <c r="BF2249" s="26"/>
      <c r="BG2249" s="26"/>
      <c r="BH2249" s="26"/>
      <c r="BI2249" s="26"/>
      <c r="BJ2249" s="26"/>
      <c r="BK2249" s="26"/>
      <c r="BL2249" s="26"/>
      <c r="BM2249" s="26"/>
      <c r="BN2249" s="26"/>
      <c r="BO2249" s="26"/>
      <c r="BP2249" s="26"/>
      <c r="BQ2249" s="26"/>
      <c r="BR2249" s="26"/>
      <c r="BS2249" s="26"/>
      <c r="BT2249" s="26"/>
      <c r="BU2249" s="26"/>
      <c r="BV2249" s="26"/>
      <c r="BW2249" s="26"/>
      <c r="BX2249" s="26"/>
      <c r="BY2249" s="26"/>
      <c r="BZ2249" s="26"/>
      <c r="CA2249" s="26"/>
      <c r="CB2249" s="26"/>
      <c r="CC2249" s="26"/>
      <c r="CD2249" s="26"/>
      <c r="CE2249" s="26"/>
      <c r="CF2249" s="26"/>
      <c r="CG2249" s="26"/>
      <c r="CH2249" s="26"/>
      <c r="CI2249" s="26"/>
      <c r="CJ2249" s="26"/>
      <c r="CK2249" s="26"/>
      <c r="CL2249" s="26"/>
      <c r="CM2249" s="26"/>
      <c r="CN2249" s="26"/>
      <c r="CO2249" s="26"/>
      <c r="CP2249" s="26"/>
      <c r="CQ2249" s="26"/>
      <c r="CR2249" s="26"/>
      <c r="CS2249" s="26"/>
      <c r="CT2249" s="26"/>
      <c r="CU2249" s="26"/>
      <c r="CV2249" s="26"/>
      <c r="CW2249" s="26"/>
      <c r="CX2249" s="26"/>
      <c r="CY2249" s="26"/>
      <c r="CZ2249" s="26"/>
      <c r="DA2249" s="26"/>
      <c r="DB2249" s="26"/>
      <c r="DC2249" s="26"/>
      <c r="DD2249" s="26"/>
      <c r="DE2249" s="26"/>
      <c r="DF2249" s="26"/>
    </row>
    <row r="2250" spans="1:110" x14ac:dyDescent="0.25">
      <c r="A2250" s="26"/>
      <c r="B2250" s="26"/>
      <c r="C2250" s="26"/>
      <c r="D2250" s="26"/>
      <c r="E2250" s="26"/>
      <c r="F2250" s="26"/>
      <c r="G2250" s="26"/>
      <c r="H2250" s="26"/>
      <c r="I2250" s="26"/>
      <c r="J2250" s="26"/>
      <c r="K2250" s="26"/>
      <c r="L2250" s="26"/>
      <c r="M2250" s="26"/>
      <c r="N2250" s="26"/>
      <c r="O2250" s="26"/>
      <c r="P2250" s="26"/>
      <c r="Q2250" s="26"/>
      <c r="R2250" s="26"/>
      <c r="S2250" s="26"/>
      <c r="T2250" s="26"/>
      <c r="U2250" s="26"/>
      <c r="V2250" s="26"/>
      <c r="W2250" s="26"/>
      <c r="X2250" s="26"/>
      <c r="Y2250" s="26"/>
      <c r="Z2250" s="26"/>
      <c r="AA2250" s="26"/>
      <c r="AB2250" s="26"/>
      <c r="AC2250" s="26"/>
      <c r="AD2250" s="26"/>
      <c r="AE2250" s="26"/>
      <c r="AF2250" s="26"/>
      <c r="AG2250" s="26"/>
      <c r="AH2250" s="26"/>
      <c r="AI2250" s="26"/>
      <c r="AJ2250" s="26"/>
      <c r="AK2250" s="26"/>
      <c r="AL2250" s="26"/>
      <c r="AM2250" s="26"/>
      <c r="AN2250" s="26"/>
      <c r="AO2250" s="26"/>
      <c r="AP2250" s="26"/>
      <c r="AQ2250" s="26"/>
      <c r="AR2250" s="26"/>
      <c r="AS2250" s="26"/>
      <c r="AT2250" s="26"/>
      <c r="AU2250" s="26"/>
      <c r="AV2250" s="26"/>
      <c r="AW2250" s="26"/>
      <c r="AX2250" s="26"/>
      <c r="AY2250" s="26"/>
      <c r="AZ2250" s="26"/>
      <c r="BA2250" s="26"/>
      <c r="BB2250" s="26"/>
      <c r="BC2250" s="26"/>
      <c r="BD2250" s="26"/>
      <c r="BE2250" s="26"/>
      <c r="BF2250" s="26"/>
      <c r="BG2250" s="26"/>
      <c r="BH2250" s="26"/>
      <c r="BI2250" s="26"/>
      <c r="BJ2250" s="26"/>
      <c r="BK2250" s="26"/>
      <c r="BL2250" s="26"/>
      <c r="BM2250" s="26"/>
      <c r="BN2250" s="26"/>
      <c r="BO2250" s="26"/>
      <c r="BP2250" s="26"/>
      <c r="BQ2250" s="26"/>
      <c r="BR2250" s="26"/>
      <c r="BS2250" s="26"/>
      <c r="BT2250" s="26"/>
      <c r="BU2250" s="26"/>
      <c r="BV2250" s="26"/>
      <c r="BW2250" s="26"/>
      <c r="BX2250" s="26"/>
      <c r="BY2250" s="26"/>
      <c r="BZ2250" s="26"/>
      <c r="CA2250" s="26"/>
      <c r="CB2250" s="26"/>
      <c r="CC2250" s="26"/>
      <c r="CD2250" s="26"/>
      <c r="CE2250" s="26"/>
      <c r="CF2250" s="26"/>
      <c r="CG2250" s="26"/>
      <c r="CH2250" s="26"/>
      <c r="CI2250" s="26"/>
      <c r="CJ2250" s="26"/>
      <c r="CK2250" s="26"/>
      <c r="CL2250" s="26"/>
      <c r="CM2250" s="26"/>
      <c r="CN2250" s="26"/>
      <c r="CO2250" s="26"/>
      <c r="CP2250" s="26"/>
      <c r="CQ2250" s="26"/>
      <c r="CR2250" s="26"/>
      <c r="CS2250" s="26"/>
      <c r="CT2250" s="26"/>
      <c r="CU2250" s="26"/>
      <c r="CV2250" s="26"/>
      <c r="CW2250" s="26"/>
      <c r="CX2250" s="26"/>
      <c r="CY2250" s="26"/>
      <c r="CZ2250" s="26"/>
      <c r="DA2250" s="26"/>
      <c r="DB2250" s="26"/>
      <c r="DC2250" s="26"/>
      <c r="DD2250" s="26"/>
      <c r="DE2250" s="26"/>
      <c r="DF2250" s="26"/>
    </row>
    <row r="2251" spans="1:110" x14ac:dyDescent="0.25">
      <c r="A2251" s="26"/>
      <c r="B2251" s="26"/>
      <c r="C2251" s="26"/>
      <c r="D2251" s="26"/>
      <c r="E2251" s="26"/>
      <c r="F2251" s="26"/>
      <c r="G2251" s="26"/>
      <c r="H2251" s="26"/>
      <c r="I2251" s="26"/>
      <c r="J2251" s="26"/>
      <c r="K2251" s="26"/>
      <c r="L2251" s="26"/>
      <c r="M2251" s="26"/>
      <c r="N2251" s="26"/>
      <c r="O2251" s="26"/>
      <c r="P2251" s="26"/>
      <c r="Q2251" s="26"/>
      <c r="R2251" s="26"/>
      <c r="S2251" s="26"/>
      <c r="T2251" s="26"/>
      <c r="U2251" s="26"/>
      <c r="V2251" s="26"/>
      <c r="W2251" s="26"/>
      <c r="X2251" s="26"/>
      <c r="Y2251" s="26"/>
      <c r="Z2251" s="26"/>
      <c r="AA2251" s="26"/>
      <c r="AB2251" s="26"/>
      <c r="AC2251" s="26"/>
      <c r="AD2251" s="26"/>
      <c r="AE2251" s="26"/>
      <c r="AF2251" s="26"/>
      <c r="AG2251" s="26"/>
      <c r="AH2251" s="26"/>
      <c r="AI2251" s="26"/>
      <c r="AJ2251" s="26"/>
      <c r="AK2251" s="26"/>
      <c r="AL2251" s="26"/>
      <c r="AM2251" s="26"/>
      <c r="AN2251" s="26"/>
      <c r="AO2251" s="26"/>
      <c r="AP2251" s="26"/>
      <c r="AQ2251" s="26"/>
      <c r="AR2251" s="26"/>
      <c r="AS2251" s="26"/>
      <c r="AT2251" s="26"/>
      <c r="AU2251" s="26"/>
      <c r="AV2251" s="26"/>
      <c r="AW2251" s="26"/>
      <c r="AX2251" s="26"/>
      <c r="AY2251" s="26"/>
      <c r="AZ2251" s="26"/>
      <c r="BA2251" s="26"/>
      <c r="BB2251" s="26"/>
      <c r="BC2251" s="26"/>
      <c r="BD2251" s="26"/>
      <c r="BE2251" s="26"/>
      <c r="BF2251" s="26"/>
      <c r="BG2251" s="26"/>
      <c r="BH2251" s="26"/>
      <c r="BI2251" s="26"/>
      <c r="BJ2251" s="26"/>
      <c r="BK2251" s="26"/>
      <c r="BL2251" s="26"/>
      <c r="BM2251" s="26"/>
      <c r="BN2251" s="26"/>
      <c r="BO2251" s="26"/>
      <c r="BP2251" s="26"/>
      <c r="BQ2251" s="26"/>
      <c r="BR2251" s="26"/>
      <c r="BS2251" s="26"/>
      <c r="BT2251" s="26"/>
      <c r="BU2251" s="26"/>
      <c r="BV2251" s="26"/>
      <c r="BW2251" s="26"/>
      <c r="BX2251" s="26"/>
      <c r="BY2251" s="26"/>
      <c r="BZ2251" s="26"/>
      <c r="CA2251" s="26"/>
      <c r="CB2251" s="26"/>
      <c r="CC2251" s="26"/>
      <c r="CD2251" s="26"/>
      <c r="CE2251" s="26"/>
      <c r="CF2251" s="26"/>
      <c r="CG2251" s="26"/>
      <c r="CH2251" s="26"/>
      <c r="CI2251" s="26"/>
      <c r="CJ2251" s="26"/>
      <c r="CK2251" s="26"/>
      <c r="CL2251" s="26"/>
      <c r="CM2251" s="26"/>
      <c r="CN2251" s="26"/>
      <c r="CO2251" s="26"/>
      <c r="CP2251" s="26"/>
      <c r="CQ2251" s="26"/>
      <c r="CR2251" s="26"/>
      <c r="CS2251" s="26"/>
      <c r="CT2251" s="26"/>
      <c r="CU2251" s="26"/>
      <c r="CV2251" s="26"/>
      <c r="CW2251" s="26"/>
      <c r="CX2251" s="26"/>
      <c r="CY2251" s="26"/>
      <c r="CZ2251" s="26"/>
      <c r="DA2251" s="26"/>
      <c r="DB2251" s="26"/>
      <c r="DC2251" s="26"/>
      <c r="DD2251" s="26"/>
      <c r="DE2251" s="26"/>
      <c r="DF2251" s="26"/>
    </row>
    <row r="2252" spans="1:110" x14ac:dyDescent="0.25">
      <c r="A2252" s="26"/>
      <c r="B2252" s="26"/>
      <c r="C2252" s="26"/>
      <c r="D2252" s="26"/>
      <c r="E2252" s="26"/>
      <c r="F2252" s="26"/>
      <c r="G2252" s="26"/>
      <c r="H2252" s="26"/>
      <c r="I2252" s="26"/>
      <c r="J2252" s="26"/>
      <c r="K2252" s="26"/>
      <c r="L2252" s="26"/>
      <c r="M2252" s="26"/>
      <c r="N2252" s="26"/>
      <c r="O2252" s="26"/>
      <c r="P2252" s="26"/>
      <c r="Q2252" s="26"/>
      <c r="R2252" s="26"/>
      <c r="S2252" s="26"/>
      <c r="T2252" s="26"/>
      <c r="U2252" s="26"/>
      <c r="V2252" s="26"/>
      <c r="W2252" s="26"/>
      <c r="X2252" s="26"/>
      <c r="Y2252" s="26"/>
      <c r="Z2252" s="26"/>
      <c r="AA2252" s="26"/>
      <c r="AB2252" s="26"/>
      <c r="AC2252" s="26"/>
      <c r="AD2252" s="26"/>
      <c r="AE2252" s="26"/>
      <c r="AF2252" s="26"/>
      <c r="AG2252" s="26"/>
      <c r="AH2252" s="26"/>
      <c r="AI2252" s="26"/>
      <c r="AJ2252" s="26"/>
      <c r="AK2252" s="26"/>
      <c r="AL2252" s="26"/>
      <c r="AM2252" s="26"/>
      <c r="AN2252" s="26"/>
      <c r="AO2252" s="26"/>
      <c r="AP2252" s="26"/>
      <c r="AQ2252" s="26"/>
      <c r="AR2252" s="26"/>
      <c r="AS2252" s="26"/>
      <c r="AT2252" s="26"/>
      <c r="AU2252" s="26"/>
      <c r="AV2252" s="26"/>
      <c r="AW2252" s="26"/>
      <c r="AX2252" s="26"/>
      <c r="AY2252" s="26"/>
      <c r="AZ2252" s="26"/>
      <c r="BA2252" s="26"/>
      <c r="BB2252" s="26"/>
      <c r="BC2252" s="26"/>
      <c r="BD2252" s="26"/>
      <c r="BE2252" s="26"/>
      <c r="BF2252" s="26"/>
      <c r="BG2252" s="26"/>
      <c r="BH2252" s="26"/>
      <c r="BI2252" s="26"/>
      <c r="BJ2252" s="26"/>
      <c r="BK2252" s="26"/>
      <c r="BL2252" s="26"/>
      <c r="BM2252" s="26"/>
      <c r="BN2252" s="26"/>
      <c r="BO2252" s="26"/>
      <c r="BP2252" s="26"/>
      <c r="BQ2252" s="26"/>
      <c r="BR2252" s="26"/>
      <c r="BS2252" s="26"/>
      <c r="BT2252" s="26"/>
      <c r="BU2252" s="26"/>
      <c r="BV2252" s="26"/>
      <c r="BW2252" s="26"/>
      <c r="BX2252" s="26"/>
      <c r="BY2252" s="26"/>
      <c r="BZ2252" s="26"/>
      <c r="CA2252" s="26"/>
      <c r="CB2252" s="26"/>
      <c r="CC2252" s="26"/>
      <c r="CD2252" s="26"/>
      <c r="CE2252" s="26"/>
      <c r="CF2252" s="26"/>
      <c r="CG2252" s="26"/>
      <c r="CH2252" s="26"/>
      <c r="CI2252" s="26"/>
      <c r="CJ2252" s="26"/>
      <c r="CK2252" s="26"/>
      <c r="CL2252" s="26"/>
      <c r="CM2252" s="26"/>
      <c r="CN2252" s="26"/>
      <c r="CO2252" s="26"/>
      <c r="CP2252" s="26"/>
      <c r="CQ2252" s="26"/>
      <c r="CR2252" s="26"/>
      <c r="CS2252" s="26"/>
      <c r="CT2252" s="26"/>
      <c r="CU2252" s="26"/>
      <c r="CV2252" s="26"/>
      <c r="CW2252" s="26"/>
      <c r="CX2252" s="26"/>
      <c r="CY2252" s="26"/>
      <c r="CZ2252" s="26"/>
      <c r="DA2252" s="26"/>
      <c r="DB2252" s="26"/>
      <c r="DC2252" s="26"/>
      <c r="DD2252" s="26"/>
      <c r="DE2252" s="26"/>
      <c r="DF2252" s="26"/>
    </row>
    <row r="2253" spans="1:110" x14ac:dyDescent="0.25">
      <c r="A2253" s="26"/>
      <c r="B2253" s="26"/>
      <c r="C2253" s="26"/>
      <c r="D2253" s="26"/>
      <c r="E2253" s="26"/>
      <c r="F2253" s="26"/>
      <c r="G2253" s="26"/>
      <c r="H2253" s="26"/>
      <c r="I2253" s="26"/>
      <c r="J2253" s="26"/>
      <c r="K2253" s="26"/>
      <c r="L2253" s="26"/>
      <c r="M2253" s="26"/>
      <c r="N2253" s="26"/>
      <c r="O2253" s="26"/>
      <c r="P2253" s="26"/>
      <c r="Q2253" s="26"/>
      <c r="R2253" s="26"/>
      <c r="S2253" s="26"/>
      <c r="T2253" s="26"/>
      <c r="U2253" s="26"/>
      <c r="V2253" s="26"/>
      <c r="W2253" s="26"/>
      <c r="X2253" s="26"/>
      <c r="Y2253" s="26"/>
      <c r="Z2253" s="26"/>
      <c r="AA2253" s="26"/>
      <c r="AB2253" s="26"/>
      <c r="AC2253" s="26"/>
      <c r="AD2253" s="26"/>
      <c r="AE2253" s="26"/>
      <c r="AF2253" s="26"/>
      <c r="AG2253" s="26"/>
      <c r="AH2253" s="26"/>
      <c r="AI2253" s="26"/>
      <c r="AJ2253" s="26"/>
      <c r="AK2253" s="26"/>
      <c r="AL2253" s="26"/>
      <c r="AM2253" s="26"/>
      <c r="AN2253" s="26"/>
      <c r="AO2253" s="26"/>
      <c r="AP2253" s="26"/>
      <c r="AQ2253" s="26"/>
      <c r="AR2253" s="26"/>
      <c r="AS2253" s="26"/>
      <c r="AT2253" s="26"/>
      <c r="AU2253" s="26"/>
      <c r="AV2253" s="26"/>
      <c r="AW2253" s="26"/>
      <c r="AX2253" s="26"/>
      <c r="AY2253" s="26"/>
      <c r="AZ2253" s="26"/>
      <c r="BA2253" s="26"/>
      <c r="BB2253" s="26"/>
      <c r="BC2253" s="26"/>
      <c r="BD2253" s="26"/>
      <c r="BE2253" s="26"/>
      <c r="BF2253" s="26"/>
      <c r="BG2253" s="26"/>
      <c r="BH2253" s="26"/>
      <c r="BI2253" s="26"/>
      <c r="BJ2253" s="26"/>
      <c r="BK2253" s="26"/>
      <c r="BL2253" s="26"/>
      <c r="BM2253" s="26"/>
      <c r="BN2253" s="26"/>
      <c r="BO2253" s="26"/>
      <c r="BP2253" s="26"/>
      <c r="BQ2253" s="26"/>
      <c r="BR2253" s="26"/>
      <c r="BS2253" s="26"/>
      <c r="BT2253" s="26"/>
      <c r="BU2253" s="26"/>
      <c r="BV2253" s="26"/>
      <c r="BW2253" s="26"/>
      <c r="BX2253" s="26"/>
      <c r="BY2253" s="26"/>
      <c r="BZ2253" s="26"/>
      <c r="CA2253" s="26"/>
      <c r="CB2253" s="26"/>
      <c r="CC2253" s="26"/>
      <c r="CD2253" s="26"/>
      <c r="CE2253" s="26"/>
      <c r="CF2253" s="26"/>
      <c r="CG2253" s="26"/>
      <c r="CH2253" s="26"/>
      <c r="CI2253" s="26"/>
      <c r="CJ2253" s="26"/>
      <c r="CK2253" s="26"/>
      <c r="CL2253" s="26"/>
      <c r="CM2253" s="26"/>
      <c r="CN2253" s="26"/>
      <c r="CO2253" s="26"/>
      <c r="CP2253" s="26"/>
      <c r="CQ2253" s="26"/>
      <c r="CR2253" s="26"/>
      <c r="CS2253" s="26"/>
      <c r="CT2253" s="26"/>
      <c r="CU2253" s="26"/>
      <c r="CV2253" s="26"/>
      <c r="CW2253" s="26"/>
      <c r="CX2253" s="26"/>
      <c r="CY2253" s="26"/>
      <c r="CZ2253" s="26"/>
      <c r="DA2253" s="26"/>
      <c r="DB2253" s="26"/>
      <c r="DC2253" s="26"/>
      <c r="DD2253" s="26"/>
      <c r="DE2253" s="26"/>
      <c r="DF2253" s="26"/>
    </row>
    <row r="2254" spans="1:110" x14ac:dyDescent="0.25">
      <c r="A2254" s="26"/>
      <c r="B2254" s="26"/>
      <c r="C2254" s="26"/>
      <c r="D2254" s="26"/>
      <c r="E2254" s="26"/>
      <c r="F2254" s="26"/>
      <c r="G2254" s="26"/>
      <c r="H2254" s="26"/>
      <c r="I2254" s="26"/>
      <c r="J2254" s="26"/>
      <c r="K2254" s="26"/>
      <c r="L2254" s="26"/>
      <c r="M2254" s="26"/>
      <c r="N2254" s="26"/>
      <c r="O2254" s="26"/>
      <c r="P2254" s="26"/>
      <c r="Q2254" s="26"/>
      <c r="R2254" s="26"/>
      <c r="S2254" s="26"/>
      <c r="T2254" s="26"/>
      <c r="U2254" s="26"/>
      <c r="V2254" s="26"/>
      <c r="W2254" s="26"/>
      <c r="X2254" s="26"/>
      <c r="Y2254" s="26"/>
      <c r="Z2254" s="26"/>
      <c r="AA2254" s="26"/>
      <c r="AB2254" s="26"/>
      <c r="AC2254" s="26"/>
      <c r="AD2254" s="26"/>
      <c r="AE2254" s="26"/>
      <c r="AF2254" s="26"/>
      <c r="AG2254" s="26"/>
      <c r="AH2254" s="26"/>
      <c r="AI2254" s="26"/>
      <c r="AJ2254" s="26"/>
      <c r="AK2254" s="26"/>
      <c r="AL2254" s="26"/>
      <c r="AM2254" s="26"/>
      <c r="AN2254" s="26"/>
      <c r="AO2254" s="26"/>
      <c r="AP2254" s="26"/>
      <c r="AQ2254" s="26"/>
      <c r="AR2254" s="26"/>
      <c r="AS2254" s="26"/>
      <c r="AT2254" s="26"/>
      <c r="AU2254" s="26"/>
      <c r="AV2254" s="26"/>
      <c r="AW2254" s="26"/>
      <c r="AX2254" s="26"/>
      <c r="AY2254" s="26"/>
      <c r="AZ2254" s="26"/>
      <c r="BA2254" s="26"/>
      <c r="BB2254" s="26"/>
      <c r="BC2254" s="26"/>
      <c r="BD2254" s="26"/>
      <c r="BE2254" s="26"/>
      <c r="BF2254" s="26"/>
      <c r="BG2254" s="26"/>
      <c r="BH2254" s="26"/>
      <c r="BI2254" s="26"/>
      <c r="BJ2254" s="26"/>
      <c r="BK2254" s="26"/>
      <c r="BL2254" s="26"/>
      <c r="BM2254" s="26"/>
      <c r="BN2254" s="26"/>
      <c r="BO2254" s="26"/>
      <c r="BP2254" s="26"/>
      <c r="BQ2254" s="26"/>
      <c r="BR2254" s="26"/>
      <c r="BS2254" s="26"/>
      <c r="BT2254" s="26"/>
      <c r="BU2254" s="26"/>
      <c r="BV2254" s="26"/>
      <c r="BW2254" s="26"/>
      <c r="BX2254" s="26"/>
      <c r="BY2254" s="26"/>
      <c r="BZ2254" s="26"/>
      <c r="CA2254" s="26"/>
      <c r="CB2254" s="26"/>
      <c r="CC2254" s="26"/>
      <c r="CD2254" s="26"/>
      <c r="CE2254" s="26"/>
      <c r="CF2254" s="26"/>
      <c r="CG2254" s="26"/>
      <c r="CH2254" s="26"/>
      <c r="CI2254" s="26"/>
      <c r="CJ2254" s="26"/>
      <c r="CK2254" s="26"/>
      <c r="CL2254" s="26"/>
      <c r="CM2254" s="26"/>
      <c r="CN2254" s="26"/>
      <c r="CO2254" s="26"/>
      <c r="CP2254" s="26"/>
      <c r="CQ2254" s="26"/>
      <c r="CR2254" s="26"/>
      <c r="CS2254" s="26"/>
      <c r="CT2254" s="26"/>
      <c r="CU2254" s="26"/>
      <c r="CV2254" s="26"/>
      <c r="CW2254" s="26"/>
      <c r="CX2254" s="26"/>
      <c r="CY2254" s="26"/>
      <c r="CZ2254" s="26"/>
      <c r="DA2254" s="26"/>
      <c r="DB2254" s="26"/>
      <c r="DC2254" s="26"/>
      <c r="DD2254" s="26"/>
      <c r="DE2254" s="26"/>
      <c r="DF2254" s="26"/>
    </row>
    <row r="2255" spans="1:110" x14ac:dyDescent="0.25">
      <c r="A2255" s="26"/>
      <c r="B2255" s="26"/>
      <c r="C2255" s="26"/>
      <c r="D2255" s="26"/>
      <c r="E2255" s="26"/>
      <c r="F2255" s="26"/>
      <c r="G2255" s="26"/>
      <c r="H2255" s="26"/>
      <c r="I2255" s="26"/>
      <c r="J2255" s="26"/>
      <c r="K2255" s="26"/>
      <c r="L2255" s="26"/>
      <c r="M2255" s="26"/>
      <c r="N2255" s="26"/>
      <c r="O2255" s="26"/>
      <c r="P2255" s="26"/>
      <c r="Q2255" s="26"/>
      <c r="R2255" s="26"/>
      <c r="S2255" s="26"/>
      <c r="T2255" s="26"/>
      <c r="U2255" s="26"/>
      <c r="V2255" s="26"/>
      <c r="W2255" s="26"/>
      <c r="X2255" s="26"/>
      <c r="Y2255" s="26"/>
      <c r="Z2255" s="26"/>
      <c r="AA2255" s="26"/>
      <c r="AB2255" s="26"/>
      <c r="AC2255" s="26"/>
      <c r="AD2255" s="26"/>
      <c r="AE2255" s="26"/>
      <c r="AF2255" s="26"/>
      <c r="AG2255" s="26"/>
      <c r="AH2255" s="26"/>
      <c r="AI2255" s="26"/>
      <c r="AJ2255" s="26"/>
      <c r="AK2255" s="26"/>
      <c r="AL2255" s="26"/>
      <c r="AM2255" s="26"/>
      <c r="AN2255" s="26"/>
      <c r="AO2255" s="26"/>
      <c r="AP2255" s="26"/>
      <c r="AQ2255" s="26"/>
      <c r="AR2255" s="26"/>
      <c r="AS2255" s="26"/>
      <c r="AT2255" s="26"/>
      <c r="AU2255" s="26"/>
      <c r="AV2255" s="26"/>
      <c r="AW2255" s="26"/>
      <c r="AX2255" s="26"/>
      <c r="AY2255" s="26"/>
      <c r="AZ2255" s="26"/>
      <c r="BA2255" s="26"/>
      <c r="BB2255" s="26"/>
      <c r="BC2255" s="26"/>
      <c r="BD2255" s="26"/>
      <c r="BE2255" s="26"/>
      <c r="BF2255" s="26"/>
      <c r="BG2255" s="26"/>
      <c r="BH2255" s="26"/>
      <c r="BI2255" s="26"/>
      <c r="BJ2255" s="26"/>
      <c r="BK2255" s="26"/>
      <c r="BL2255" s="26"/>
      <c r="BM2255" s="26"/>
      <c r="BN2255" s="26"/>
      <c r="BO2255" s="26"/>
      <c r="BP2255" s="26"/>
      <c r="BQ2255" s="26"/>
      <c r="BR2255" s="26"/>
      <c r="BS2255" s="26"/>
      <c r="BT2255" s="26"/>
      <c r="BU2255" s="26"/>
      <c r="BV2255" s="26"/>
      <c r="BW2255" s="26"/>
      <c r="BX2255" s="26"/>
      <c r="BY2255" s="26"/>
      <c r="BZ2255" s="26"/>
      <c r="CA2255" s="26"/>
      <c r="CB2255" s="26"/>
      <c r="CC2255" s="26"/>
      <c r="CD2255" s="26"/>
      <c r="CE2255" s="26"/>
      <c r="CF2255" s="26"/>
      <c r="CG2255" s="26"/>
      <c r="CH2255" s="26"/>
      <c r="CI2255" s="26"/>
      <c r="CJ2255" s="26"/>
      <c r="CK2255" s="26"/>
      <c r="CL2255" s="26"/>
      <c r="CM2255" s="26"/>
      <c r="CN2255" s="26"/>
      <c r="CO2255" s="26"/>
      <c r="CP2255" s="26"/>
      <c r="CQ2255" s="26"/>
      <c r="CR2255" s="26"/>
      <c r="CS2255" s="26"/>
      <c r="CT2255" s="26"/>
      <c r="CU2255" s="26"/>
      <c r="CV2255" s="26"/>
      <c r="CW2255" s="26"/>
      <c r="CX2255" s="26"/>
      <c r="CY2255" s="26"/>
      <c r="CZ2255" s="26"/>
      <c r="DA2255" s="26"/>
      <c r="DB2255" s="26"/>
      <c r="DC2255" s="26"/>
      <c r="DD2255" s="26"/>
      <c r="DE2255" s="26"/>
      <c r="DF2255" s="26"/>
    </row>
    <row r="2256" spans="1:110" x14ac:dyDescent="0.25">
      <c r="A2256" s="26"/>
      <c r="B2256" s="26"/>
      <c r="C2256" s="26"/>
      <c r="D2256" s="26"/>
      <c r="E2256" s="26"/>
      <c r="F2256" s="26"/>
      <c r="G2256" s="26"/>
      <c r="H2256" s="26"/>
      <c r="I2256" s="26"/>
      <c r="J2256" s="26"/>
      <c r="K2256" s="26"/>
      <c r="L2256" s="26"/>
      <c r="M2256" s="26"/>
      <c r="N2256" s="26"/>
      <c r="O2256" s="26"/>
      <c r="P2256" s="26"/>
      <c r="Q2256" s="26"/>
      <c r="R2256" s="26"/>
      <c r="S2256" s="26"/>
      <c r="T2256" s="26"/>
      <c r="U2256" s="26"/>
      <c r="V2256" s="26"/>
      <c r="W2256" s="26"/>
      <c r="X2256" s="26"/>
      <c r="Y2256" s="26"/>
      <c r="Z2256" s="26"/>
      <c r="AA2256" s="26"/>
      <c r="AB2256" s="26"/>
      <c r="AC2256" s="26"/>
      <c r="AD2256" s="26"/>
      <c r="AE2256" s="26"/>
      <c r="AF2256" s="26"/>
      <c r="AG2256" s="26"/>
      <c r="AH2256" s="26"/>
      <c r="AI2256" s="26"/>
      <c r="AJ2256" s="26"/>
      <c r="AK2256" s="26"/>
      <c r="AL2256" s="26"/>
      <c r="AM2256" s="26"/>
      <c r="AN2256" s="26"/>
      <c r="AO2256" s="26"/>
      <c r="AP2256" s="26"/>
      <c r="AQ2256" s="26"/>
      <c r="AR2256" s="26"/>
      <c r="AS2256" s="26"/>
      <c r="AT2256" s="26"/>
      <c r="AU2256" s="26"/>
      <c r="AV2256" s="26"/>
      <c r="AW2256" s="26"/>
      <c r="AX2256" s="26"/>
      <c r="AY2256" s="26"/>
      <c r="AZ2256" s="26"/>
      <c r="BA2256" s="26"/>
      <c r="BB2256" s="26"/>
      <c r="BC2256" s="26"/>
      <c r="BD2256" s="26"/>
      <c r="BE2256" s="26"/>
      <c r="BF2256" s="26"/>
      <c r="BG2256" s="26"/>
      <c r="BH2256" s="26"/>
      <c r="BI2256" s="26"/>
      <c r="BJ2256" s="26"/>
      <c r="BK2256" s="26"/>
      <c r="BL2256" s="26"/>
      <c r="BM2256" s="26"/>
      <c r="BN2256" s="26"/>
      <c r="BO2256" s="26"/>
      <c r="BP2256" s="26"/>
      <c r="BQ2256" s="26"/>
      <c r="BR2256" s="26"/>
      <c r="BS2256" s="26"/>
      <c r="BT2256" s="26"/>
      <c r="BU2256" s="26"/>
      <c r="BV2256" s="26"/>
      <c r="BW2256" s="26"/>
      <c r="BX2256" s="26"/>
      <c r="BY2256" s="26"/>
      <c r="BZ2256" s="26"/>
      <c r="CA2256" s="26"/>
      <c r="CB2256" s="26"/>
      <c r="CC2256" s="26"/>
      <c r="CD2256" s="26"/>
      <c r="CE2256" s="26"/>
      <c r="CF2256" s="26"/>
      <c r="CG2256" s="26"/>
      <c r="CH2256" s="26"/>
      <c r="CI2256" s="26"/>
      <c r="CJ2256" s="26"/>
      <c r="CK2256" s="26"/>
      <c r="CL2256" s="26"/>
      <c r="CM2256" s="26"/>
      <c r="CN2256" s="26"/>
      <c r="CO2256" s="26"/>
      <c r="CP2256" s="26"/>
      <c r="CQ2256" s="26"/>
      <c r="CR2256" s="26"/>
      <c r="CS2256" s="26"/>
      <c r="CT2256" s="26"/>
      <c r="CU2256" s="26"/>
      <c r="CV2256" s="26"/>
      <c r="CW2256" s="26"/>
      <c r="CX2256" s="26"/>
      <c r="CY2256" s="26"/>
      <c r="CZ2256" s="26"/>
      <c r="DA2256" s="26"/>
      <c r="DB2256" s="26"/>
      <c r="DC2256" s="26"/>
      <c r="DD2256" s="26"/>
      <c r="DE2256" s="26"/>
      <c r="DF2256" s="26"/>
    </row>
    <row r="2257" spans="1:110" x14ac:dyDescent="0.25">
      <c r="A2257" s="26"/>
      <c r="B2257" s="26"/>
      <c r="C2257" s="26"/>
      <c r="D2257" s="26"/>
      <c r="E2257" s="26"/>
      <c r="F2257" s="26"/>
      <c r="G2257" s="26"/>
      <c r="H2257" s="26"/>
      <c r="I2257" s="26"/>
      <c r="J2257" s="26"/>
      <c r="K2257" s="26"/>
      <c r="L2257" s="26"/>
      <c r="M2257" s="26"/>
      <c r="N2257" s="26"/>
      <c r="O2257" s="26"/>
      <c r="P2257" s="26"/>
      <c r="Q2257" s="26"/>
      <c r="R2257" s="26"/>
      <c r="S2257" s="26"/>
      <c r="T2257" s="26"/>
      <c r="U2257" s="26"/>
      <c r="V2257" s="26"/>
      <c r="W2257" s="26"/>
      <c r="X2257" s="26"/>
      <c r="Y2257" s="26"/>
      <c r="Z2257" s="26"/>
      <c r="AA2257" s="26"/>
      <c r="AB2257" s="26"/>
      <c r="AC2257" s="26"/>
      <c r="AD2257" s="26"/>
      <c r="AE2257" s="26"/>
      <c r="AF2257" s="26"/>
      <c r="AG2257" s="26"/>
      <c r="AH2257" s="26"/>
      <c r="AI2257" s="26"/>
      <c r="AJ2257" s="26"/>
      <c r="AK2257" s="26"/>
      <c r="AL2257" s="26"/>
      <c r="AM2257" s="26"/>
      <c r="AN2257" s="26"/>
      <c r="AO2257" s="26"/>
      <c r="AP2257" s="26"/>
      <c r="AQ2257" s="26"/>
      <c r="AR2257" s="26"/>
      <c r="AS2257" s="26"/>
      <c r="AT2257" s="26"/>
      <c r="AU2257" s="26"/>
      <c r="AV2257" s="26"/>
      <c r="AW2257" s="26"/>
      <c r="AX2257" s="26"/>
      <c r="AY2257" s="26"/>
      <c r="AZ2257" s="26"/>
      <c r="BA2257" s="26"/>
      <c r="BB2257" s="26"/>
      <c r="BC2257" s="26"/>
      <c r="BD2257" s="26"/>
      <c r="BE2257" s="26"/>
      <c r="BF2257" s="26"/>
      <c r="BG2257" s="26"/>
      <c r="BH2257" s="26"/>
      <c r="BI2257" s="26"/>
      <c r="BJ2257" s="26"/>
      <c r="BK2257" s="26"/>
      <c r="BL2257" s="26"/>
      <c r="BM2257" s="26"/>
      <c r="BN2257" s="26"/>
      <c r="BO2257" s="26"/>
      <c r="BP2257" s="26"/>
      <c r="BQ2257" s="26"/>
      <c r="BR2257" s="26"/>
      <c r="BS2257" s="26"/>
      <c r="BT2257" s="26"/>
      <c r="BU2257" s="26"/>
      <c r="BV2257" s="26"/>
      <c r="BW2257" s="26"/>
      <c r="BX2257" s="26"/>
      <c r="BY2257" s="26"/>
      <c r="BZ2257" s="26"/>
      <c r="CA2257" s="26"/>
      <c r="CB2257" s="26"/>
      <c r="CC2257" s="26"/>
      <c r="CD2257" s="26"/>
      <c r="CE2257" s="26"/>
      <c r="CF2257" s="26"/>
      <c r="CG2257" s="26"/>
      <c r="CH2257" s="26"/>
      <c r="CI2257" s="26"/>
      <c r="CJ2257" s="26"/>
      <c r="CK2257" s="26"/>
      <c r="CL2257" s="26"/>
      <c r="CM2257" s="26"/>
      <c r="CN2257" s="26"/>
      <c r="CO2257" s="26"/>
      <c r="CP2257" s="26"/>
      <c r="CQ2257" s="26"/>
      <c r="CR2257" s="26"/>
      <c r="CS2257" s="26"/>
      <c r="CT2257" s="26"/>
      <c r="CU2257" s="26"/>
      <c r="CV2257" s="26"/>
      <c r="CW2257" s="26"/>
      <c r="CX2257" s="26"/>
      <c r="CY2257" s="26"/>
      <c r="CZ2257" s="26"/>
      <c r="DA2257" s="26"/>
      <c r="DB2257" s="26"/>
      <c r="DC2257" s="26"/>
      <c r="DD2257" s="26"/>
      <c r="DE2257" s="26"/>
      <c r="DF2257" s="26"/>
    </row>
    <row r="2258" spans="1:110" x14ac:dyDescent="0.25">
      <c r="A2258" s="26"/>
      <c r="B2258" s="26"/>
      <c r="C2258" s="26"/>
      <c r="D2258" s="26"/>
      <c r="E2258" s="26"/>
      <c r="F2258" s="26"/>
      <c r="G2258" s="26"/>
      <c r="H2258" s="26"/>
      <c r="I2258" s="26"/>
      <c r="J2258" s="26"/>
      <c r="K2258" s="26"/>
      <c r="L2258" s="26"/>
      <c r="M2258" s="26"/>
      <c r="N2258" s="26"/>
      <c r="O2258" s="26"/>
      <c r="P2258" s="26"/>
      <c r="Q2258" s="26"/>
      <c r="R2258" s="26"/>
      <c r="S2258" s="26"/>
      <c r="T2258" s="26"/>
      <c r="U2258" s="26"/>
      <c r="V2258" s="26"/>
      <c r="W2258" s="26"/>
      <c r="X2258" s="26"/>
      <c r="Y2258" s="26"/>
      <c r="Z2258" s="26"/>
      <c r="AA2258" s="26"/>
      <c r="AB2258" s="26"/>
      <c r="AC2258" s="26"/>
      <c r="AD2258" s="26"/>
      <c r="AE2258" s="26"/>
      <c r="AF2258" s="26"/>
      <c r="AG2258" s="26"/>
      <c r="AH2258" s="26"/>
      <c r="AI2258" s="26"/>
      <c r="AJ2258" s="26"/>
      <c r="AK2258" s="26"/>
      <c r="AL2258" s="26"/>
      <c r="AM2258" s="26"/>
      <c r="AN2258" s="26"/>
      <c r="AO2258" s="26"/>
      <c r="AP2258" s="26"/>
      <c r="AQ2258" s="26"/>
      <c r="AR2258" s="26"/>
      <c r="AS2258" s="26"/>
      <c r="AT2258" s="26"/>
      <c r="AU2258" s="26"/>
      <c r="AV2258" s="26"/>
      <c r="AW2258" s="26"/>
      <c r="AX2258" s="26"/>
      <c r="AY2258" s="26"/>
      <c r="AZ2258" s="26"/>
      <c r="BA2258" s="26"/>
      <c r="BB2258" s="26"/>
      <c r="BC2258" s="26"/>
      <c r="BD2258" s="26"/>
      <c r="BE2258" s="26"/>
      <c r="BF2258" s="26"/>
      <c r="BG2258" s="26"/>
      <c r="BH2258" s="26"/>
      <c r="BI2258" s="26"/>
      <c r="BJ2258" s="26"/>
      <c r="BK2258" s="26"/>
      <c r="BL2258" s="26"/>
      <c r="BM2258" s="26"/>
      <c r="BN2258" s="26"/>
      <c r="BO2258" s="26"/>
      <c r="BP2258" s="26"/>
      <c r="BQ2258" s="26"/>
      <c r="BR2258" s="26"/>
      <c r="BS2258" s="26"/>
      <c r="BT2258" s="26"/>
      <c r="BU2258" s="26"/>
      <c r="BV2258" s="26"/>
      <c r="BW2258" s="26"/>
      <c r="BX2258" s="26"/>
      <c r="BY2258" s="26"/>
      <c r="BZ2258" s="26"/>
      <c r="CA2258" s="26"/>
      <c r="CB2258" s="26"/>
      <c r="CC2258" s="26"/>
      <c r="CD2258" s="26"/>
      <c r="CE2258" s="26"/>
      <c r="CF2258" s="26"/>
      <c r="CG2258" s="26"/>
      <c r="CH2258" s="26"/>
      <c r="CI2258" s="26"/>
      <c r="CJ2258" s="26"/>
      <c r="CK2258" s="26"/>
      <c r="CL2258" s="26"/>
      <c r="CM2258" s="26"/>
      <c r="CN2258" s="26"/>
      <c r="CO2258" s="26"/>
      <c r="CP2258" s="26"/>
      <c r="CQ2258" s="26"/>
      <c r="CR2258" s="26"/>
      <c r="CS2258" s="26"/>
      <c r="CT2258" s="26"/>
      <c r="CU2258" s="26"/>
      <c r="CV2258" s="26"/>
      <c r="CW2258" s="26"/>
      <c r="CX2258" s="26"/>
      <c r="CY2258" s="26"/>
      <c r="CZ2258" s="26"/>
      <c r="DA2258" s="26"/>
      <c r="DB2258" s="26"/>
      <c r="DC2258" s="26"/>
      <c r="DD2258" s="26"/>
      <c r="DE2258" s="26"/>
      <c r="DF2258" s="26"/>
    </row>
    <row r="2259" spans="1:110" x14ac:dyDescent="0.25">
      <c r="A2259" s="26"/>
      <c r="B2259" s="26"/>
      <c r="C2259" s="26"/>
      <c r="D2259" s="26"/>
      <c r="E2259" s="26"/>
      <c r="F2259" s="26"/>
      <c r="G2259" s="26"/>
      <c r="H2259" s="26"/>
      <c r="I2259" s="26"/>
      <c r="J2259" s="26"/>
      <c r="K2259" s="26"/>
      <c r="L2259" s="26"/>
      <c r="M2259" s="26"/>
      <c r="N2259" s="26"/>
      <c r="O2259" s="26"/>
      <c r="P2259" s="26"/>
      <c r="Q2259" s="26"/>
      <c r="R2259" s="26"/>
      <c r="S2259" s="26"/>
      <c r="T2259" s="26"/>
      <c r="U2259" s="26"/>
      <c r="V2259" s="26"/>
      <c r="W2259" s="26"/>
      <c r="X2259" s="26"/>
      <c r="Y2259" s="26"/>
      <c r="Z2259" s="26"/>
      <c r="AA2259" s="26"/>
      <c r="AB2259" s="26"/>
      <c r="AC2259" s="26"/>
      <c r="AD2259" s="26"/>
      <c r="AE2259" s="26"/>
      <c r="AF2259" s="26"/>
      <c r="AG2259" s="26"/>
      <c r="AH2259" s="26"/>
      <c r="AI2259" s="26"/>
      <c r="AJ2259" s="26"/>
      <c r="AK2259" s="26"/>
      <c r="AL2259" s="26"/>
      <c r="AM2259" s="26"/>
      <c r="AN2259" s="26"/>
      <c r="AO2259" s="26"/>
      <c r="AP2259" s="26"/>
      <c r="AQ2259" s="26"/>
      <c r="AR2259" s="26"/>
      <c r="AS2259" s="26"/>
      <c r="AT2259" s="26"/>
      <c r="AU2259" s="26"/>
      <c r="AV2259" s="26"/>
      <c r="AW2259" s="26"/>
      <c r="AX2259" s="26"/>
      <c r="AY2259" s="26"/>
      <c r="AZ2259" s="26"/>
      <c r="BA2259" s="26"/>
      <c r="BB2259" s="26"/>
      <c r="BC2259" s="26"/>
      <c r="BD2259" s="26"/>
      <c r="BE2259" s="26"/>
      <c r="BF2259" s="26"/>
      <c r="BG2259" s="26"/>
      <c r="BH2259" s="26"/>
      <c r="BI2259" s="26"/>
      <c r="BJ2259" s="26"/>
      <c r="BK2259" s="26"/>
      <c r="BL2259" s="26"/>
      <c r="BM2259" s="26"/>
      <c r="BN2259" s="26"/>
      <c r="BO2259" s="26"/>
      <c r="BP2259" s="26"/>
      <c r="BQ2259" s="26"/>
      <c r="BR2259" s="26"/>
      <c r="BS2259" s="26"/>
      <c r="BT2259" s="26"/>
      <c r="BU2259" s="26"/>
      <c r="BV2259" s="26"/>
      <c r="BW2259" s="26"/>
      <c r="BX2259" s="26"/>
      <c r="BY2259" s="26"/>
      <c r="BZ2259" s="26"/>
      <c r="CA2259" s="26"/>
      <c r="CB2259" s="26"/>
      <c r="CC2259" s="26"/>
      <c r="CD2259" s="26"/>
      <c r="CE2259" s="26"/>
      <c r="CF2259" s="26"/>
      <c r="CG2259" s="26"/>
      <c r="CH2259" s="26"/>
      <c r="CI2259" s="26"/>
      <c r="CJ2259" s="26"/>
      <c r="CK2259" s="26"/>
      <c r="CL2259" s="26"/>
      <c r="CM2259" s="26"/>
      <c r="CN2259" s="26"/>
      <c r="CO2259" s="26"/>
      <c r="CP2259" s="26"/>
      <c r="CQ2259" s="26"/>
      <c r="CR2259" s="26"/>
      <c r="CS2259" s="26"/>
      <c r="CT2259" s="26"/>
      <c r="CU2259" s="26"/>
      <c r="CV2259" s="26"/>
      <c r="CW2259" s="26"/>
      <c r="CX2259" s="26"/>
      <c r="CY2259" s="26"/>
      <c r="CZ2259" s="26"/>
      <c r="DA2259" s="26"/>
      <c r="DB2259" s="26"/>
      <c r="DC2259" s="26"/>
      <c r="DD2259" s="26"/>
      <c r="DE2259" s="26"/>
      <c r="DF2259" s="26"/>
    </row>
    <row r="2260" spans="1:110" x14ac:dyDescent="0.25">
      <c r="A2260" s="26"/>
      <c r="B2260" s="26"/>
      <c r="C2260" s="26"/>
      <c r="D2260" s="26"/>
      <c r="E2260" s="26"/>
      <c r="F2260" s="26"/>
      <c r="G2260" s="26"/>
      <c r="H2260" s="26"/>
      <c r="I2260" s="26"/>
      <c r="J2260" s="26"/>
      <c r="K2260" s="26"/>
      <c r="L2260" s="26"/>
      <c r="M2260" s="26"/>
      <c r="N2260" s="26"/>
      <c r="O2260" s="26"/>
      <c r="P2260" s="26"/>
      <c r="Q2260" s="26"/>
      <c r="R2260" s="26"/>
      <c r="S2260" s="26"/>
      <c r="T2260" s="26"/>
      <c r="U2260" s="26"/>
      <c r="V2260" s="26"/>
      <c r="W2260" s="26"/>
      <c r="X2260" s="26"/>
      <c r="Y2260" s="26"/>
      <c r="Z2260" s="26"/>
      <c r="AA2260" s="26"/>
      <c r="AB2260" s="26"/>
      <c r="AC2260" s="26"/>
      <c r="AD2260" s="26"/>
      <c r="AE2260" s="26"/>
      <c r="AF2260" s="26"/>
      <c r="AG2260" s="26"/>
      <c r="AH2260" s="26"/>
      <c r="AI2260" s="26"/>
      <c r="AJ2260" s="26"/>
      <c r="AK2260" s="26"/>
      <c r="AL2260" s="26"/>
      <c r="AM2260" s="26"/>
      <c r="AN2260" s="26"/>
      <c r="AO2260" s="26"/>
      <c r="AP2260" s="26"/>
      <c r="AQ2260" s="26"/>
      <c r="AR2260" s="26"/>
      <c r="AS2260" s="26"/>
      <c r="AT2260" s="26"/>
      <c r="AU2260" s="26"/>
      <c r="AV2260" s="26"/>
      <c r="AW2260" s="26"/>
      <c r="AX2260" s="26"/>
      <c r="AY2260" s="26"/>
      <c r="AZ2260" s="26"/>
      <c r="BA2260" s="26"/>
      <c r="BB2260" s="26"/>
      <c r="BC2260" s="26"/>
      <c r="BD2260" s="26"/>
      <c r="BE2260" s="26"/>
      <c r="BF2260" s="26"/>
      <c r="BG2260" s="26"/>
      <c r="BH2260" s="26"/>
      <c r="BI2260" s="26"/>
      <c r="BJ2260" s="26"/>
      <c r="BK2260" s="26"/>
      <c r="BL2260" s="26"/>
      <c r="BM2260" s="26"/>
      <c r="BN2260" s="26"/>
      <c r="BO2260" s="26"/>
      <c r="BP2260" s="26"/>
      <c r="BQ2260" s="26"/>
      <c r="BR2260" s="26"/>
      <c r="BS2260" s="26"/>
      <c r="BT2260" s="26"/>
      <c r="BU2260" s="26"/>
      <c r="BV2260" s="26"/>
      <c r="BW2260" s="26"/>
      <c r="BX2260" s="26"/>
      <c r="BY2260" s="26"/>
      <c r="BZ2260" s="26"/>
      <c r="CA2260" s="26"/>
      <c r="CB2260" s="26"/>
      <c r="CC2260" s="26"/>
      <c r="CD2260" s="26"/>
      <c r="CE2260" s="26"/>
      <c r="CF2260" s="26"/>
      <c r="CG2260" s="26"/>
      <c r="CH2260" s="26"/>
      <c r="CI2260" s="26"/>
      <c r="CJ2260" s="26"/>
      <c r="CK2260" s="26"/>
      <c r="CL2260" s="26"/>
      <c r="CM2260" s="26"/>
      <c r="CN2260" s="26"/>
      <c r="CO2260" s="26"/>
      <c r="CP2260" s="26"/>
      <c r="CQ2260" s="26"/>
      <c r="CR2260" s="26"/>
      <c r="CS2260" s="26"/>
      <c r="CT2260" s="26"/>
      <c r="CU2260" s="26"/>
      <c r="CV2260" s="26"/>
      <c r="CW2260" s="26"/>
      <c r="CX2260" s="26"/>
      <c r="CY2260" s="26"/>
      <c r="CZ2260" s="26"/>
      <c r="DA2260" s="26"/>
      <c r="DB2260" s="26"/>
      <c r="DC2260" s="26"/>
      <c r="DD2260" s="26"/>
      <c r="DE2260" s="26"/>
      <c r="DF2260" s="26"/>
    </row>
    <row r="2261" spans="1:110" x14ac:dyDescent="0.25">
      <c r="A2261" s="26"/>
      <c r="B2261" s="26"/>
      <c r="C2261" s="26"/>
      <c r="D2261" s="26"/>
      <c r="E2261" s="26"/>
      <c r="F2261" s="26"/>
      <c r="G2261" s="26"/>
      <c r="H2261" s="26"/>
      <c r="I2261" s="26"/>
      <c r="J2261" s="26"/>
      <c r="K2261" s="26"/>
      <c r="L2261" s="26"/>
      <c r="M2261" s="26"/>
      <c r="N2261" s="26"/>
      <c r="O2261" s="26"/>
      <c r="P2261" s="26"/>
      <c r="Q2261" s="26"/>
      <c r="R2261" s="26"/>
      <c r="S2261" s="26"/>
      <c r="T2261" s="26"/>
      <c r="U2261" s="26"/>
      <c r="V2261" s="26"/>
      <c r="W2261" s="26"/>
      <c r="X2261" s="26"/>
      <c r="Y2261" s="26"/>
      <c r="Z2261" s="26"/>
      <c r="AA2261" s="26"/>
      <c r="AB2261" s="26"/>
      <c r="AC2261" s="26"/>
      <c r="AD2261" s="26"/>
      <c r="AE2261" s="26"/>
      <c r="AF2261" s="26"/>
      <c r="AG2261" s="26"/>
      <c r="AH2261" s="26"/>
      <c r="AI2261" s="26"/>
      <c r="AJ2261" s="26"/>
      <c r="AK2261" s="26"/>
      <c r="AL2261" s="26"/>
      <c r="AM2261" s="26"/>
      <c r="AN2261" s="26"/>
      <c r="AO2261" s="26"/>
      <c r="AP2261" s="26"/>
      <c r="AQ2261" s="26"/>
      <c r="AR2261" s="26"/>
      <c r="AS2261" s="26"/>
      <c r="AT2261" s="26"/>
      <c r="AU2261" s="26"/>
      <c r="AV2261" s="26"/>
      <c r="AW2261" s="26"/>
      <c r="AX2261" s="26"/>
      <c r="AY2261" s="26"/>
      <c r="AZ2261" s="26"/>
      <c r="BA2261" s="26"/>
      <c r="BB2261" s="26"/>
      <c r="BC2261" s="26"/>
      <c r="BD2261" s="26"/>
      <c r="BE2261" s="26"/>
      <c r="BF2261" s="26"/>
      <c r="BG2261" s="26"/>
      <c r="BH2261" s="26"/>
      <c r="BI2261" s="26"/>
      <c r="BJ2261" s="26"/>
      <c r="BK2261" s="26"/>
      <c r="BL2261" s="26"/>
      <c r="BM2261" s="26"/>
      <c r="BN2261" s="26"/>
      <c r="BO2261" s="26"/>
      <c r="BP2261" s="26"/>
      <c r="BQ2261" s="26"/>
      <c r="BR2261" s="26"/>
      <c r="BS2261" s="26"/>
      <c r="BT2261" s="26"/>
      <c r="BU2261" s="26"/>
      <c r="BV2261" s="26"/>
      <c r="BW2261" s="26"/>
      <c r="BX2261" s="26"/>
      <c r="BY2261" s="26"/>
      <c r="BZ2261" s="26"/>
      <c r="CA2261" s="26"/>
      <c r="CB2261" s="26"/>
      <c r="CC2261" s="26"/>
      <c r="CD2261" s="26"/>
      <c r="CE2261" s="26"/>
      <c r="CF2261" s="26"/>
      <c r="CG2261" s="26"/>
      <c r="CH2261" s="26"/>
      <c r="CI2261" s="26"/>
      <c r="CJ2261" s="26"/>
      <c r="CK2261" s="26"/>
      <c r="CL2261" s="26"/>
      <c r="CM2261" s="26"/>
      <c r="CN2261" s="26"/>
      <c r="CO2261" s="26"/>
      <c r="CP2261" s="26"/>
      <c r="CQ2261" s="26"/>
      <c r="CR2261" s="26"/>
      <c r="CS2261" s="26"/>
      <c r="CT2261" s="26"/>
      <c r="CU2261" s="26"/>
      <c r="CV2261" s="26"/>
      <c r="CW2261" s="26"/>
      <c r="CX2261" s="26"/>
      <c r="CY2261" s="26"/>
      <c r="CZ2261" s="26"/>
      <c r="DA2261" s="26"/>
      <c r="DB2261" s="26"/>
      <c r="DC2261" s="26"/>
      <c r="DD2261" s="26"/>
      <c r="DE2261" s="26"/>
      <c r="DF2261" s="26"/>
    </row>
    <row r="2262" spans="1:110" x14ac:dyDescent="0.25">
      <c r="A2262" s="26"/>
      <c r="B2262" s="26"/>
      <c r="C2262" s="26"/>
      <c r="D2262" s="26"/>
      <c r="E2262" s="26"/>
      <c r="F2262" s="26"/>
      <c r="G2262" s="26"/>
      <c r="H2262" s="26"/>
      <c r="I2262" s="26"/>
      <c r="J2262" s="26"/>
      <c r="K2262" s="26"/>
      <c r="L2262" s="26"/>
      <c r="M2262" s="26"/>
      <c r="N2262" s="26"/>
      <c r="O2262" s="26"/>
      <c r="P2262" s="26"/>
      <c r="Q2262" s="26"/>
      <c r="R2262" s="26"/>
      <c r="S2262" s="26"/>
      <c r="T2262" s="26"/>
      <c r="U2262" s="26"/>
      <c r="V2262" s="26"/>
      <c r="W2262" s="26"/>
      <c r="X2262" s="26"/>
      <c r="Y2262" s="26"/>
      <c r="Z2262" s="26"/>
      <c r="AA2262" s="26"/>
      <c r="AB2262" s="26"/>
      <c r="AC2262" s="26"/>
      <c r="AD2262" s="26"/>
      <c r="AE2262" s="26"/>
      <c r="AF2262" s="26"/>
      <c r="AG2262" s="26"/>
      <c r="AH2262" s="26"/>
      <c r="AI2262" s="26"/>
      <c r="AJ2262" s="26"/>
      <c r="AK2262" s="26"/>
      <c r="AL2262" s="26"/>
      <c r="AM2262" s="26"/>
      <c r="AN2262" s="26"/>
      <c r="AO2262" s="26"/>
      <c r="AP2262" s="26"/>
      <c r="AQ2262" s="26"/>
      <c r="AR2262" s="26"/>
      <c r="AS2262" s="26"/>
      <c r="AT2262" s="26"/>
      <c r="AU2262" s="26"/>
      <c r="AV2262" s="26"/>
      <c r="AW2262" s="26"/>
      <c r="AX2262" s="26"/>
      <c r="AY2262" s="26"/>
      <c r="AZ2262" s="26"/>
      <c r="BA2262" s="26"/>
      <c r="BB2262" s="26"/>
      <c r="BC2262" s="26"/>
      <c r="BD2262" s="26"/>
      <c r="BE2262" s="26"/>
      <c r="BF2262" s="26"/>
      <c r="BG2262" s="26"/>
      <c r="BH2262" s="26"/>
      <c r="BI2262" s="26"/>
      <c r="BJ2262" s="26"/>
      <c r="BK2262" s="26"/>
      <c r="BL2262" s="26"/>
      <c r="BM2262" s="26"/>
      <c r="BN2262" s="26"/>
      <c r="BO2262" s="26"/>
      <c r="BP2262" s="26"/>
      <c r="BQ2262" s="26"/>
      <c r="BR2262" s="26"/>
      <c r="BS2262" s="26"/>
      <c r="BT2262" s="26"/>
      <c r="BU2262" s="26"/>
      <c r="BV2262" s="26"/>
      <c r="BW2262" s="26"/>
      <c r="BX2262" s="26"/>
      <c r="BY2262" s="26"/>
      <c r="BZ2262" s="26"/>
      <c r="CA2262" s="26"/>
      <c r="CB2262" s="26"/>
      <c r="CC2262" s="26"/>
      <c r="CD2262" s="26"/>
      <c r="CE2262" s="26"/>
      <c r="CF2262" s="26"/>
      <c r="CG2262" s="26"/>
      <c r="CH2262" s="26"/>
      <c r="CI2262" s="26"/>
      <c r="CJ2262" s="26"/>
      <c r="CK2262" s="26"/>
      <c r="CL2262" s="26"/>
      <c r="CM2262" s="26"/>
      <c r="CN2262" s="26"/>
      <c r="CO2262" s="26"/>
      <c r="CP2262" s="26"/>
      <c r="CQ2262" s="26"/>
      <c r="CR2262" s="26"/>
      <c r="CS2262" s="26"/>
      <c r="CT2262" s="26"/>
      <c r="CU2262" s="26"/>
      <c r="CV2262" s="26"/>
      <c r="CW2262" s="26"/>
      <c r="CX2262" s="26"/>
      <c r="CY2262" s="26"/>
      <c r="CZ2262" s="26"/>
      <c r="DA2262" s="26"/>
      <c r="DB2262" s="26"/>
      <c r="DC2262" s="26"/>
      <c r="DD2262" s="26"/>
      <c r="DE2262" s="26"/>
      <c r="DF2262" s="26"/>
    </row>
    <row r="2263" spans="1:110" x14ac:dyDescent="0.25">
      <c r="A2263" s="26"/>
      <c r="B2263" s="26"/>
      <c r="C2263" s="26"/>
      <c r="D2263" s="26"/>
      <c r="E2263" s="26"/>
      <c r="F2263" s="26"/>
      <c r="G2263" s="26"/>
      <c r="H2263" s="26"/>
      <c r="I2263" s="26"/>
      <c r="J2263" s="26"/>
      <c r="K2263" s="26"/>
      <c r="L2263" s="26"/>
      <c r="M2263" s="26"/>
      <c r="N2263" s="26"/>
      <c r="O2263" s="26"/>
      <c r="P2263" s="26"/>
      <c r="Q2263" s="26"/>
      <c r="R2263" s="26"/>
      <c r="S2263" s="26"/>
      <c r="T2263" s="26"/>
      <c r="U2263" s="26"/>
      <c r="V2263" s="26"/>
      <c r="W2263" s="26"/>
      <c r="X2263" s="26"/>
      <c r="Y2263" s="26"/>
      <c r="Z2263" s="26"/>
      <c r="AA2263" s="26"/>
      <c r="AB2263" s="26"/>
      <c r="AC2263" s="26"/>
      <c r="AD2263" s="26"/>
      <c r="AE2263" s="26"/>
      <c r="AF2263" s="26"/>
      <c r="AG2263" s="26"/>
      <c r="AH2263" s="26"/>
      <c r="AI2263" s="26"/>
      <c r="AJ2263" s="26"/>
      <c r="AK2263" s="26"/>
      <c r="AL2263" s="26"/>
      <c r="AM2263" s="26"/>
      <c r="AN2263" s="26"/>
      <c r="AO2263" s="26"/>
      <c r="AP2263" s="26"/>
      <c r="AQ2263" s="26"/>
      <c r="AR2263" s="26"/>
      <c r="AS2263" s="26"/>
      <c r="AT2263" s="26"/>
      <c r="AU2263" s="26"/>
      <c r="AV2263" s="26"/>
      <c r="AW2263" s="26"/>
      <c r="AX2263" s="26"/>
      <c r="AY2263" s="26"/>
      <c r="AZ2263" s="26"/>
      <c r="BA2263" s="26"/>
      <c r="BB2263" s="26"/>
      <c r="BC2263" s="26"/>
      <c r="BD2263" s="26"/>
      <c r="BE2263" s="26"/>
      <c r="BF2263" s="26"/>
      <c r="BG2263" s="26"/>
      <c r="BH2263" s="26"/>
      <c r="BI2263" s="26"/>
      <c r="BJ2263" s="26"/>
      <c r="BK2263" s="26"/>
      <c r="BL2263" s="26"/>
      <c r="BM2263" s="26"/>
      <c r="BN2263" s="26"/>
      <c r="BO2263" s="26"/>
      <c r="BP2263" s="26"/>
      <c r="BQ2263" s="26"/>
      <c r="BR2263" s="26"/>
      <c r="BS2263" s="26"/>
      <c r="BT2263" s="26"/>
      <c r="BU2263" s="26"/>
      <c r="BV2263" s="26"/>
      <c r="BW2263" s="26"/>
      <c r="BX2263" s="26"/>
      <c r="BY2263" s="26"/>
      <c r="BZ2263" s="26"/>
      <c r="CA2263" s="26"/>
      <c r="CB2263" s="26"/>
      <c r="CC2263" s="26"/>
      <c r="CD2263" s="26"/>
      <c r="CE2263" s="26"/>
      <c r="CF2263" s="26"/>
      <c r="CG2263" s="26"/>
      <c r="CH2263" s="26"/>
      <c r="CI2263" s="26"/>
      <c r="CJ2263" s="26"/>
      <c r="CK2263" s="26"/>
      <c r="CL2263" s="26"/>
      <c r="CM2263" s="26"/>
      <c r="CN2263" s="26"/>
      <c r="CO2263" s="26"/>
      <c r="CP2263" s="26"/>
      <c r="CQ2263" s="26"/>
      <c r="CR2263" s="26"/>
      <c r="CS2263" s="26"/>
      <c r="CT2263" s="26"/>
      <c r="CU2263" s="26"/>
      <c r="CV2263" s="26"/>
      <c r="CW2263" s="26"/>
      <c r="CX2263" s="26"/>
      <c r="CY2263" s="26"/>
      <c r="CZ2263" s="26"/>
      <c r="DA2263" s="26"/>
      <c r="DB2263" s="26"/>
      <c r="DC2263" s="26"/>
      <c r="DD2263" s="26"/>
      <c r="DE2263" s="26"/>
      <c r="DF2263" s="26"/>
    </row>
    <row r="2264" spans="1:110" x14ac:dyDescent="0.25">
      <c r="A2264" s="26"/>
      <c r="B2264" s="26"/>
      <c r="C2264" s="26"/>
      <c r="D2264" s="26"/>
      <c r="E2264" s="26"/>
      <c r="F2264" s="26"/>
      <c r="G2264" s="26"/>
      <c r="H2264" s="26"/>
      <c r="I2264" s="26"/>
      <c r="J2264" s="26"/>
      <c r="K2264" s="26"/>
      <c r="L2264" s="26"/>
      <c r="M2264" s="26"/>
      <c r="N2264" s="26"/>
      <c r="O2264" s="26"/>
      <c r="P2264" s="26"/>
      <c r="Q2264" s="26"/>
      <c r="R2264" s="26"/>
      <c r="S2264" s="26"/>
      <c r="T2264" s="26"/>
      <c r="U2264" s="26"/>
      <c r="V2264" s="26"/>
      <c r="W2264" s="26"/>
      <c r="X2264" s="26"/>
      <c r="Y2264" s="26"/>
      <c r="Z2264" s="26"/>
      <c r="AA2264" s="26"/>
      <c r="AB2264" s="26"/>
      <c r="AC2264" s="26"/>
      <c r="AD2264" s="26"/>
      <c r="AE2264" s="26"/>
      <c r="AF2264" s="26"/>
      <c r="AG2264" s="26"/>
      <c r="AH2264" s="26"/>
      <c r="AI2264" s="26"/>
      <c r="AJ2264" s="26"/>
      <c r="AK2264" s="26"/>
      <c r="AL2264" s="26"/>
      <c r="AM2264" s="26"/>
      <c r="AN2264" s="26"/>
      <c r="AO2264" s="26"/>
      <c r="AP2264" s="26"/>
      <c r="AQ2264" s="26"/>
      <c r="AR2264" s="26"/>
      <c r="AS2264" s="26"/>
      <c r="AT2264" s="26"/>
      <c r="AU2264" s="26"/>
      <c r="AV2264" s="26"/>
      <c r="AW2264" s="26"/>
      <c r="AX2264" s="26"/>
      <c r="AY2264" s="26"/>
      <c r="AZ2264" s="26"/>
      <c r="BA2264" s="26"/>
      <c r="BB2264" s="26"/>
      <c r="BC2264" s="26"/>
      <c r="BD2264" s="26"/>
      <c r="BE2264" s="26"/>
      <c r="BF2264" s="26"/>
      <c r="BG2264" s="26"/>
      <c r="BH2264" s="26"/>
      <c r="BI2264" s="26"/>
      <c r="BJ2264" s="26"/>
      <c r="BK2264" s="26"/>
      <c r="BL2264" s="26"/>
      <c r="BM2264" s="26"/>
      <c r="BN2264" s="26"/>
      <c r="BO2264" s="26"/>
      <c r="BP2264" s="26"/>
      <c r="BQ2264" s="26"/>
      <c r="BR2264" s="26"/>
      <c r="BS2264" s="26"/>
      <c r="BT2264" s="26"/>
      <c r="BU2264" s="26"/>
      <c r="BV2264" s="26"/>
      <c r="BW2264" s="26"/>
      <c r="BX2264" s="26"/>
      <c r="BY2264" s="26"/>
      <c r="BZ2264" s="26"/>
      <c r="CA2264" s="26"/>
      <c r="CB2264" s="26"/>
      <c r="CC2264" s="26"/>
      <c r="CD2264" s="26"/>
      <c r="CE2264" s="26"/>
      <c r="CF2264" s="26"/>
      <c r="CG2264" s="26"/>
      <c r="CH2264" s="26"/>
      <c r="CI2264" s="26"/>
      <c r="CJ2264" s="26"/>
      <c r="CK2264" s="26"/>
      <c r="CL2264" s="26"/>
      <c r="CM2264" s="26"/>
      <c r="CN2264" s="26"/>
      <c r="CO2264" s="26"/>
      <c r="CP2264" s="26"/>
      <c r="CQ2264" s="26"/>
      <c r="CR2264" s="26"/>
      <c r="CS2264" s="26"/>
      <c r="CT2264" s="26"/>
      <c r="CU2264" s="26"/>
      <c r="CV2264" s="26"/>
      <c r="CW2264" s="26"/>
      <c r="CX2264" s="26"/>
      <c r="CY2264" s="26"/>
      <c r="CZ2264" s="26"/>
      <c r="DA2264" s="26"/>
      <c r="DB2264" s="26"/>
      <c r="DC2264" s="26"/>
      <c r="DD2264" s="26"/>
      <c r="DE2264" s="26"/>
      <c r="DF2264" s="26"/>
    </row>
    <row r="2265" spans="1:110" x14ac:dyDescent="0.25">
      <c r="A2265" s="26"/>
      <c r="B2265" s="26"/>
      <c r="C2265" s="26"/>
      <c r="D2265" s="26"/>
      <c r="E2265" s="26"/>
      <c r="F2265" s="26"/>
      <c r="G2265" s="26"/>
      <c r="H2265" s="26"/>
      <c r="I2265" s="26"/>
      <c r="J2265" s="26"/>
      <c r="K2265" s="26"/>
      <c r="L2265" s="26"/>
      <c r="M2265" s="26"/>
      <c r="N2265" s="26"/>
      <c r="O2265" s="26"/>
      <c r="P2265" s="26"/>
      <c r="Q2265" s="26"/>
      <c r="R2265" s="26"/>
      <c r="S2265" s="26"/>
      <c r="T2265" s="26"/>
      <c r="U2265" s="26"/>
      <c r="V2265" s="26"/>
      <c r="W2265" s="26"/>
      <c r="X2265" s="26"/>
      <c r="Y2265" s="26"/>
      <c r="Z2265" s="26"/>
      <c r="AA2265" s="26"/>
      <c r="AB2265" s="26"/>
      <c r="AC2265" s="26"/>
      <c r="AD2265" s="26"/>
      <c r="AE2265" s="26"/>
      <c r="AF2265" s="26"/>
      <c r="AG2265" s="26"/>
      <c r="AH2265" s="26"/>
      <c r="AI2265" s="26"/>
      <c r="AJ2265" s="26"/>
      <c r="AK2265" s="26"/>
      <c r="AL2265" s="26"/>
      <c r="AM2265" s="26"/>
      <c r="AN2265" s="26"/>
      <c r="AO2265" s="26"/>
      <c r="AP2265" s="26"/>
      <c r="AQ2265" s="26"/>
      <c r="AR2265" s="26"/>
      <c r="AS2265" s="26"/>
      <c r="AT2265" s="26"/>
      <c r="AU2265" s="26"/>
      <c r="AV2265" s="26"/>
      <c r="AW2265" s="26"/>
      <c r="AX2265" s="26"/>
      <c r="AY2265" s="26"/>
      <c r="AZ2265" s="26"/>
      <c r="BA2265" s="26"/>
      <c r="BB2265" s="26"/>
      <c r="BC2265" s="26"/>
      <c r="BD2265" s="26"/>
      <c r="BE2265" s="26"/>
      <c r="BF2265" s="26"/>
      <c r="BG2265" s="26"/>
      <c r="BH2265" s="26"/>
      <c r="BI2265" s="26"/>
      <c r="BJ2265" s="26"/>
      <c r="BK2265" s="26"/>
      <c r="BL2265" s="26"/>
      <c r="BM2265" s="26"/>
      <c r="BN2265" s="26"/>
      <c r="BO2265" s="26"/>
      <c r="BP2265" s="26"/>
      <c r="BQ2265" s="26"/>
      <c r="BR2265" s="26"/>
      <c r="BS2265" s="26"/>
      <c r="BT2265" s="26"/>
      <c r="BU2265" s="26"/>
      <c r="BV2265" s="26"/>
      <c r="BW2265" s="26"/>
      <c r="BX2265" s="26"/>
      <c r="BY2265" s="26"/>
      <c r="BZ2265" s="26"/>
      <c r="CA2265" s="26"/>
      <c r="CB2265" s="26"/>
      <c r="CC2265" s="26"/>
      <c r="CD2265" s="26"/>
      <c r="CE2265" s="26"/>
      <c r="CF2265" s="26"/>
      <c r="CG2265" s="26"/>
      <c r="CH2265" s="26"/>
      <c r="CI2265" s="26"/>
      <c r="CJ2265" s="26"/>
      <c r="CK2265" s="26"/>
      <c r="CL2265" s="26"/>
      <c r="CM2265" s="26"/>
      <c r="CN2265" s="26"/>
      <c r="CO2265" s="26"/>
      <c r="CP2265" s="26"/>
      <c r="CQ2265" s="26"/>
      <c r="CR2265" s="26"/>
      <c r="CS2265" s="26"/>
      <c r="CT2265" s="26"/>
      <c r="CU2265" s="26"/>
      <c r="CV2265" s="26"/>
      <c r="CW2265" s="26"/>
      <c r="CX2265" s="26"/>
      <c r="CY2265" s="26"/>
      <c r="CZ2265" s="26"/>
      <c r="DA2265" s="26"/>
      <c r="DB2265" s="26"/>
      <c r="DC2265" s="26"/>
      <c r="DD2265" s="26"/>
      <c r="DE2265" s="26"/>
      <c r="DF2265" s="26"/>
    </row>
    <row r="2266" spans="1:110" x14ac:dyDescent="0.25">
      <c r="A2266" s="26"/>
      <c r="B2266" s="26"/>
      <c r="C2266" s="26"/>
      <c r="D2266" s="26"/>
      <c r="E2266" s="26"/>
      <c r="F2266" s="26"/>
      <c r="G2266" s="26"/>
      <c r="H2266" s="26"/>
      <c r="I2266" s="26"/>
      <c r="J2266" s="26"/>
      <c r="K2266" s="26"/>
      <c r="L2266" s="26"/>
      <c r="M2266" s="26"/>
      <c r="N2266" s="26"/>
      <c r="O2266" s="26"/>
      <c r="P2266" s="26"/>
      <c r="Q2266" s="26"/>
      <c r="R2266" s="26"/>
      <c r="S2266" s="26"/>
      <c r="T2266" s="26"/>
      <c r="U2266" s="26"/>
      <c r="V2266" s="26"/>
      <c r="W2266" s="26"/>
      <c r="X2266" s="26"/>
      <c r="Y2266" s="26"/>
      <c r="Z2266" s="26"/>
      <c r="AA2266" s="26"/>
      <c r="AB2266" s="26"/>
      <c r="AC2266" s="26"/>
      <c r="AD2266" s="26"/>
      <c r="AE2266" s="26"/>
      <c r="AF2266" s="26"/>
      <c r="AG2266" s="26"/>
      <c r="AH2266" s="26"/>
      <c r="AI2266" s="26"/>
      <c r="AJ2266" s="26"/>
      <c r="AK2266" s="26"/>
      <c r="AL2266" s="26"/>
      <c r="AM2266" s="26"/>
      <c r="AN2266" s="26"/>
      <c r="AO2266" s="26"/>
      <c r="AP2266" s="26"/>
      <c r="AQ2266" s="26"/>
      <c r="AR2266" s="26"/>
      <c r="AS2266" s="26"/>
      <c r="AT2266" s="26"/>
      <c r="AU2266" s="26"/>
      <c r="AV2266" s="26"/>
      <c r="AW2266" s="26"/>
      <c r="AX2266" s="26"/>
      <c r="AY2266" s="26"/>
      <c r="AZ2266" s="26"/>
      <c r="BA2266" s="26"/>
      <c r="BB2266" s="26"/>
      <c r="BC2266" s="26"/>
      <c r="BD2266" s="26"/>
      <c r="BE2266" s="26"/>
      <c r="BF2266" s="26"/>
      <c r="BG2266" s="26"/>
      <c r="BH2266" s="26"/>
      <c r="BI2266" s="26"/>
      <c r="BJ2266" s="26"/>
      <c r="BK2266" s="26"/>
      <c r="BL2266" s="26"/>
      <c r="BM2266" s="26"/>
      <c r="BN2266" s="26"/>
      <c r="BO2266" s="26"/>
      <c r="BP2266" s="26"/>
      <c r="BQ2266" s="26"/>
      <c r="BR2266" s="26"/>
      <c r="BS2266" s="26"/>
      <c r="BT2266" s="26"/>
      <c r="BU2266" s="26"/>
      <c r="BV2266" s="26"/>
      <c r="BW2266" s="26"/>
      <c r="BX2266" s="26"/>
      <c r="BY2266" s="26"/>
      <c r="BZ2266" s="26"/>
      <c r="CA2266" s="26"/>
      <c r="CB2266" s="26"/>
      <c r="CC2266" s="26"/>
      <c r="CD2266" s="26"/>
      <c r="CE2266" s="26"/>
      <c r="CF2266" s="26"/>
      <c r="CG2266" s="26"/>
      <c r="CH2266" s="26"/>
      <c r="CI2266" s="26"/>
      <c r="CJ2266" s="26"/>
      <c r="CK2266" s="26"/>
      <c r="CL2266" s="26"/>
      <c r="CM2266" s="26"/>
      <c r="CN2266" s="26"/>
      <c r="CO2266" s="26"/>
      <c r="CP2266" s="26"/>
      <c r="CQ2266" s="26"/>
      <c r="CR2266" s="26"/>
      <c r="CS2266" s="26"/>
      <c r="CT2266" s="26"/>
      <c r="CU2266" s="26"/>
      <c r="CV2266" s="26"/>
      <c r="CW2266" s="26"/>
      <c r="CX2266" s="26"/>
      <c r="CY2266" s="26"/>
      <c r="CZ2266" s="26"/>
      <c r="DA2266" s="26"/>
      <c r="DB2266" s="26"/>
      <c r="DC2266" s="26"/>
      <c r="DD2266" s="26"/>
      <c r="DE2266" s="26"/>
      <c r="DF2266" s="26"/>
    </row>
    <row r="2267" spans="1:110" x14ac:dyDescent="0.25">
      <c r="A2267" s="26"/>
      <c r="B2267" s="26"/>
      <c r="C2267" s="26"/>
      <c r="D2267" s="26"/>
      <c r="E2267" s="26"/>
      <c r="F2267" s="26"/>
      <c r="G2267" s="26"/>
      <c r="H2267" s="26"/>
      <c r="I2267" s="26"/>
      <c r="J2267" s="26"/>
      <c r="K2267" s="26"/>
      <c r="L2267" s="26"/>
      <c r="M2267" s="26"/>
      <c r="N2267" s="26"/>
      <c r="O2267" s="26"/>
      <c r="P2267" s="26"/>
      <c r="Q2267" s="26"/>
      <c r="R2267" s="26"/>
      <c r="S2267" s="26"/>
      <c r="T2267" s="26"/>
      <c r="U2267" s="26"/>
      <c r="V2267" s="26"/>
      <c r="W2267" s="26"/>
      <c r="X2267" s="26"/>
      <c r="Y2267" s="26"/>
      <c r="Z2267" s="26"/>
      <c r="AA2267" s="26"/>
      <c r="AB2267" s="26"/>
      <c r="AC2267" s="26"/>
      <c r="AD2267" s="26"/>
      <c r="AE2267" s="26"/>
      <c r="AF2267" s="26"/>
      <c r="AG2267" s="26"/>
      <c r="AH2267" s="26"/>
      <c r="AI2267" s="26"/>
      <c r="AJ2267" s="26"/>
      <c r="AK2267" s="26"/>
      <c r="AL2267" s="26"/>
      <c r="AM2267" s="26"/>
      <c r="AN2267" s="26"/>
      <c r="AO2267" s="26"/>
      <c r="AP2267" s="26"/>
      <c r="AQ2267" s="26"/>
      <c r="AR2267" s="26"/>
      <c r="AS2267" s="26"/>
      <c r="AT2267" s="26"/>
      <c r="AU2267" s="26"/>
      <c r="AV2267" s="26"/>
      <c r="AW2267" s="26"/>
      <c r="AX2267" s="26"/>
      <c r="AY2267" s="26"/>
      <c r="AZ2267" s="26"/>
      <c r="BA2267" s="26"/>
      <c r="BB2267" s="26"/>
      <c r="BC2267" s="26"/>
      <c r="BD2267" s="26"/>
      <c r="BE2267" s="26"/>
      <c r="BF2267" s="26"/>
      <c r="BG2267" s="26"/>
      <c r="BH2267" s="26"/>
      <c r="BI2267" s="26"/>
      <c r="BJ2267" s="26"/>
      <c r="BK2267" s="26"/>
      <c r="BL2267" s="26"/>
      <c r="BM2267" s="26"/>
      <c r="BN2267" s="26"/>
      <c r="BO2267" s="26"/>
      <c r="BP2267" s="26"/>
      <c r="BQ2267" s="26"/>
      <c r="BR2267" s="26"/>
      <c r="BS2267" s="26"/>
      <c r="BT2267" s="26"/>
      <c r="BU2267" s="26"/>
      <c r="BV2267" s="26"/>
      <c r="BW2267" s="26"/>
      <c r="BX2267" s="26"/>
      <c r="BY2267" s="26"/>
      <c r="BZ2267" s="26"/>
      <c r="CA2267" s="26"/>
      <c r="CB2267" s="26"/>
      <c r="CC2267" s="26"/>
      <c r="CD2267" s="26"/>
      <c r="CE2267" s="26"/>
      <c r="CF2267" s="26"/>
      <c r="CG2267" s="26"/>
      <c r="CH2267" s="26"/>
      <c r="CI2267" s="26"/>
      <c r="CJ2267" s="26"/>
      <c r="CK2267" s="26"/>
      <c r="CL2267" s="26"/>
      <c r="CM2267" s="26"/>
      <c r="CN2267" s="26"/>
      <c r="CO2267" s="26"/>
      <c r="CP2267" s="26"/>
      <c r="CQ2267" s="26"/>
      <c r="CR2267" s="26"/>
      <c r="CS2267" s="26"/>
      <c r="CT2267" s="26"/>
      <c r="CU2267" s="26"/>
      <c r="CV2267" s="26"/>
      <c r="CW2267" s="26"/>
      <c r="CX2267" s="26"/>
      <c r="CY2267" s="26"/>
      <c r="CZ2267" s="26"/>
      <c r="DA2267" s="26"/>
      <c r="DB2267" s="26"/>
      <c r="DC2267" s="26"/>
      <c r="DD2267" s="26"/>
      <c r="DE2267" s="26"/>
      <c r="DF2267" s="26"/>
    </row>
    <row r="2268" spans="1:110" x14ac:dyDescent="0.25">
      <c r="A2268" s="26"/>
      <c r="B2268" s="26"/>
      <c r="C2268" s="26"/>
      <c r="D2268" s="26"/>
      <c r="E2268" s="26"/>
      <c r="F2268" s="26"/>
      <c r="G2268" s="26"/>
      <c r="H2268" s="26"/>
      <c r="I2268" s="26"/>
      <c r="J2268" s="26"/>
      <c r="K2268" s="26"/>
      <c r="L2268" s="26"/>
      <c r="M2268" s="26"/>
      <c r="N2268" s="26"/>
      <c r="O2268" s="26"/>
      <c r="P2268" s="26"/>
      <c r="Q2268" s="26"/>
      <c r="R2268" s="26"/>
      <c r="S2268" s="26"/>
      <c r="T2268" s="26"/>
      <c r="U2268" s="26"/>
      <c r="V2268" s="26"/>
      <c r="W2268" s="26"/>
      <c r="X2268" s="26"/>
      <c r="Y2268" s="26"/>
      <c r="Z2268" s="26"/>
      <c r="AA2268" s="26"/>
      <c r="AB2268" s="26"/>
      <c r="AC2268" s="26"/>
      <c r="AD2268" s="26"/>
      <c r="AE2268" s="26"/>
      <c r="AF2268" s="26"/>
      <c r="AG2268" s="26"/>
      <c r="AH2268" s="26"/>
      <c r="AI2268" s="26"/>
      <c r="AJ2268" s="26"/>
      <c r="AK2268" s="26"/>
      <c r="AL2268" s="26"/>
      <c r="AM2268" s="26"/>
      <c r="AN2268" s="26"/>
      <c r="AO2268" s="26"/>
      <c r="AP2268" s="26"/>
      <c r="AQ2268" s="26"/>
      <c r="AR2268" s="26"/>
      <c r="AS2268" s="26"/>
      <c r="AT2268" s="26"/>
      <c r="AU2268" s="26"/>
      <c r="AV2268" s="26"/>
      <c r="AW2268" s="26"/>
      <c r="AX2268" s="26"/>
      <c r="AY2268" s="26"/>
      <c r="AZ2268" s="26"/>
      <c r="BA2268" s="26"/>
      <c r="BB2268" s="26"/>
      <c r="BC2268" s="26"/>
      <c r="BD2268" s="26"/>
      <c r="BE2268" s="26"/>
      <c r="BF2268" s="26"/>
      <c r="BG2268" s="26"/>
      <c r="BH2268" s="26"/>
      <c r="BI2268" s="26"/>
      <c r="BJ2268" s="26"/>
      <c r="BK2268" s="26"/>
      <c r="BL2268" s="26"/>
      <c r="BM2268" s="26"/>
      <c r="BN2268" s="26"/>
      <c r="BO2268" s="26"/>
      <c r="BP2268" s="26"/>
      <c r="BQ2268" s="26"/>
      <c r="BR2268" s="26"/>
      <c r="BS2268" s="26"/>
      <c r="BT2268" s="26"/>
      <c r="BU2268" s="26"/>
      <c r="BV2268" s="26"/>
      <c r="BW2268" s="26"/>
      <c r="BX2268" s="26"/>
      <c r="BY2268" s="26"/>
      <c r="BZ2268" s="26"/>
      <c r="CA2268" s="26"/>
      <c r="CB2268" s="26"/>
      <c r="CC2268" s="26"/>
      <c r="CD2268" s="26"/>
      <c r="CE2268" s="26"/>
      <c r="CF2268" s="26"/>
      <c r="CG2268" s="26"/>
      <c r="CH2268" s="26"/>
      <c r="CI2268" s="26"/>
      <c r="CJ2268" s="26"/>
      <c r="CK2268" s="26"/>
      <c r="CL2268" s="26"/>
      <c r="CM2268" s="26"/>
      <c r="CN2268" s="26"/>
      <c r="CO2268" s="26"/>
      <c r="CP2268" s="26"/>
      <c r="CQ2268" s="26"/>
      <c r="CR2268" s="26"/>
      <c r="CS2268" s="26"/>
      <c r="CT2268" s="26"/>
      <c r="CU2268" s="26"/>
      <c r="CV2268" s="26"/>
      <c r="CW2268" s="26"/>
      <c r="CX2268" s="26"/>
      <c r="CY2268" s="26"/>
      <c r="CZ2268" s="26"/>
      <c r="DA2268" s="26"/>
      <c r="DB2268" s="26"/>
      <c r="DC2268" s="26"/>
      <c r="DD2268" s="26"/>
      <c r="DE2268" s="26"/>
      <c r="DF2268" s="26"/>
    </row>
    <row r="2269" spans="1:110" x14ac:dyDescent="0.25">
      <c r="A2269" s="26"/>
      <c r="B2269" s="26"/>
      <c r="C2269" s="26"/>
      <c r="D2269" s="26"/>
      <c r="E2269" s="26"/>
      <c r="F2269" s="26"/>
      <c r="G2269" s="26"/>
      <c r="H2269" s="26"/>
      <c r="I2269" s="26"/>
      <c r="J2269" s="26"/>
      <c r="K2269" s="26"/>
      <c r="L2269" s="26"/>
      <c r="M2269" s="26"/>
      <c r="N2269" s="26"/>
      <c r="O2269" s="26"/>
      <c r="P2269" s="26"/>
      <c r="Q2269" s="26"/>
      <c r="R2269" s="26"/>
      <c r="S2269" s="26"/>
      <c r="T2269" s="26"/>
      <c r="U2269" s="26"/>
      <c r="V2269" s="26"/>
      <c r="W2269" s="26"/>
      <c r="X2269" s="26"/>
      <c r="Y2269" s="26"/>
      <c r="Z2269" s="26"/>
      <c r="AA2269" s="26"/>
      <c r="AB2269" s="26"/>
      <c r="AC2269" s="26"/>
      <c r="AD2269" s="26"/>
      <c r="AE2269" s="26"/>
      <c r="AF2269" s="26"/>
      <c r="AG2269" s="26"/>
      <c r="AH2269" s="26"/>
      <c r="AI2269" s="26"/>
      <c r="AJ2269" s="26"/>
      <c r="AK2269" s="26"/>
      <c r="AL2269" s="26"/>
      <c r="AM2269" s="26"/>
      <c r="AN2269" s="26"/>
      <c r="AO2269" s="26"/>
      <c r="AP2269" s="26"/>
      <c r="AQ2269" s="26"/>
      <c r="AR2269" s="26"/>
      <c r="AS2269" s="26"/>
      <c r="AT2269" s="26"/>
      <c r="AU2269" s="26"/>
      <c r="AV2269" s="26"/>
      <c r="AW2269" s="26"/>
      <c r="AX2269" s="26"/>
      <c r="AY2269" s="26"/>
      <c r="AZ2269" s="26"/>
      <c r="BA2269" s="26"/>
      <c r="BB2269" s="26"/>
      <c r="BC2269" s="26"/>
      <c r="BD2269" s="26"/>
      <c r="BE2269" s="26"/>
      <c r="BF2269" s="26"/>
      <c r="BG2269" s="26"/>
      <c r="BH2269" s="26"/>
      <c r="BI2269" s="26"/>
      <c r="BJ2269" s="26"/>
      <c r="BK2269" s="26"/>
      <c r="BL2269" s="26"/>
      <c r="BM2269" s="26"/>
      <c r="BN2269" s="26"/>
      <c r="BO2269" s="26"/>
      <c r="BP2269" s="26"/>
      <c r="BQ2269" s="26"/>
      <c r="BR2269" s="26"/>
      <c r="BS2269" s="26"/>
      <c r="BT2269" s="26"/>
      <c r="BU2269" s="26"/>
      <c r="BV2269" s="26"/>
      <c r="BW2269" s="26"/>
      <c r="BX2269" s="26"/>
      <c r="BY2269" s="26"/>
      <c r="BZ2269" s="26"/>
      <c r="CA2269" s="26"/>
      <c r="CB2269" s="26"/>
      <c r="CC2269" s="26"/>
      <c r="CD2269" s="26"/>
      <c r="CE2269" s="26"/>
      <c r="CF2269" s="26"/>
      <c r="CG2269" s="26"/>
      <c r="CH2269" s="26"/>
      <c r="CI2269" s="26"/>
      <c r="CJ2269" s="26"/>
      <c r="CK2269" s="26"/>
      <c r="CL2269" s="26"/>
      <c r="CM2269" s="26"/>
      <c r="CN2269" s="26"/>
      <c r="CO2269" s="26"/>
      <c r="CP2269" s="26"/>
      <c r="CQ2269" s="26"/>
      <c r="CR2269" s="26"/>
      <c r="CS2269" s="26"/>
      <c r="CT2269" s="26"/>
      <c r="CU2269" s="26"/>
      <c r="CV2269" s="26"/>
      <c r="CW2269" s="26"/>
      <c r="CX2269" s="26"/>
      <c r="CY2269" s="26"/>
      <c r="CZ2269" s="26"/>
      <c r="DA2269" s="26"/>
      <c r="DB2269" s="26"/>
      <c r="DC2269" s="26"/>
      <c r="DD2269" s="26"/>
      <c r="DE2269" s="26"/>
      <c r="DF2269" s="26"/>
    </row>
    <row r="2270" spans="1:110" x14ac:dyDescent="0.25">
      <c r="A2270" s="26"/>
      <c r="B2270" s="26"/>
      <c r="C2270" s="26"/>
      <c r="D2270" s="26"/>
      <c r="E2270" s="26"/>
      <c r="F2270" s="26"/>
      <c r="G2270" s="26"/>
      <c r="H2270" s="26"/>
      <c r="I2270" s="26"/>
      <c r="J2270" s="26"/>
      <c r="K2270" s="26"/>
      <c r="L2270" s="26"/>
      <c r="M2270" s="26"/>
      <c r="N2270" s="26"/>
      <c r="O2270" s="26"/>
      <c r="P2270" s="26"/>
      <c r="Q2270" s="26"/>
      <c r="R2270" s="26"/>
      <c r="S2270" s="26"/>
      <c r="T2270" s="26"/>
      <c r="U2270" s="26"/>
      <c r="V2270" s="26"/>
      <c r="W2270" s="26"/>
      <c r="X2270" s="26"/>
      <c r="Y2270" s="26"/>
      <c r="Z2270" s="26"/>
      <c r="AA2270" s="26"/>
      <c r="AB2270" s="26"/>
      <c r="AC2270" s="26"/>
      <c r="AD2270" s="26"/>
      <c r="AE2270" s="26"/>
      <c r="AF2270" s="26"/>
      <c r="AG2270" s="26"/>
      <c r="AH2270" s="26"/>
      <c r="AI2270" s="26"/>
      <c r="AJ2270" s="26"/>
      <c r="AK2270" s="26"/>
      <c r="AL2270" s="26"/>
      <c r="AM2270" s="26"/>
      <c r="AN2270" s="26"/>
      <c r="AO2270" s="26"/>
      <c r="AP2270" s="26"/>
      <c r="AQ2270" s="26"/>
      <c r="AR2270" s="26"/>
      <c r="AS2270" s="26"/>
      <c r="AT2270" s="26"/>
      <c r="AU2270" s="26"/>
      <c r="AV2270" s="26"/>
      <c r="AW2270" s="26"/>
      <c r="AX2270" s="26"/>
      <c r="AY2270" s="26"/>
      <c r="AZ2270" s="26"/>
      <c r="BA2270" s="26"/>
      <c r="BB2270" s="26"/>
      <c r="BC2270" s="26"/>
      <c r="BD2270" s="26"/>
      <c r="BE2270" s="26"/>
      <c r="BF2270" s="26"/>
      <c r="BG2270" s="26"/>
      <c r="BH2270" s="26"/>
      <c r="BI2270" s="26"/>
      <c r="BJ2270" s="26"/>
      <c r="BK2270" s="26"/>
      <c r="BL2270" s="26"/>
      <c r="BM2270" s="26"/>
      <c r="BN2270" s="26"/>
      <c r="BO2270" s="26"/>
      <c r="BP2270" s="26"/>
      <c r="BQ2270" s="26"/>
      <c r="BR2270" s="26"/>
      <c r="BS2270" s="26"/>
      <c r="BT2270" s="26"/>
      <c r="BU2270" s="26"/>
      <c r="BV2270" s="26"/>
      <c r="BW2270" s="26"/>
      <c r="BX2270" s="26"/>
      <c r="BY2270" s="26"/>
      <c r="BZ2270" s="26"/>
      <c r="CA2270" s="26"/>
      <c r="CB2270" s="26"/>
      <c r="CC2270" s="26"/>
      <c r="CD2270" s="26"/>
      <c r="CE2270" s="26"/>
      <c r="CF2270" s="26"/>
      <c r="CG2270" s="26"/>
      <c r="CH2270" s="26"/>
      <c r="CI2270" s="26"/>
      <c r="CJ2270" s="26"/>
      <c r="CK2270" s="26"/>
      <c r="CL2270" s="26"/>
      <c r="CM2270" s="26"/>
      <c r="CN2270" s="26"/>
      <c r="CO2270" s="26"/>
      <c r="CP2270" s="26"/>
      <c r="CQ2270" s="26"/>
      <c r="CR2270" s="26"/>
      <c r="CS2270" s="26"/>
      <c r="CT2270" s="26"/>
      <c r="CU2270" s="26"/>
      <c r="CV2270" s="26"/>
      <c r="CW2270" s="26"/>
      <c r="CX2270" s="26"/>
      <c r="CY2270" s="26"/>
      <c r="CZ2270" s="26"/>
      <c r="DA2270" s="26"/>
      <c r="DB2270" s="26"/>
      <c r="DC2270" s="26"/>
      <c r="DD2270" s="26"/>
      <c r="DE2270" s="26"/>
      <c r="DF2270" s="26"/>
    </row>
    <row r="2271" spans="1:110" x14ac:dyDescent="0.25">
      <c r="A2271" s="26"/>
      <c r="B2271" s="26"/>
      <c r="C2271" s="26"/>
      <c r="D2271" s="26"/>
      <c r="E2271" s="26"/>
      <c r="F2271" s="26"/>
      <c r="G2271" s="26"/>
      <c r="H2271" s="26"/>
      <c r="I2271" s="26"/>
      <c r="J2271" s="26"/>
      <c r="K2271" s="26"/>
      <c r="L2271" s="26"/>
      <c r="M2271" s="26"/>
      <c r="N2271" s="26"/>
      <c r="O2271" s="26"/>
      <c r="P2271" s="26"/>
      <c r="Q2271" s="26"/>
      <c r="R2271" s="26"/>
      <c r="S2271" s="26"/>
      <c r="T2271" s="26"/>
      <c r="U2271" s="26"/>
      <c r="V2271" s="26"/>
      <c r="W2271" s="26"/>
      <c r="X2271" s="26"/>
      <c r="Y2271" s="26"/>
      <c r="Z2271" s="26"/>
      <c r="AA2271" s="26"/>
      <c r="AB2271" s="26"/>
      <c r="AC2271" s="26"/>
      <c r="AD2271" s="26"/>
      <c r="AE2271" s="26"/>
      <c r="AF2271" s="26"/>
      <c r="AG2271" s="26"/>
      <c r="AH2271" s="26"/>
      <c r="AI2271" s="26"/>
      <c r="AJ2271" s="26"/>
      <c r="AK2271" s="26"/>
      <c r="AL2271" s="26"/>
      <c r="AM2271" s="26"/>
      <c r="AN2271" s="26"/>
      <c r="AO2271" s="26"/>
      <c r="AP2271" s="26"/>
      <c r="AQ2271" s="26"/>
      <c r="AR2271" s="26"/>
      <c r="AS2271" s="26"/>
      <c r="AT2271" s="26"/>
      <c r="AU2271" s="26"/>
      <c r="AV2271" s="26"/>
      <c r="AW2271" s="26"/>
      <c r="AX2271" s="26"/>
      <c r="AY2271" s="26"/>
      <c r="AZ2271" s="26"/>
      <c r="BA2271" s="26"/>
      <c r="BB2271" s="26"/>
      <c r="BC2271" s="26"/>
      <c r="BD2271" s="26"/>
      <c r="BE2271" s="26"/>
      <c r="BF2271" s="26"/>
      <c r="BG2271" s="26"/>
      <c r="BH2271" s="26"/>
      <c r="BI2271" s="26"/>
      <c r="BJ2271" s="26"/>
      <c r="BK2271" s="26"/>
      <c r="BL2271" s="26"/>
      <c r="BM2271" s="26"/>
      <c r="BN2271" s="26"/>
      <c r="BO2271" s="26"/>
      <c r="BP2271" s="26"/>
      <c r="BQ2271" s="26"/>
      <c r="BR2271" s="26"/>
      <c r="BS2271" s="26"/>
      <c r="BT2271" s="26"/>
      <c r="BU2271" s="26"/>
      <c r="BV2271" s="26"/>
      <c r="BW2271" s="26"/>
      <c r="BX2271" s="26"/>
      <c r="BY2271" s="26"/>
      <c r="BZ2271" s="26"/>
      <c r="CA2271" s="26"/>
      <c r="CB2271" s="26"/>
      <c r="CC2271" s="26"/>
      <c r="CD2271" s="26"/>
      <c r="CE2271" s="26"/>
      <c r="CF2271" s="26"/>
      <c r="CG2271" s="26"/>
      <c r="CH2271" s="26"/>
      <c r="CI2271" s="26"/>
      <c r="CJ2271" s="26"/>
      <c r="CK2271" s="26"/>
      <c r="CL2271" s="26"/>
      <c r="CM2271" s="26"/>
      <c r="CN2271" s="26"/>
      <c r="CO2271" s="26"/>
      <c r="CP2271" s="26"/>
      <c r="CQ2271" s="26"/>
      <c r="CR2271" s="26"/>
      <c r="CS2271" s="26"/>
      <c r="CT2271" s="26"/>
      <c r="CU2271" s="26"/>
      <c r="CV2271" s="26"/>
      <c r="CW2271" s="26"/>
      <c r="CX2271" s="26"/>
      <c r="CY2271" s="26"/>
      <c r="CZ2271" s="26"/>
      <c r="DA2271" s="26"/>
      <c r="DB2271" s="26"/>
      <c r="DC2271" s="26"/>
      <c r="DD2271" s="26"/>
      <c r="DE2271" s="26"/>
      <c r="DF2271" s="26"/>
    </row>
    <row r="2272" spans="1:110" x14ac:dyDescent="0.25">
      <c r="A2272" s="26"/>
      <c r="B2272" s="26"/>
      <c r="C2272" s="26"/>
      <c r="D2272" s="26"/>
      <c r="E2272" s="26"/>
      <c r="F2272" s="26"/>
      <c r="G2272" s="26"/>
      <c r="H2272" s="26"/>
      <c r="I2272" s="26"/>
      <c r="J2272" s="26"/>
      <c r="K2272" s="26"/>
      <c r="L2272" s="26"/>
      <c r="M2272" s="26"/>
      <c r="N2272" s="26"/>
      <c r="O2272" s="26"/>
      <c r="P2272" s="26"/>
      <c r="Q2272" s="26"/>
      <c r="R2272" s="26"/>
      <c r="S2272" s="26"/>
      <c r="T2272" s="26"/>
      <c r="U2272" s="26"/>
      <c r="V2272" s="26"/>
      <c r="W2272" s="26"/>
      <c r="X2272" s="26"/>
      <c r="Y2272" s="26"/>
      <c r="Z2272" s="26"/>
      <c r="AA2272" s="26"/>
      <c r="AB2272" s="26"/>
      <c r="AC2272" s="26"/>
      <c r="AD2272" s="26"/>
      <c r="AE2272" s="26"/>
      <c r="AF2272" s="26"/>
      <c r="AG2272" s="26"/>
      <c r="AH2272" s="26"/>
      <c r="AI2272" s="26"/>
      <c r="AJ2272" s="26"/>
      <c r="AK2272" s="26"/>
      <c r="AL2272" s="26"/>
      <c r="AM2272" s="26"/>
      <c r="AN2272" s="26"/>
      <c r="AO2272" s="26"/>
      <c r="AP2272" s="26"/>
      <c r="AQ2272" s="26"/>
      <c r="AR2272" s="26"/>
      <c r="AS2272" s="26"/>
      <c r="AT2272" s="26"/>
      <c r="AU2272" s="26"/>
      <c r="AV2272" s="26"/>
      <c r="AW2272" s="26"/>
      <c r="AX2272" s="26"/>
      <c r="AY2272" s="26"/>
      <c r="AZ2272" s="26"/>
      <c r="BA2272" s="26"/>
      <c r="BB2272" s="26"/>
      <c r="BC2272" s="26"/>
      <c r="BD2272" s="26"/>
      <c r="BE2272" s="26"/>
      <c r="BF2272" s="26"/>
      <c r="BG2272" s="26"/>
      <c r="BH2272" s="26"/>
      <c r="BI2272" s="26"/>
      <c r="BJ2272" s="26"/>
      <c r="BK2272" s="26"/>
      <c r="BL2272" s="26"/>
      <c r="BM2272" s="26"/>
      <c r="BN2272" s="26"/>
      <c r="BO2272" s="26"/>
      <c r="BP2272" s="26"/>
      <c r="BQ2272" s="26"/>
      <c r="BR2272" s="26"/>
      <c r="BS2272" s="26"/>
      <c r="BT2272" s="26"/>
      <c r="BU2272" s="26"/>
      <c r="BV2272" s="26"/>
      <c r="BW2272" s="26"/>
      <c r="BX2272" s="26"/>
      <c r="BY2272" s="26"/>
      <c r="BZ2272" s="26"/>
      <c r="CA2272" s="26"/>
      <c r="CB2272" s="26"/>
      <c r="CC2272" s="26"/>
      <c r="CD2272" s="26"/>
      <c r="CE2272" s="26"/>
      <c r="CF2272" s="26"/>
      <c r="CG2272" s="26"/>
      <c r="CH2272" s="26"/>
      <c r="CI2272" s="26"/>
      <c r="CJ2272" s="26"/>
      <c r="CK2272" s="26"/>
      <c r="CL2272" s="26"/>
      <c r="CM2272" s="26"/>
      <c r="CN2272" s="26"/>
      <c r="CO2272" s="26"/>
      <c r="CP2272" s="26"/>
      <c r="CQ2272" s="26"/>
      <c r="CR2272" s="26"/>
      <c r="CS2272" s="26"/>
      <c r="CT2272" s="26"/>
      <c r="CU2272" s="26"/>
      <c r="CV2272" s="26"/>
      <c r="CW2272" s="26"/>
      <c r="CX2272" s="26"/>
      <c r="CY2272" s="26"/>
      <c r="CZ2272" s="26"/>
      <c r="DA2272" s="26"/>
      <c r="DB2272" s="26"/>
      <c r="DC2272" s="26"/>
      <c r="DD2272" s="26"/>
      <c r="DE2272" s="26"/>
      <c r="DF2272" s="26"/>
    </row>
    <row r="2273" spans="1:110" x14ac:dyDescent="0.25">
      <c r="A2273" s="26"/>
      <c r="B2273" s="26"/>
      <c r="C2273" s="26"/>
      <c r="D2273" s="26"/>
      <c r="E2273" s="26"/>
      <c r="F2273" s="26"/>
      <c r="G2273" s="26"/>
      <c r="H2273" s="26"/>
      <c r="I2273" s="26"/>
      <c r="J2273" s="26"/>
      <c r="K2273" s="26"/>
      <c r="L2273" s="26"/>
      <c r="M2273" s="26"/>
      <c r="N2273" s="26"/>
      <c r="O2273" s="26"/>
      <c r="P2273" s="26"/>
      <c r="Q2273" s="26"/>
      <c r="R2273" s="26"/>
      <c r="S2273" s="26"/>
      <c r="T2273" s="26"/>
      <c r="U2273" s="26"/>
      <c r="V2273" s="26"/>
      <c r="W2273" s="26"/>
      <c r="X2273" s="26"/>
      <c r="Y2273" s="26"/>
      <c r="Z2273" s="26"/>
      <c r="AA2273" s="26"/>
      <c r="AB2273" s="26"/>
      <c r="AC2273" s="26"/>
      <c r="AD2273" s="26"/>
      <c r="AE2273" s="26"/>
      <c r="AF2273" s="26"/>
      <c r="AG2273" s="26"/>
      <c r="AH2273" s="26"/>
      <c r="AI2273" s="26"/>
      <c r="AJ2273" s="26"/>
      <c r="AK2273" s="26"/>
      <c r="AL2273" s="26"/>
      <c r="AM2273" s="26"/>
      <c r="AN2273" s="26"/>
      <c r="AO2273" s="26"/>
      <c r="AP2273" s="26"/>
      <c r="AQ2273" s="26"/>
      <c r="AR2273" s="26"/>
      <c r="AS2273" s="26"/>
      <c r="AT2273" s="26"/>
      <c r="AU2273" s="26"/>
      <c r="AV2273" s="26"/>
      <c r="AW2273" s="26"/>
      <c r="AX2273" s="26"/>
      <c r="AY2273" s="26"/>
      <c r="AZ2273" s="26"/>
      <c r="BA2273" s="26"/>
      <c r="BB2273" s="26"/>
      <c r="BC2273" s="26"/>
      <c r="BD2273" s="26"/>
      <c r="BE2273" s="26"/>
      <c r="BF2273" s="26"/>
      <c r="BG2273" s="26"/>
      <c r="BH2273" s="26"/>
      <c r="BI2273" s="26"/>
      <c r="BJ2273" s="26"/>
      <c r="BK2273" s="26"/>
      <c r="BL2273" s="26"/>
      <c r="BM2273" s="26"/>
      <c r="BN2273" s="26"/>
      <c r="BO2273" s="26"/>
      <c r="BP2273" s="26"/>
      <c r="BQ2273" s="26"/>
      <c r="BR2273" s="26"/>
      <c r="BS2273" s="26"/>
      <c r="BT2273" s="26"/>
      <c r="BU2273" s="26"/>
      <c r="BV2273" s="26"/>
      <c r="BW2273" s="26"/>
      <c r="BX2273" s="26"/>
      <c r="BY2273" s="26"/>
      <c r="BZ2273" s="26"/>
      <c r="CA2273" s="26"/>
      <c r="CB2273" s="26"/>
      <c r="CC2273" s="26"/>
      <c r="CD2273" s="26"/>
      <c r="CE2273" s="26"/>
      <c r="CF2273" s="26"/>
      <c r="CG2273" s="26"/>
      <c r="CH2273" s="26"/>
      <c r="CI2273" s="26"/>
      <c r="CJ2273" s="26"/>
      <c r="CK2273" s="26"/>
      <c r="CL2273" s="26"/>
      <c r="CM2273" s="26"/>
      <c r="CN2273" s="26"/>
      <c r="CO2273" s="26"/>
      <c r="CP2273" s="26"/>
      <c r="CQ2273" s="26"/>
      <c r="CR2273" s="26"/>
      <c r="CS2273" s="26"/>
      <c r="CT2273" s="26"/>
      <c r="CU2273" s="26"/>
      <c r="CV2273" s="26"/>
      <c r="CW2273" s="26"/>
      <c r="CX2273" s="26"/>
      <c r="CY2273" s="26"/>
      <c r="CZ2273" s="26"/>
      <c r="DA2273" s="26"/>
      <c r="DB2273" s="26"/>
      <c r="DC2273" s="26"/>
      <c r="DD2273" s="26"/>
      <c r="DE2273" s="26"/>
      <c r="DF2273" s="26"/>
    </row>
    <row r="2274" spans="1:110" x14ac:dyDescent="0.25">
      <c r="A2274" s="26"/>
      <c r="B2274" s="26"/>
      <c r="C2274" s="26"/>
      <c r="D2274" s="26"/>
      <c r="E2274" s="26"/>
      <c r="F2274" s="26"/>
      <c r="G2274" s="26"/>
      <c r="H2274" s="26"/>
      <c r="I2274" s="26"/>
      <c r="J2274" s="26"/>
      <c r="K2274" s="26"/>
      <c r="L2274" s="26"/>
      <c r="M2274" s="26"/>
      <c r="N2274" s="26"/>
      <c r="O2274" s="26"/>
      <c r="P2274" s="26"/>
      <c r="Q2274" s="26"/>
      <c r="R2274" s="26"/>
      <c r="S2274" s="26"/>
      <c r="T2274" s="26"/>
      <c r="U2274" s="26"/>
      <c r="V2274" s="26"/>
      <c r="W2274" s="26"/>
      <c r="X2274" s="26"/>
      <c r="Y2274" s="26"/>
      <c r="Z2274" s="26"/>
      <c r="AA2274" s="26"/>
      <c r="AB2274" s="26"/>
      <c r="AC2274" s="26"/>
      <c r="AD2274" s="26"/>
      <c r="AE2274" s="26"/>
      <c r="AF2274" s="26"/>
      <c r="AG2274" s="26"/>
      <c r="AH2274" s="26"/>
      <c r="AI2274" s="26"/>
      <c r="AJ2274" s="26"/>
      <c r="AK2274" s="26"/>
      <c r="AL2274" s="26"/>
      <c r="AM2274" s="26"/>
      <c r="AN2274" s="26"/>
      <c r="AO2274" s="26"/>
      <c r="AP2274" s="26"/>
      <c r="AQ2274" s="26"/>
      <c r="AR2274" s="26"/>
      <c r="AS2274" s="26"/>
      <c r="AT2274" s="26"/>
      <c r="AU2274" s="26"/>
      <c r="AV2274" s="26"/>
      <c r="AW2274" s="26"/>
      <c r="AX2274" s="26"/>
      <c r="AY2274" s="26"/>
      <c r="AZ2274" s="26"/>
      <c r="BA2274" s="26"/>
      <c r="BB2274" s="26"/>
      <c r="BC2274" s="26"/>
      <c r="BD2274" s="26"/>
      <c r="BE2274" s="26"/>
      <c r="BF2274" s="26"/>
      <c r="BG2274" s="26"/>
      <c r="BH2274" s="26"/>
      <c r="BI2274" s="26"/>
      <c r="BJ2274" s="26"/>
      <c r="BK2274" s="26"/>
      <c r="BL2274" s="26"/>
      <c r="BM2274" s="26"/>
      <c r="BN2274" s="26"/>
      <c r="BO2274" s="26"/>
      <c r="BP2274" s="26"/>
      <c r="BQ2274" s="26"/>
      <c r="BR2274" s="26"/>
      <c r="BS2274" s="26"/>
      <c r="BT2274" s="26"/>
      <c r="BU2274" s="26"/>
      <c r="BV2274" s="26"/>
      <c r="BW2274" s="26"/>
      <c r="BX2274" s="26"/>
      <c r="BY2274" s="26"/>
      <c r="BZ2274" s="26"/>
      <c r="CA2274" s="26"/>
      <c r="CB2274" s="26"/>
      <c r="CC2274" s="26"/>
      <c r="CD2274" s="26"/>
      <c r="CE2274" s="26"/>
      <c r="CF2274" s="26"/>
      <c r="CG2274" s="26"/>
      <c r="CH2274" s="26"/>
      <c r="CI2274" s="26"/>
      <c r="CJ2274" s="26"/>
      <c r="CK2274" s="26"/>
      <c r="CL2274" s="26"/>
      <c r="CM2274" s="26"/>
      <c r="CN2274" s="26"/>
      <c r="CO2274" s="26"/>
      <c r="CP2274" s="26"/>
      <c r="CQ2274" s="26"/>
      <c r="CR2274" s="26"/>
      <c r="CS2274" s="26"/>
      <c r="CT2274" s="26"/>
      <c r="CU2274" s="26"/>
      <c r="CV2274" s="26"/>
      <c r="CW2274" s="26"/>
      <c r="CX2274" s="26"/>
      <c r="CY2274" s="26"/>
      <c r="CZ2274" s="26"/>
      <c r="DA2274" s="26"/>
      <c r="DB2274" s="26"/>
      <c r="DC2274" s="26"/>
      <c r="DD2274" s="26"/>
      <c r="DE2274" s="26"/>
      <c r="DF2274" s="26"/>
    </row>
    <row r="2275" spans="1:110" x14ac:dyDescent="0.25">
      <c r="A2275" s="26"/>
      <c r="B2275" s="26"/>
      <c r="C2275" s="26"/>
      <c r="D2275" s="26"/>
      <c r="E2275" s="26"/>
      <c r="F2275" s="26"/>
      <c r="G2275" s="26"/>
      <c r="H2275" s="26"/>
      <c r="I2275" s="26"/>
      <c r="J2275" s="26"/>
      <c r="K2275" s="26"/>
      <c r="L2275" s="26"/>
      <c r="M2275" s="26"/>
      <c r="N2275" s="26"/>
      <c r="O2275" s="26"/>
      <c r="P2275" s="26"/>
      <c r="Q2275" s="26"/>
      <c r="R2275" s="26"/>
      <c r="S2275" s="26"/>
      <c r="T2275" s="26"/>
      <c r="U2275" s="26"/>
      <c r="V2275" s="26"/>
      <c r="W2275" s="26"/>
      <c r="X2275" s="26"/>
      <c r="Y2275" s="26"/>
      <c r="Z2275" s="26"/>
      <c r="AA2275" s="26"/>
      <c r="AB2275" s="26"/>
      <c r="AC2275" s="26"/>
      <c r="AD2275" s="26"/>
      <c r="AE2275" s="26"/>
      <c r="AF2275" s="26"/>
      <c r="AG2275" s="26"/>
      <c r="AH2275" s="26"/>
      <c r="AI2275" s="26"/>
      <c r="AJ2275" s="26"/>
      <c r="AK2275" s="26"/>
      <c r="AL2275" s="26"/>
      <c r="AM2275" s="26"/>
      <c r="AN2275" s="26"/>
      <c r="AO2275" s="26"/>
      <c r="AP2275" s="26"/>
      <c r="AQ2275" s="26"/>
      <c r="AR2275" s="26"/>
      <c r="AS2275" s="26"/>
      <c r="AT2275" s="26"/>
      <c r="AU2275" s="26"/>
      <c r="AV2275" s="26"/>
      <c r="AW2275" s="26"/>
      <c r="AX2275" s="26"/>
      <c r="AY2275" s="26"/>
      <c r="AZ2275" s="26"/>
      <c r="BA2275" s="26"/>
      <c r="BB2275" s="26"/>
      <c r="BC2275" s="26"/>
      <c r="BD2275" s="26"/>
      <c r="BE2275" s="26"/>
      <c r="BF2275" s="26"/>
      <c r="BG2275" s="26"/>
      <c r="BH2275" s="26"/>
      <c r="BI2275" s="26"/>
      <c r="BJ2275" s="26"/>
      <c r="BK2275" s="26"/>
      <c r="BL2275" s="26"/>
      <c r="BM2275" s="26"/>
      <c r="BN2275" s="26"/>
      <c r="BO2275" s="26"/>
      <c r="BP2275" s="26"/>
      <c r="BQ2275" s="26"/>
      <c r="BR2275" s="26"/>
      <c r="BS2275" s="26"/>
      <c r="BT2275" s="26"/>
      <c r="BU2275" s="26"/>
      <c r="BV2275" s="26"/>
      <c r="BW2275" s="26"/>
      <c r="BX2275" s="26"/>
      <c r="BY2275" s="26"/>
      <c r="BZ2275" s="26"/>
      <c r="CA2275" s="26"/>
      <c r="CB2275" s="26"/>
      <c r="CC2275" s="26"/>
      <c r="CD2275" s="26"/>
      <c r="CE2275" s="26"/>
      <c r="CF2275" s="26"/>
      <c r="CG2275" s="26"/>
      <c r="CH2275" s="26"/>
      <c r="CI2275" s="26"/>
      <c r="CJ2275" s="26"/>
      <c r="CK2275" s="26"/>
      <c r="CL2275" s="26"/>
      <c r="CM2275" s="26"/>
      <c r="CN2275" s="26"/>
      <c r="CO2275" s="26"/>
      <c r="CP2275" s="26"/>
      <c r="CQ2275" s="26"/>
      <c r="CR2275" s="26"/>
      <c r="CS2275" s="26"/>
      <c r="CT2275" s="26"/>
      <c r="CU2275" s="26"/>
      <c r="CV2275" s="26"/>
      <c r="CW2275" s="26"/>
      <c r="CX2275" s="26"/>
      <c r="CY2275" s="26"/>
      <c r="CZ2275" s="26"/>
      <c r="DA2275" s="26"/>
      <c r="DB2275" s="26"/>
      <c r="DC2275" s="26"/>
      <c r="DD2275" s="26"/>
      <c r="DE2275" s="26"/>
      <c r="DF2275" s="26"/>
    </row>
    <row r="2276" spans="1:110" x14ac:dyDescent="0.25">
      <c r="A2276" s="26"/>
      <c r="B2276" s="26"/>
      <c r="C2276" s="26"/>
      <c r="D2276" s="26"/>
      <c r="E2276" s="26"/>
      <c r="F2276" s="26"/>
      <c r="G2276" s="26"/>
      <c r="H2276" s="26"/>
      <c r="I2276" s="26"/>
      <c r="J2276" s="26"/>
      <c r="K2276" s="26"/>
      <c r="L2276" s="26"/>
      <c r="M2276" s="26"/>
      <c r="N2276" s="26"/>
      <c r="O2276" s="26"/>
      <c r="P2276" s="26"/>
      <c r="Q2276" s="26"/>
      <c r="R2276" s="26"/>
      <c r="S2276" s="26"/>
      <c r="T2276" s="26"/>
      <c r="U2276" s="26"/>
      <c r="V2276" s="26"/>
      <c r="W2276" s="26"/>
      <c r="X2276" s="26"/>
      <c r="Y2276" s="26"/>
      <c r="Z2276" s="26"/>
      <c r="AA2276" s="26"/>
      <c r="AB2276" s="26"/>
      <c r="AC2276" s="26"/>
      <c r="AD2276" s="26"/>
      <c r="AE2276" s="26"/>
      <c r="AF2276" s="26"/>
      <c r="AG2276" s="26"/>
      <c r="AH2276" s="26"/>
      <c r="AI2276" s="26"/>
      <c r="AJ2276" s="26"/>
      <c r="AK2276" s="26"/>
      <c r="AL2276" s="26"/>
      <c r="AM2276" s="26"/>
      <c r="AN2276" s="26"/>
      <c r="AO2276" s="26"/>
      <c r="AP2276" s="26"/>
      <c r="AQ2276" s="26"/>
      <c r="AR2276" s="26"/>
      <c r="AS2276" s="26"/>
      <c r="AT2276" s="26"/>
      <c r="AU2276" s="26"/>
      <c r="AV2276" s="26"/>
      <c r="AW2276" s="26"/>
      <c r="AX2276" s="26"/>
      <c r="AY2276" s="26"/>
      <c r="AZ2276" s="26"/>
      <c r="BA2276" s="26"/>
      <c r="BB2276" s="26"/>
      <c r="BC2276" s="26"/>
      <c r="BD2276" s="26"/>
      <c r="BE2276" s="26"/>
      <c r="BF2276" s="26"/>
      <c r="BG2276" s="26"/>
      <c r="BH2276" s="26"/>
      <c r="BI2276" s="26"/>
      <c r="BJ2276" s="26"/>
      <c r="BK2276" s="26"/>
      <c r="BL2276" s="26"/>
      <c r="BM2276" s="26"/>
      <c r="BN2276" s="26"/>
      <c r="BO2276" s="26"/>
      <c r="BP2276" s="26"/>
      <c r="BQ2276" s="26"/>
      <c r="BR2276" s="26"/>
      <c r="BS2276" s="26"/>
      <c r="BT2276" s="26"/>
      <c r="BU2276" s="26"/>
      <c r="BV2276" s="26"/>
      <c r="BW2276" s="26"/>
      <c r="BX2276" s="26"/>
      <c r="BY2276" s="26"/>
      <c r="BZ2276" s="26"/>
      <c r="CA2276" s="26"/>
      <c r="CB2276" s="26"/>
      <c r="CC2276" s="26"/>
      <c r="CD2276" s="26"/>
      <c r="CE2276" s="26"/>
      <c r="CF2276" s="26"/>
      <c r="CG2276" s="26"/>
      <c r="CH2276" s="26"/>
      <c r="CI2276" s="26"/>
      <c r="CJ2276" s="26"/>
      <c r="CK2276" s="26"/>
      <c r="CL2276" s="26"/>
      <c r="CM2276" s="26"/>
      <c r="CN2276" s="26"/>
      <c r="CO2276" s="26"/>
      <c r="CP2276" s="26"/>
      <c r="CQ2276" s="26"/>
      <c r="CR2276" s="26"/>
      <c r="CS2276" s="26"/>
      <c r="CT2276" s="26"/>
      <c r="CU2276" s="26"/>
      <c r="CV2276" s="26"/>
      <c r="CW2276" s="26"/>
      <c r="CX2276" s="26"/>
      <c r="CY2276" s="26"/>
      <c r="CZ2276" s="26"/>
      <c r="DA2276" s="26"/>
      <c r="DB2276" s="26"/>
      <c r="DC2276" s="26"/>
      <c r="DD2276" s="26"/>
      <c r="DE2276" s="26"/>
      <c r="DF2276" s="26"/>
    </row>
    <row r="2277" spans="1:110" x14ac:dyDescent="0.25">
      <c r="A2277" s="26"/>
      <c r="B2277" s="26"/>
      <c r="C2277" s="26"/>
      <c r="D2277" s="26"/>
      <c r="E2277" s="26"/>
      <c r="F2277" s="26"/>
      <c r="G2277" s="26"/>
      <c r="H2277" s="26"/>
      <c r="I2277" s="26"/>
      <c r="J2277" s="26"/>
      <c r="K2277" s="26"/>
      <c r="L2277" s="26"/>
      <c r="M2277" s="26"/>
      <c r="N2277" s="26"/>
      <c r="O2277" s="26"/>
      <c r="P2277" s="26"/>
      <c r="Q2277" s="26"/>
      <c r="R2277" s="26"/>
      <c r="S2277" s="26"/>
      <c r="T2277" s="26"/>
      <c r="U2277" s="26"/>
      <c r="V2277" s="26"/>
      <c r="W2277" s="26"/>
      <c r="X2277" s="26"/>
      <c r="Y2277" s="26"/>
      <c r="Z2277" s="26"/>
      <c r="AA2277" s="26"/>
      <c r="AB2277" s="26"/>
      <c r="AC2277" s="26"/>
      <c r="AD2277" s="26"/>
      <c r="AE2277" s="26"/>
      <c r="AF2277" s="26"/>
      <c r="AG2277" s="26"/>
      <c r="AH2277" s="26"/>
      <c r="AI2277" s="26"/>
      <c r="AJ2277" s="26"/>
      <c r="AK2277" s="26"/>
      <c r="AL2277" s="26"/>
      <c r="AM2277" s="26"/>
      <c r="AN2277" s="26"/>
      <c r="AO2277" s="26"/>
      <c r="AP2277" s="26"/>
      <c r="AQ2277" s="26"/>
      <c r="AR2277" s="26"/>
      <c r="AS2277" s="26"/>
      <c r="AT2277" s="26"/>
      <c r="AU2277" s="26"/>
      <c r="AV2277" s="26"/>
      <c r="AW2277" s="26"/>
      <c r="AX2277" s="26"/>
      <c r="AY2277" s="26"/>
      <c r="AZ2277" s="26"/>
      <c r="BA2277" s="26"/>
      <c r="BB2277" s="26"/>
      <c r="BC2277" s="26"/>
      <c r="BD2277" s="26"/>
      <c r="BE2277" s="26"/>
      <c r="BF2277" s="26"/>
      <c r="BG2277" s="26"/>
      <c r="BH2277" s="26"/>
      <c r="BI2277" s="26"/>
      <c r="BJ2277" s="26"/>
      <c r="BK2277" s="26"/>
      <c r="BL2277" s="26"/>
      <c r="BM2277" s="26"/>
      <c r="BN2277" s="26"/>
      <c r="BO2277" s="26"/>
      <c r="BP2277" s="26"/>
      <c r="BQ2277" s="26"/>
      <c r="BR2277" s="26"/>
      <c r="BS2277" s="26"/>
      <c r="BT2277" s="26"/>
      <c r="BU2277" s="26"/>
      <c r="BV2277" s="26"/>
      <c r="BW2277" s="26"/>
      <c r="BX2277" s="26"/>
      <c r="BY2277" s="26"/>
      <c r="BZ2277" s="26"/>
      <c r="CA2277" s="26"/>
      <c r="CB2277" s="26"/>
      <c r="CC2277" s="26"/>
      <c r="CD2277" s="26"/>
      <c r="CE2277" s="26"/>
      <c r="CF2277" s="26"/>
      <c r="CG2277" s="26"/>
      <c r="CH2277" s="26"/>
      <c r="CI2277" s="26"/>
      <c r="CJ2277" s="26"/>
      <c r="CK2277" s="26"/>
      <c r="CL2277" s="26"/>
      <c r="CM2277" s="26"/>
      <c r="CN2277" s="26"/>
      <c r="CO2277" s="26"/>
      <c r="CP2277" s="26"/>
      <c r="CQ2277" s="26"/>
      <c r="CR2277" s="26"/>
      <c r="CS2277" s="26"/>
      <c r="CT2277" s="26"/>
      <c r="CU2277" s="26"/>
      <c r="CV2277" s="26"/>
      <c r="CW2277" s="26"/>
      <c r="CX2277" s="26"/>
      <c r="CY2277" s="26"/>
      <c r="CZ2277" s="26"/>
      <c r="DA2277" s="26"/>
      <c r="DB2277" s="26"/>
      <c r="DC2277" s="26"/>
      <c r="DD2277" s="26"/>
      <c r="DE2277" s="26"/>
      <c r="DF2277" s="26"/>
    </row>
    <row r="2278" spans="1:110" x14ac:dyDescent="0.25">
      <c r="A2278" s="26"/>
      <c r="B2278" s="26"/>
      <c r="C2278" s="26"/>
      <c r="D2278" s="26"/>
      <c r="E2278" s="26"/>
      <c r="F2278" s="26"/>
      <c r="G2278" s="26"/>
      <c r="H2278" s="26"/>
      <c r="I2278" s="26"/>
      <c r="J2278" s="26"/>
      <c r="K2278" s="26"/>
      <c r="L2278" s="26"/>
      <c r="M2278" s="26"/>
      <c r="N2278" s="26"/>
      <c r="O2278" s="26"/>
      <c r="P2278" s="26"/>
      <c r="Q2278" s="26"/>
      <c r="R2278" s="26"/>
      <c r="S2278" s="26"/>
      <c r="T2278" s="26"/>
      <c r="U2278" s="26"/>
      <c r="V2278" s="26"/>
      <c r="W2278" s="26"/>
      <c r="X2278" s="26"/>
      <c r="Y2278" s="26"/>
      <c r="Z2278" s="26"/>
      <c r="AA2278" s="26"/>
      <c r="AB2278" s="26"/>
      <c r="AC2278" s="26"/>
      <c r="AD2278" s="26"/>
      <c r="AE2278" s="26"/>
      <c r="AF2278" s="26"/>
      <c r="AG2278" s="26"/>
      <c r="AH2278" s="26"/>
      <c r="AI2278" s="26"/>
      <c r="AJ2278" s="26"/>
      <c r="AK2278" s="26"/>
      <c r="AL2278" s="26"/>
      <c r="AM2278" s="26"/>
      <c r="AN2278" s="26"/>
      <c r="AO2278" s="26"/>
      <c r="AP2278" s="26"/>
      <c r="AQ2278" s="26"/>
      <c r="AR2278" s="26"/>
      <c r="AS2278" s="26"/>
      <c r="AT2278" s="26"/>
      <c r="AU2278" s="26"/>
      <c r="AV2278" s="26"/>
      <c r="AW2278" s="26"/>
      <c r="AX2278" s="26"/>
      <c r="AY2278" s="26"/>
      <c r="AZ2278" s="26"/>
      <c r="BA2278" s="26"/>
      <c r="BB2278" s="26"/>
      <c r="BC2278" s="26"/>
      <c r="BD2278" s="26"/>
      <c r="BE2278" s="26"/>
      <c r="BF2278" s="26"/>
      <c r="BG2278" s="26"/>
      <c r="BH2278" s="26"/>
      <c r="BI2278" s="26"/>
      <c r="BJ2278" s="26"/>
      <c r="BK2278" s="26"/>
      <c r="BL2278" s="26"/>
      <c r="BM2278" s="26"/>
      <c r="BN2278" s="26"/>
      <c r="BO2278" s="26"/>
      <c r="BP2278" s="26"/>
      <c r="BQ2278" s="26"/>
      <c r="BR2278" s="26"/>
      <c r="BS2278" s="26"/>
      <c r="BT2278" s="26"/>
      <c r="BU2278" s="26"/>
      <c r="BV2278" s="26"/>
      <c r="BW2278" s="26"/>
      <c r="BX2278" s="26"/>
      <c r="BY2278" s="26"/>
      <c r="BZ2278" s="26"/>
      <c r="CA2278" s="26"/>
      <c r="CB2278" s="26"/>
      <c r="CC2278" s="26"/>
      <c r="CD2278" s="26"/>
      <c r="CE2278" s="26"/>
      <c r="CF2278" s="26"/>
      <c r="CG2278" s="26"/>
      <c r="CH2278" s="26"/>
      <c r="CI2278" s="26"/>
      <c r="CJ2278" s="26"/>
      <c r="CK2278" s="26"/>
      <c r="CL2278" s="26"/>
      <c r="CM2278" s="26"/>
      <c r="CN2278" s="26"/>
      <c r="CO2278" s="26"/>
      <c r="CP2278" s="26"/>
      <c r="CQ2278" s="26"/>
      <c r="CR2278" s="26"/>
      <c r="CS2278" s="26"/>
      <c r="CT2278" s="26"/>
      <c r="CU2278" s="26"/>
      <c r="CV2278" s="26"/>
      <c r="CW2278" s="26"/>
      <c r="CX2278" s="26"/>
      <c r="CY2278" s="26"/>
      <c r="CZ2278" s="26"/>
      <c r="DA2278" s="26"/>
      <c r="DB2278" s="26"/>
      <c r="DC2278" s="26"/>
      <c r="DD2278" s="26"/>
      <c r="DE2278" s="26"/>
      <c r="DF2278" s="26"/>
    </row>
    <row r="2279" spans="1:110" x14ac:dyDescent="0.25">
      <c r="A2279" s="26"/>
      <c r="B2279" s="26"/>
      <c r="C2279" s="26"/>
      <c r="D2279" s="26"/>
      <c r="E2279" s="26"/>
      <c r="F2279" s="26"/>
      <c r="G2279" s="26"/>
      <c r="H2279" s="26"/>
      <c r="I2279" s="26"/>
      <c r="J2279" s="26"/>
      <c r="K2279" s="26"/>
      <c r="L2279" s="26"/>
      <c r="M2279" s="26"/>
      <c r="N2279" s="26"/>
      <c r="O2279" s="26"/>
      <c r="P2279" s="26"/>
      <c r="Q2279" s="26"/>
      <c r="R2279" s="26"/>
      <c r="S2279" s="26"/>
      <c r="T2279" s="26"/>
      <c r="U2279" s="26"/>
      <c r="V2279" s="26"/>
      <c r="W2279" s="26"/>
      <c r="X2279" s="26"/>
      <c r="Y2279" s="26"/>
      <c r="Z2279" s="26"/>
      <c r="AA2279" s="26"/>
      <c r="AB2279" s="26"/>
      <c r="AC2279" s="26"/>
      <c r="AD2279" s="26"/>
      <c r="AE2279" s="26"/>
      <c r="AF2279" s="26"/>
      <c r="AG2279" s="26"/>
      <c r="AH2279" s="26"/>
      <c r="AI2279" s="26"/>
      <c r="AJ2279" s="26"/>
      <c r="AK2279" s="26"/>
      <c r="AL2279" s="26"/>
      <c r="AM2279" s="26"/>
      <c r="AN2279" s="26"/>
      <c r="AO2279" s="26"/>
      <c r="AP2279" s="26"/>
      <c r="AQ2279" s="26"/>
      <c r="AR2279" s="26"/>
      <c r="AS2279" s="26"/>
      <c r="AT2279" s="26"/>
      <c r="AU2279" s="26"/>
      <c r="AV2279" s="26"/>
      <c r="AW2279" s="26"/>
      <c r="AX2279" s="26"/>
      <c r="AY2279" s="26"/>
      <c r="AZ2279" s="26"/>
      <c r="BA2279" s="26"/>
      <c r="BB2279" s="26"/>
      <c r="BC2279" s="26"/>
      <c r="BD2279" s="26"/>
      <c r="BE2279" s="26"/>
      <c r="BF2279" s="26"/>
      <c r="BG2279" s="26"/>
      <c r="BH2279" s="26"/>
      <c r="BI2279" s="26"/>
      <c r="BJ2279" s="26"/>
      <c r="BK2279" s="26"/>
      <c r="BL2279" s="26"/>
      <c r="BM2279" s="26"/>
      <c r="BN2279" s="26"/>
      <c r="BO2279" s="26"/>
      <c r="BP2279" s="26"/>
      <c r="BQ2279" s="26"/>
      <c r="BR2279" s="26"/>
      <c r="BS2279" s="26"/>
      <c r="BT2279" s="26"/>
      <c r="BU2279" s="26"/>
      <c r="BV2279" s="26"/>
      <c r="BW2279" s="26"/>
      <c r="BX2279" s="26"/>
      <c r="BY2279" s="26"/>
      <c r="BZ2279" s="26"/>
      <c r="CA2279" s="26"/>
      <c r="CB2279" s="26"/>
      <c r="CC2279" s="26"/>
      <c r="CD2279" s="26"/>
      <c r="CE2279" s="26"/>
      <c r="CF2279" s="26"/>
      <c r="CG2279" s="26"/>
      <c r="CH2279" s="26"/>
      <c r="CI2279" s="26"/>
      <c r="CJ2279" s="26"/>
      <c r="CK2279" s="26"/>
      <c r="CL2279" s="26"/>
      <c r="CM2279" s="26"/>
      <c r="CN2279" s="26"/>
      <c r="CO2279" s="26"/>
      <c r="CP2279" s="26"/>
      <c r="CQ2279" s="26"/>
      <c r="CR2279" s="26"/>
      <c r="CS2279" s="26"/>
      <c r="CT2279" s="26"/>
      <c r="CU2279" s="26"/>
      <c r="CV2279" s="26"/>
      <c r="CW2279" s="26"/>
      <c r="CX2279" s="26"/>
      <c r="CY2279" s="26"/>
      <c r="CZ2279" s="26"/>
      <c r="DA2279" s="26"/>
      <c r="DB2279" s="26"/>
      <c r="DC2279" s="26"/>
      <c r="DD2279" s="26"/>
      <c r="DE2279" s="26"/>
      <c r="DF2279" s="26"/>
    </row>
    <row r="2280" spans="1:110" x14ac:dyDescent="0.25">
      <c r="A2280" s="26"/>
      <c r="B2280" s="26"/>
      <c r="C2280" s="26"/>
      <c r="D2280" s="26"/>
      <c r="E2280" s="26"/>
      <c r="F2280" s="26"/>
      <c r="G2280" s="26"/>
      <c r="H2280" s="26"/>
      <c r="I2280" s="26"/>
      <c r="J2280" s="26"/>
      <c r="K2280" s="26"/>
      <c r="L2280" s="26"/>
      <c r="M2280" s="26"/>
      <c r="N2280" s="26"/>
      <c r="O2280" s="26"/>
      <c r="P2280" s="26"/>
      <c r="Q2280" s="26"/>
      <c r="R2280" s="26"/>
      <c r="S2280" s="26"/>
      <c r="T2280" s="26"/>
      <c r="U2280" s="26"/>
      <c r="V2280" s="26"/>
      <c r="W2280" s="26"/>
      <c r="X2280" s="26"/>
      <c r="Y2280" s="26"/>
      <c r="Z2280" s="26"/>
      <c r="AA2280" s="26"/>
      <c r="AB2280" s="26"/>
      <c r="AC2280" s="26"/>
      <c r="AD2280" s="26"/>
      <c r="AE2280" s="26"/>
      <c r="AF2280" s="26"/>
      <c r="AG2280" s="26"/>
      <c r="AH2280" s="26"/>
      <c r="AI2280" s="26"/>
      <c r="AJ2280" s="26"/>
      <c r="AK2280" s="26"/>
      <c r="AL2280" s="26"/>
      <c r="AM2280" s="26"/>
      <c r="AN2280" s="26"/>
      <c r="AO2280" s="26"/>
      <c r="AP2280" s="26"/>
      <c r="AQ2280" s="26"/>
      <c r="AR2280" s="26"/>
      <c r="AS2280" s="26"/>
      <c r="AT2280" s="26"/>
      <c r="AU2280" s="26"/>
      <c r="AV2280" s="26"/>
      <c r="AW2280" s="26"/>
      <c r="AX2280" s="26"/>
      <c r="AY2280" s="26"/>
      <c r="AZ2280" s="26"/>
      <c r="BA2280" s="26"/>
      <c r="BB2280" s="26"/>
      <c r="BC2280" s="26"/>
      <c r="BD2280" s="26"/>
      <c r="BE2280" s="26"/>
      <c r="BF2280" s="26"/>
      <c r="BG2280" s="26"/>
      <c r="BH2280" s="26"/>
      <c r="BI2280" s="26"/>
      <c r="BJ2280" s="26"/>
      <c r="BK2280" s="26"/>
      <c r="BL2280" s="26"/>
      <c r="BM2280" s="26"/>
      <c r="BN2280" s="26"/>
      <c r="BO2280" s="26"/>
      <c r="BP2280" s="26"/>
      <c r="BQ2280" s="26"/>
      <c r="BR2280" s="26"/>
      <c r="BS2280" s="26"/>
      <c r="BT2280" s="26"/>
      <c r="BU2280" s="26"/>
      <c r="BV2280" s="26"/>
      <c r="BW2280" s="26"/>
      <c r="BX2280" s="26"/>
      <c r="BY2280" s="26"/>
      <c r="BZ2280" s="26"/>
      <c r="CA2280" s="26"/>
      <c r="CB2280" s="26"/>
      <c r="CC2280" s="26"/>
      <c r="CD2280" s="26"/>
      <c r="CE2280" s="26"/>
      <c r="CF2280" s="26"/>
      <c r="CG2280" s="26"/>
      <c r="CH2280" s="26"/>
      <c r="CI2280" s="26"/>
      <c r="CJ2280" s="26"/>
      <c r="CK2280" s="26"/>
      <c r="CL2280" s="26"/>
      <c r="CM2280" s="26"/>
      <c r="CN2280" s="26"/>
      <c r="CO2280" s="26"/>
      <c r="CP2280" s="26"/>
      <c r="CQ2280" s="26"/>
      <c r="CR2280" s="26"/>
      <c r="CS2280" s="26"/>
      <c r="CT2280" s="26"/>
      <c r="CU2280" s="26"/>
      <c r="CV2280" s="26"/>
      <c r="CW2280" s="26"/>
      <c r="CX2280" s="26"/>
      <c r="CY2280" s="26"/>
      <c r="CZ2280" s="26"/>
      <c r="DA2280" s="26"/>
      <c r="DB2280" s="26"/>
      <c r="DC2280" s="26"/>
      <c r="DD2280" s="26"/>
      <c r="DE2280" s="26"/>
      <c r="DF2280" s="26"/>
    </row>
    <row r="2281" spans="1:110" x14ac:dyDescent="0.25">
      <c r="A2281" s="26"/>
      <c r="B2281" s="26"/>
      <c r="C2281" s="26"/>
      <c r="D2281" s="26"/>
      <c r="E2281" s="26"/>
      <c r="F2281" s="26"/>
      <c r="G2281" s="26"/>
      <c r="H2281" s="26"/>
      <c r="I2281" s="26"/>
      <c r="J2281" s="26"/>
      <c r="K2281" s="26"/>
      <c r="L2281" s="26"/>
      <c r="M2281" s="26"/>
      <c r="N2281" s="26"/>
      <c r="O2281" s="26"/>
      <c r="P2281" s="26"/>
      <c r="Q2281" s="26"/>
      <c r="R2281" s="26"/>
      <c r="S2281" s="26"/>
      <c r="T2281" s="26"/>
      <c r="U2281" s="26"/>
      <c r="V2281" s="26"/>
      <c r="W2281" s="26"/>
      <c r="X2281" s="26"/>
      <c r="Y2281" s="26"/>
      <c r="Z2281" s="26"/>
      <c r="AA2281" s="26"/>
      <c r="AB2281" s="26"/>
      <c r="AC2281" s="26"/>
      <c r="AD2281" s="26"/>
      <c r="AE2281" s="26"/>
      <c r="AF2281" s="26"/>
      <c r="AG2281" s="26"/>
      <c r="AH2281" s="26"/>
      <c r="AI2281" s="26"/>
      <c r="AJ2281" s="26"/>
      <c r="AK2281" s="26"/>
      <c r="AL2281" s="26"/>
      <c r="AM2281" s="26"/>
      <c r="AN2281" s="26"/>
      <c r="AO2281" s="26"/>
      <c r="AP2281" s="26"/>
      <c r="AQ2281" s="26"/>
      <c r="AR2281" s="26"/>
      <c r="AS2281" s="26"/>
      <c r="AT2281" s="26"/>
      <c r="AU2281" s="26"/>
      <c r="AV2281" s="26"/>
      <c r="AW2281" s="26"/>
      <c r="AX2281" s="26"/>
      <c r="AY2281" s="26"/>
      <c r="AZ2281" s="26"/>
      <c r="BA2281" s="26"/>
      <c r="BB2281" s="26"/>
      <c r="BC2281" s="26"/>
      <c r="BD2281" s="26"/>
      <c r="BE2281" s="26"/>
      <c r="BF2281" s="26"/>
      <c r="BG2281" s="26"/>
      <c r="BH2281" s="26"/>
      <c r="BI2281" s="26"/>
      <c r="BJ2281" s="26"/>
      <c r="BK2281" s="26"/>
      <c r="BL2281" s="26"/>
      <c r="BM2281" s="26"/>
      <c r="BN2281" s="26"/>
      <c r="BO2281" s="26"/>
      <c r="BP2281" s="26"/>
      <c r="BQ2281" s="26"/>
      <c r="BR2281" s="26"/>
      <c r="BS2281" s="26"/>
      <c r="BT2281" s="26"/>
      <c r="BU2281" s="26"/>
      <c r="BV2281" s="26"/>
      <c r="BW2281" s="26"/>
      <c r="BX2281" s="26"/>
      <c r="BY2281" s="26"/>
      <c r="BZ2281" s="26"/>
      <c r="CA2281" s="26"/>
      <c r="CB2281" s="26"/>
      <c r="CC2281" s="26"/>
      <c r="CD2281" s="26"/>
      <c r="CE2281" s="26"/>
      <c r="CF2281" s="26"/>
      <c r="CG2281" s="26"/>
      <c r="CH2281" s="26"/>
      <c r="CI2281" s="26"/>
      <c r="CJ2281" s="26"/>
      <c r="CK2281" s="26"/>
      <c r="CL2281" s="26"/>
      <c r="CM2281" s="26"/>
      <c r="CN2281" s="26"/>
      <c r="CO2281" s="26"/>
      <c r="CP2281" s="26"/>
      <c r="CQ2281" s="26"/>
      <c r="CR2281" s="26"/>
      <c r="CS2281" s="26"/>
      <c r="CT2281" s="26"/>
      <c r="CU2281" s="26"/>
      <c r="CV2281" s="26"/>
      <c r="CW2281" s="26"/>
      <c r="CX2281" s="26"/>
      <c r="CY2281" s="26"/>
      <c r="CZ2281" s="26"/>
      <c r="DA2281" s="26"/>
      <c r="DB2281" s="26"/>
      <c r="DC2281" s="26"/>
      <c r="DD2281" s="26"/>
      <c r="DE2281" s="26"/>
      <c r="DF2281" s="26"/>
    </row>
    <row r="2282" spans="1:110" x14ac:dyDescent="0.25">
      <c r="A2282" s="26"/>
      <c r="B2282" s="26"/>
      <c r="C2282" s="26"/>
      <c r="D2282" s="26"/>
      <c r="E2282" s="26"/>
      <c r="F2282" s="26"/>
      <c r="G2282" s="26"/>
      <c r="H2282" s="26"/>
      <c r="I2282" s="26"/>
      <c r="J2282" s="26"/>
      <c r="K2282" s="26"/>
      <c r="L2282" s="26"/>
      <c r="M2282" s="26"/>
      <c r="N2282" s="26"/>
      <c r="O2282" s="26"/>
      <c r="P2282" s="26"/>
      <c r="Q2282" s="26"/>
      <c r="R2282" s="26"/>
      <c r="S2282" s="26"/>
      <c r="T2282" s="26"/>
      <c r="U2282" s="26"/>
      <c r="V2282" s="26"/>
      <c r="W2282" s="26"/>
      <c r="X2282" s="26"/>
      <c r="Y2282" s="26"/>
      <c r="Z2282" s="26"/>
      <c r="AA2282" s="26"/>
      <c r="AB2282" s="26"/>
      <c r="AC2282" s="26"/>
      <c r="AD2282" s="26"/>
      <c r="AE2282" s="26"/>
      <c r="AF2282" s="26"/>
      <c r="AG2282" s="26"/>
      <c r="AH2282" s="26"/>
      <c r="AI2282" s="26"/>
      <c r="AJ2282" s="26"/>
      <c r="AK2282" s="26"/>
      <c r="AL2282" s="26"/>
      <c r="AM2282" s="26"/>
      <c r="AN2282" s="26"/>
      <c r="AO2282" s="26"/>
      <c r="AP2282" s="26"/>
      <c r="AQ2282" s="26"/>
      <c r="AR2282" s="26"/>
      <c r="AS2282" s="26"/>
      <c r="AT2282" s="26"/>
      <c r="AU2282" s="26"/>
      <c r="AV2282" s="26"/>
      <c r="AW2282" s="26"/>
      <c r="AX2282" s="26"/>
      <c r="AY2282" s="26"/>
      <c r="AZ2282" s="26"/>
      <c r="BA2282" s="26"/>
      <c r="BB2282" s="26"/>
      <c r="BC2282" s="26"/>
      <c r="BD2282" s="26"/>
      <c r="BE2282" s="26"/>
      <c r="BF2282" s="26"/>
      <c r="BG2282" s="26"/>
      <c r="BH2282" s="26"/>
      <c r="BI2282" s="26"/>
      <c r="BJ2282" s="26"/>
      <c r="BK2282" s="26"/>
      <c r="BL2282" s="26"/>
      <c r="BM2282" s="26"/>
      <c r="BN2282" s="26"/>
      <c r="BO2282" s="26"/>
      <c r="BP2282" s="26"/>
      <c r="BQ2282" s="26"/>
      <c r="BR2282" s="26"/>
      <c r="BS2282" s="26"/>
      <c r="BT2282" s="26"/>
      <c r="BU2282" s="26"/>
      <c r="BV2282" s="26"/>
      <c r="BW2282" s="26"/>
      <c r="BX2282" s="26"/>
      <c r="BY2282" s="26"/>
      <c r="BZ2282" s="26"/>
      <c r="CA2282" s="26"/>
      <c r="CB2282" s="26"/>
      <c r="CC2282" s="26"/>
      <c r="CD2282" s="26"/>
      <c r="CE2282" s="26"/>
      <c r="CF2282" s="26"/>
      <c r="CG2282" s="26"/>
      <c r="CH2282" s="26"/>
      <c r="CI2282" s="26"/>
      <c r="CJ2282" s="26"/>
      <c r="CK2282" s="26"/>
      <c r="CL2282" s="26"/>
      <c r="CM2282" s="26"/>
      <c r="CN2282" s="26"/>
      <c r="CO2282" s="26"/>
      <c r="CP2282" s="26"/>
      <c r="CQ2282" s="26"/>
      <c r="CR2282" s="26"/>
      <c r="CS2282" s="26"/>
      <c r="CT2282" s="26"/>
      <c r="CU2282" s="26"/>
      <c r="CV2282" s="26"/>
      <c r="CW2282" s="26"/>
      <c r="CX2282" s="26"/>
      <c r="CY2282" s="26"/>
      <c r="CZ2282" s="26"/>
      <c r="DA2282" s="26"/>
      <c r="DB2282" s="26"/>
      <c r="DC2282" s="26"/>
      <c r="DD2282" s="26"/>
      <c r="DE2282" s="26"/>
      <c r="DF2282" s="26"/>
    </row>
    <row r="2283" spans="1:110" x14ac:dyDescent="0.25">
      <c r="A2283" s="26"/>
      <c r="B2283" s="26"/>
      <c r="C2283" s="26"/>
      <c r="D2283" s="26"/>
      <c r="E2283" s="26"/>
      <c r="F2283" s="26"/>
      <c r="G2283" s="26"/>
      <c r="H2283" s="26"/>
      <c r="I2283" s="26"/>
      <c r="J2283" s="26"/>
      <c r="K2283" s="26"/>
      <c r="L2283" s="26"/>
      <c r="M2283" s="26"/>
      <c r="N2283" s="26"/>
      <c r="O2283" s="26"/>
      <c r="P2283" s="26"/>
      <c r="Q2283" s="26"/>
      <c r="R2283" s="26"/>
      <c r="S2283" s="26"/>
      <c r="T2283" s="26"/>
      <c r="U2283" s="26"/>
      <c r="V2283" s="26"/>
      <c r="W2283" s="26"/>
      <c r="X2283" s="26"/>
      <c r="Y2283" s="26"/>
      <c r="Z2283" s="26"/>
      <c r="AA2283" s="26"/>
      <c r="AB2283" s="26"/>
      <c r="AC2283" s="26"/>
      <c r="AD2283" s="26"/>
      <c r="AE2283" s="26"/>
      <c r="AF2283" s="26"/>
      <c r="AG2283" s="26"/>
      <c r="AH2283" s="26"/>
      <c r="AI2283" s="26"/>
      <c r="AJ2283" s="26"/>
      <c r="AK2283" s="26"/>
      <c r="AL2283" s="26"/>
      <c r="AM2283" s="26"/>
      <c r="AN2283" s="26"/>
      <c r="AO2283" s="26"/>
      <c r="AP2283" s="26"/>
      <c r="AQ2283" s="26"/>
      <c r="AR2283" s="26"/>
      <c r="AS2283" s="26"/>
      <c r="AT2283" s="26"/>
      <c r="AU2283" s="26"/>
      <c r="AV2283" s="26"/>
      <c r="AW2283" s="26"/>
      <c r="AX2283" s="26"/>
      <c r="AY2283" s="26"/>
      <c r="AZ2283" s="26"/>
      <c r="BA2283" s="26"/>
      <c r="BB2283" s="26"/>
      <c r="BC2283" s="26"/>
      <c r="BD2283" s="26"/>
      <c r="BE2283" s="26"/>
      <c r="BF2283" s="26"/>
      <c r="BG2283" s="26"/>
      <c r="BH2283" s="26"/>
      <c r="BI2283" s="26"/>
      <c r="BJ2283" s="26"/>
      <c r="BK2283" s="26"/>
      <c r="BL2283" s="26"/>
      <c r="BM2283" s="26"/>
      <c r="BN2283" s="26"/>
      <c r="BO2283" s="26"/>
      <c r="BP2283" s="26"/>
      <c r="BQ2283" s="26"/>
      <c r="BR2283" s="26"/>
      <c r="BS2283" s="26"/>
      <c r="BT2283" s="26"/>
      <c r="BU2283" s="26"/>
      <c r="BV2283" s="26"/>
      <c r="BW2283" s="26"/>
      <c r="BX2283" s="26"/>
      <c r="BY2283" s="26"/>
      <c r="BZ2283" s="26"/>
      <c r="CA2283" s="26"/>
      <c r="CB2283" s="26"/>
      <c r="CC2283" s="26"/>
      <c r="CD2283" s="26"/>
      <c r="CE2283" s="26"/>
      <c r="CF2283" s="26"/>
      <c r="CG2283" s="26"/>
      <c r="CH2283" s="26"/>
      <c r="CI2283" s="26"/>
      <c r="CJ2283" s="26"/>
      <c r="CK2283" s="26"/>
      <c r="CL2283" s="26"/>
      <c r="CM2283" s="26"/>
      <c r="CN2283" s="26"/>
      <c r="CO2283" s="26"/>
      <c r="CP2283" s="26"/>
      <c r="CQ2283" s="26"/>
      <c r="CR2283" s="26"/>
      <c r="CS2283" s="26"/>
      <c r="CT2283" s="26"/>
      <c r="CU2283" s="26"/>
      <c r="CV2283" s="26"/>
      <c r="CW2283" s="26"/>
      <c r="CX2283" s="26"/>
      <c r="CY2283" s="26"/>
      <c r="CZ2283" s="26"/>
      <c r="DA2283" s="26"/>
      <c r="DB2283" s="26"/>
      <c r="DC2283" s="26"/>
      <c r="DD2283" s="26"/>
      <c r="DE2283" s="26"/>
      <c r="DF2283" s="26"/>
    </row>
    <row r="2284" spans="1:110" x14ac:dyDescent="0.25">
      <c r="A2284" s="26"/>
      <c r="B2284" s="26"/>
      <c r="C2284" s="26"/>
      <c r="D2284" s="26"/>
      <c r="E2284" s="26"/>
      <c r="F2284" s="26"/>
      <c r="G2284" s="26"/>
      <c r="H2284" s="26"/>
      <c r="I2284" s="26"/>
      <c r="J2284" s="26"/>
      <c r="K2284" s="26"/>
      <c r="L2284" s="26"/>
      <c r="M2284" s="26"/>
      <c r="N2284" s="26"/>
      <c r="O2284" s="26"/>
      <c r="P2284" s="26"/>
      <c r="Q2284" s="26"/>
      <c r="R2284" s="26"/>
      <c r="S2284" s="26"/>
      <c r="T2284" s="26"/>
      <c r="U2284" s="26"/>
      <c r="V2284" s="26"/>
      <c r="W2284" s="26"/>
      <c r="X2284" s="26"/>
      <c r="Y2284" s="26"/>
      <c r="Z2284" s="26"/>
      <c r="AA2284" s="26"/>
      <c r="AB2284" s="26"/>
      <c r="AC2284" s="26"/>
      <c r="AD2284" s="26"/>
      <c r="AE2284" s="26"/>
      <c r="AF2284" s="26"/>
      <c r="AG2284" s="26"/>
      <c r="AH2284" s="26"/>
      <c r="AI2284" s="26"/>
      <c r="AJ2284" s="26"/>
      <c r="AK2284" s="26"/>
      <c r="AL2284" s="26"/>
      <c r="AM2284" s="26"/>
      <c r="AN2284" s="26"/>
      <c r="AO2284" s="26"/>
      <c r="AP2284" s="26"/>
      <c r="AQ2284" s="26"/>
      <c r="AR2284" s="26"/>
      <c r="AS2284" s="26"/>
      <c r="AT2284" s="26"/>
      <c r="AU2284" s="26"/>
      <c r="AV2284" s="26"/>
      <c r="AW2284" s="26"/>
      <c r="AX2284" s="26"/>
      <c r="AY2284" s="26"/>
      <c r="AZ2284" s="26"/>
      <c r="BA2284" s="26"/>
      <c r="BB2284" s="26"/>
      <c r="BC2284" s="26"/>
      <c r="BD2284" s="26"/>
      <c r="BE2284" s="26"/>
      <c r="BF2284" s="26"/>
      <c r="BG2284" s="26"/>
      <c r="BH2284" s="26"/>
      <c r="BI2284" s="26"/>
      <c r="BJ2284" s="26"/>
      <c r="BK2284" s="26"/>
      <c r="BL2284" s="26"/>
      <c r="BM2284" s="26"/>
      <c r="BN2284" s="26"/>
      <c r="BO2284" s="26"/>
      <c r="BP2284" s="26"/>
      <c r="BQ2284" s="26"/>
      <c r="BR2284" s="26"/>
      <c r="BS2284" s="26"/>
      <c r="BT2284" s="26"/>
      <c r="BU2284" s="26"/>
      <c r="BV2284" s="26"/>
      <c r="BW2284" s="26"/>
      <c r="BX2284" s="26"/>
      <c r="BY2284" s="26"/>
      <c r="BZ2284" s="26"/>
      <c r="CA2284" s="26"/>
      <c r="CB2284" s="26"/>
      <c r="CC2284" s="26"/>
      <c r="CD2284" s="26"/>
      <c r="CE2284" s="26"/>
      <c r="CF2284" s="26"/>
      <c r="CG2284" s="26"/>
      <c r="CH2284" s="26"/>
      <c r="CI2284" s="26"/>
      <c r="CJ2284" s="26"/>
      <c r="CK2284" s="26"/>
      <c r="CL2284" s="26"/>
      <c r="CM2284" s="26"/>
      <c r="CN2284" s="26"/>
      <c r="CO2284" s="26"/>
      <c r="CP2284" s="26"/>
      <c r="CQ2284" s="26"/>
      <c r="CR2284" s="26"/>
      <c r="CS2284" s="26"/>
      <c r="CT2284" s="26"/>
      <c r="CU2284" s="26"/>
      <c r="CV2284" s="26"/>
      <c r="CW2284" s="26"/>
      <c r="CX2284" s="26"/>
      <c r="CY2284" s="26"/>
      <c r="CZ2284" s="26"/>
      <c r="DA2284" s="26"/>
      <c r="DB2284" s="26"/>
      <c r="DC2284" s="26"/>
      <c r="DD2284" s="26"/>
      <c r="DE2284" s="26"/>
      <c r="DF2284" s="26"/>
    </row>
    <row r="2285" spans="1:110" x14ac:dyDescent="0.25">
      <c r="A2285" s="26"/>
      <c r="B2285" s="26"/>
      <c r="C2285" s="26"/>
      <c r="D2285" s="26"/>
      <c r="E2285" s="26"/>
      <c r="F2285" s="26"/>
      <c r="G2285" s="26"/>
      <c r="H2285" s="26"/>
      <c r="I2285" s="26"/>
      <c r="J2285" s="26"/>
      <c r="K2285" s="26"/>
      <c r="L2285" s="26"/>
      <c r="M2285" s="26"/>
      <c r="N2285" s="26"/>
      <c r="O2285" s="26"/>
      <c r="P2285" s="26"/>
      <c r="Q2285" s="26"/>
      <c r="R2285" s="26"/>
      <c r="S2285" s="26"/>
      <c r="T2285" s="26"/>
      <c r="U2285" s="26"/>
      <c r="V2285" s="26"/>
      <c r="W2285" s="26"/>
      <c r="X2285" s="26"/>
      <c r="Y2285" s="26"/>
      <c r="Z2285" s="26"/>
      <c r="AA2285" s="26"/>
      <c r="AB2285" s="26"/>
      <c r="AC2285" s="26"/>
      <c r="AD2285" s="26"/>
      <c r="AE2285" s="26"/>
      <c r="AF2285" s="26"/>
      <c r="AG2285" s="26"/>
      <c r="AH2285" s="26"/>
      <c r="AI2285" s="26"/>
      <c r="AJ2285" s="26"/>
      <c r="AK2285" s="26"/>
      <c r="AL2285" s="26"/>
      <c r="AM2285" s="26"/>
      <c r="AN2285" s="26"/>
      <c r="AO2285" s="26"/>
      <c r="AP2285" s="26"/>
      <c r="AQ2285" s="26"/>
      <c r="AR2285" s="26"/>
      <c r="AS2285" s="26"/>
      <c r="AT2285" s="26"/>
      <c r="AU2285" s="26"/>
      <c r="AV2285" s="26"/>
      <c r="AW2285" s="26"/>
      <c r="AX2285" s="26"/>
      <c r="AY2285" s="26"/>
      <c r="AZ2285" s="26"/>
      <c r="BA2285" s="26"/>
      <c r="BB2285" s="26"/>
      <c r="BC2285" s="26"/>
      <c r="BD2285" s="26"/>
      <c r="BE2285" s="26"/>
      <c r="BF2285" s="26"/>
      <c r="BG2285" s="26"/>
      <c r="BH2285" s="26"/>
      <c r="BI2285" s="26"/>
      <c r="BJ2285" s="26"/>
      <c r="BK2285" s="26"/>
      <c r="BL2285" s="26"/>
      <c r="BM2285" s="26"/>
      <c r="BN2285" s="26"/>
      <c r="BO2285" s="26"/>
      <c r="BP2285" s="26"/>
      <c r="BQ2285" s="26"/>
      <c r="BR2285" s="26"/>
      <c r="BS2285" s="26"/>
      <c r="BT2285" s="26"/>
      <c r="BU2285" s="26"/>
      <c r="BV2285" s="26"/>
      <c r="BW2285" s="26"/>
      <c r="BX2285" s="26"/>
      <c r="BY2285" s="26"/>
      <c r="BZ2285" s="26"/>
      <c r="CA2285" s="26"/>
      <c r="CB2285" s="26"/>
      <c r="CC2285" s="26"/>
      <c r="CD2285" s="26"/>
      <c r="CE2285" s="26"/>
      <c r="CF2285" s="26"/>
      <c r="CG2285" s="26"/>
      <c r="CH2285" s="26"/>
      <c r="CI2285" s="26"/>
      <c r="CJ2285" s="26"/>
      <c r="CK2285" s="26"/>
      <c r="CL2285" s="26"/>
      <c r="CM2285" s="26"/>
      <c r="CN2285" s="26"/>
      <c r="CO2285" s="26"/>
      <c r="CP2285" s="26"/>
      <c r="CQ2285" s="26"/>
      <c r="CR2285" s="26"/>
      <c r="CS2285" s="26"/>
      <c r="CT2285" s="26"/>
      <c r="CU2285" s="26"/>
      <c r="CV2285" s="26"/>
      <c r="CW2285" s="26"/>
      <c r="CX2285" s="26"/>
      <c r="CY2285" s="26"/>
      <c r="CZ2285" s="26"/>
      <c r="DA2285" s="26"/>
      <c r="DB2285" s="26"/>
      <c r="DC2285" s="26"/>
      <c r="DD2285" s="26"/>
      <c r="DE2285" s="26"/>
      <c r="DF2285" s="26"/>
    </row>
    <row r="2286" spans="1:110" x14ac:dyDescent="0.25">
      <c r="A2286" s="26"/>
      <c r="B2286" s="26"/>
      <c r="C2286" s="26"/>
      <c r="D2286" s="26"/>
      <c r="E2286" s="26"/>
      <c r="F2286" s="26"/>
      <c r="G2286" s="26"/>
      <c r="H2286" s="26"/>
      <c r="I2286" s="26"/>
      <c r="J2286" s="26"/>
      <c r="K2286" s="26"/>
      <c r="L2286" s="26"/>
      <c r="M2286" s="26"/>
      <c r="N2286" s="26"/>
      <c r="O2286" s="26"/>
      <c r="P2286" s="26"/>
      <c r="Q2286" s="26"/>
      <c r="R2286" s="26"/>
      <c r="S2286" s="26"/>
      <c r="T2286" s="26"/>
      <c r="U2286" s="26"/>
      <c r="V2286" s="26"/>
      <c r="W2286" s="26"/>
      <c r="X2286" s="26"/>
      <c r="Y2286" s="26"/>
      <c r="Z2286" s="26"/>
      <c r="AA2286" s="26"/>
      <c r="AB2286" s="26"/>
      <c r="AC2286" s="26"/>
      <c r="AD2286" s="26"/>
      <c r="AE2286" s="26"/>
      <c r="AF2286" s="26"/>
      <c r="AG2286" s="26"/>
      <c r="AH2286" s="26"/>
      <c r="AI2286" s="26"/>
      <c r="AJ2286" s="26"/>
      <c r="AK2286" s="26"/>
      <c r="AL2286" s="26"/>
      <c r="AM2286" s="26"/>
      <c r="AN2286" s="26"/>
      <c r="AO2286" s="26"/>
      <c r="AP2286" s="26"/>
      <c r="AQ2286" s="26"/>
      <c r="AR2286" s="26"/>
      <c r="AS2286" s="26"/>
      <c r="AT2286" s="26"/>
      <c r="AU2286" s="26"/>
      <c r="AV2286" s="26"/>
      <c r="AW2286" s="26"/>
      <c r="AX2286" s="26"/>
      <c r="AY2286" s="26"/>
      <c r="AZ2286" s="26"/>
      <c r="BA2286" s="26"/>
      <c r="BB2286" s="26"/>
      <c r="BC2286" s="26"/>
      <c r="BD2286" s="26"/>
      <c r="BE2286" s="26"/>
      <c r="BF2286" s="26"/>
      <c r="BG2286" s="26"/>
      <c r="BH2286" s="26"/>
      <c r="BI2286" s="26"/>
      <c r="BJ2286" s="26"/>
      <c r="BK2286" s="26"/>
      <c r="BL2286" s="26"/>
      <c r="BM2286" s="26"/>
      <c r="BN2286" s="26"/>
      <c r="BO2286" s="26"/>
      <c r="BP2286" s="26"/>
      <c r="BQ2286" s="26"/>
      <c r="BR2286" s="26"/>
      <c r="BS2286" s="26"/>
      <c r="BT2286" s="26"/>
      <c r="BU2286" s="26"/>
      <c r="BV2286" s="26"/>
      <c r="BW2286" s="26"/>
      <c r="BX2286" s="26"/>
      <c r="BY2286" s="26"/>
      <c r="BZ2286" s="26"/>
      <c r="CA2286" s="26"/>
      <c r="CB2286" s="26"/>
      <c r="CC2286" s="26"/>
      <c r="CD2286" s="26"/>
      <c r="CE2286" s="26"/>
      <c r="CF2286" s="26"/>
      <c r="CG2286" s="26"/>
      <c r="CH2286" s="26"/>
      <c r="CI2286" s="26"/>
      <c r="CJ2286" s="26"/>
      <c r="CK2286" s="26"/>
      <c r="CL2286" s="26"/>
      <c r="CM2286" s="26"/>
      <c r="CN2286" s="26"/>
      <c r="CO2286" s="26"/>
      <c r="CP2286" s="26"/>
      <c r="CQ2286" s="26"/>
      <c r="CR2286" s="26"/>
      <c r="CS2286" s="26"/>
      <c r="CT2286" s="26"/>
      <c r="CU2286" s="26"/>
      <c r="CV2286" s="26"/>
      <c r="CW2286" s="26"/>
      <c r="CX2286" s="26"/>
      <c r="CY2286" s="26"/>
      <c r="CZ2286" s="26"/>
      <c r="DA2286" s="26"/>
      <c r="DB2286" s="26"/>
      <c r="DC2286" s="26"/>
      <c r="DD2286" s="26"/>
      <c r="DE2286" s="26"/>
      <c r="DF2286" s="26"/>
    </row>
    <row r="2287" spans="1:110" x14ac:dyDescent="0.25">
      <c r="A2287" s="26"/>
      <c r="B2287" s="26"/>
      <c r="C2287" s="26"/>
      <c r="D2287" s="26"/>
      <c r="E2287" s="26"/>
      <c r="F2287" s="26"/>
      <c r="G2287" s="26"/>
      <c r="H2287" s="26"/>
      <c r="I2287" s="26"/>
      <c r="J2287" s="26"/>
      <c r="K2287" s="26"/>
      <c r="L2287" s="26"/>
      <c r="M2287" s="26"/>
      <c r="N2287" s="26"/>
      <c r="O2287" s="26"/>
      <c r="P2287" s="26"/>
      <c r="Q2287" s="26"/>
      <c r="R2287" s="26"/>
      <c r="S2287" s="26"/>
      <c r="T2287" s="26"/>
      <c r="U2287" s="26"/>
      <c r="V2287" s="26"/>
      <c r="W2287" s="26"/>
      <c r="X2287" s="26"/>
      <c r="Y2287" s="26"/>
      <c r="Z2287" s="26"/>
      <c r="AA2287" s="26"/>
      <c r="AB2287" s="26"/>
      <c r="AC2287" s="26"/>
      <c r="AD2287" s="26"/>
      <c r="AE2287" s="26"/>
      <c r="AF2287" s="26"/>
      <c r="AG2287" s="26"/>
      <c r="AH2287" s="26"/>
      <c r="AI2287" s="26"/>
      <c r="AJ2287" s="26"/>
      <c r="AK2287" s="26"/>
      <c r="AL2287" s="26"/>
      <c r="AM2287" s="26"/>
      <c r="AN2287" s="26"/>
      <c r="AO2287" s="26"/>
      <c r="AP2287" s="26"/>
      <c r="AQ2287" s="26"/>
      <c r="AR2287" s="26"/>
      <c r="AS2287" s="26"/>
      <c r="AT2287" s="26"/>
      <c r="AU2287" s="26"/>
      <c r="AV2287" s="26"/>
      <c r="AW2287" s="26"/>
      <c r="AX2287" s="26"/>
      <c r="AY2287" s="26"/>
      <c r="AZ2287" s="26"/>
      <c r="BA2287" s="26"/>
      <c r="BB2287" s="26"/>
      <c r="BC2287" s="26"/>
      <c r="BD2287" s="26"/>
      <c r="BE2287" s="26"/>
      <c r="BF2287" s="26"/>
      <c r="BG2287" s="26"/>
      <c r="BH2287" s="26"/>
      <c r="BI2287" s="26"/>
      <c r="BJ2287" s="26"/>
      <c r="BK2287" s="26"/>
      <c r="BL2287" s="26"/>
      <c r="BM2287" s="26"/>
      <c r="BN2287" s="26"/>
      <c r="BO2287" s="26"/>
      <c r="BP2287" s="26"/>
      <c r="BQ2287" s="26"/>
      <c r="BR2287" s="26"/>
      <c r="BS2287" s="26"/>
      <c r="BT2287" s="26"/>
      <c r="BU2287" s="26"/>
      <c r="BV2287" s="26"/>
      <c r="BW2287" s="26"/>
      <c r="BX2287" s="26"/>
      <c r="BY2287" s="26"/>
      <c r="BZ2287" s="26"/>
      <c r="CA2287" s="26"/>
      <c r="CB2287" s="26"/>
      <c r="CC2287" s="26"/>
      <c r="CD2287" s="26"/>
      <c r="CE2287" s="26"/>
      <c r="CF2287" s="26"/>
      <c r="CG2287" s="26"/>
      <c r="CH2287" s="26"/>
      <c r="CI2287" s="26"/>
      <c r="CJ2287" s="26"/>
      <c r="CK2287" s="26"/>
      <c r="CL2287" s="26"/>
      <c r="CM2287" s="26"/>
      <c r="CN2287" s="26"/>
      <c r="CO2287" s="26"/>
      <c r="CP2287" s="26"/>
      <c r="CQ2287" s="26"/>
      <c r="CR2287" s="26"/>
      <c r="CS2287" s="26"/>
      <c r="CT2287" s="26"/>
      <c r="CU2287" s="26"/>
      <c r="CV2287" s="26"/>
      <c r="CW2287" s="26"/>
      <c r="CX2287" s="26"/>
      <c r="CY2287" s="26"/>
      <c r="CZ2287" s="26"/>
      <c r="DA2287" s="26"/>
      <c r="DB2287" s="26"/>
      <c r="DC2287" s="26"/>
      <c r="DD2287" s="26"/>
      <c r="DE2287" s="26"/>
      <c r="DF2287" s="26"/>
    </row>
    <row r="2288" spans="1:110" x14ac:dyDescent="0.25">
      <c r="A2288" s="26"/>
      <c r="B2288" s="26"/>
      <c r="C2288" s="26"/>
      <c r="D2288" s="26"/>
      <c r="E2288" s="26"/>
      <c r="F2288" s="26"/>
      <c r="G2288" s="26"/>
      <c r="H2288" s="26"/>
      <c r="I2288" s="26"/>
      <c r="J2288" s="26"/>
      <c r="K2288" s="26"/>
      <c r="L2288" s="26"/>
      <c r="M2288" s="26"/>
      <c r="N2288" s="26"/>
      <c r="O2288" s="26"/>
      <c r="P2288" s="26"/>
      <c r="Q2288" s="26"/>
      <c r="R2288" s="26"/>
      <c r="S2288" s="26"/>
      <c r="T2288" s="26"/>
      <c r="U2288" s="26"/>
      <c r="V2288" s="26"/>
      <c r="W2288" s="26"/>
      <c r="X2288" s="26"/>
      <c r="Y2288" s="26"/>
      <c r="Z2288" s="26"/>
      <c r="AA2288" s="26"/>
      <c r="AB2288" s="26"/>
      <c r="AC2288" s="26"/>
      <c r="AD2288" s="26"/>
      <c r="AE2288" s="26"/>
      <c r="AF2288" s="26"/>
      <c r="AG2288" s="26"/>
      <c r="AH2288" s="26"/>
      <c r="AI2288" s="26"/>
      <c r="AJ2288" s="26"/>
      <c r="AK2288" s="26"/>
      <c r="AL2288" s="26"/>
      <c r="AM2288" s="26"/>
      <c r="AN2288" s="26"/>
      <c r="AO2288" s="26"/>
      <c r="AP2288" s="26"/>
      <c r="AQ2288" s="26"/>
      <c r="AR2288" s="26"/>
      <c r="AS2288" s="26"/>
      <c r="AT2288" s="26"/>
      <c r="AU2288" s="26"/>
      <c r="AV2288" s="26"/>
      <c r="AW2288" s="26"/>
      <c r="AX2288" s="26"/>
      <c r="AY2288" s="26"/>
      <c r="AZ2288" s="26"/>
      <c r="BA2288" s="26"/>
      <c r="BB2288" s="26"/>
      <c r="BC2288" s="26"/>
      <c r="BD2288" s="26"/>
      <c r="BE2288" s="26"/>
      <c r="BF2288" s="26"/>
      <c r="BG2288" s="26"/>
      <c r="BH2288" s="26"/>
      <c r="BI2288" s="26"/>
      <c r="BJ2288" s="26"/>
      <c r="BK2288" s="26"/>
      <c r="BL2288" s="26"/>
      <c r="BM2288" s="26"/>
      <c r="BN2288" s="26"/>
      <c r="BO2288" s="26"/>
      <c r="BP2288" s="26"/>
      <c r="BQ2288" s="26"/>
      <c r="BR2288" s="26"/>
      <c r="BS2288" s="26"/>
      <c r="BT2288" s="26"/>
      <c r="BU2288" s="26"/>
      <c r="BV2288" s="26"/>
      <c r="BW2288" s="26"/>
      <c r="BX2288" s="26"/>
      <c r="BY2288" s="26"/>
      <c r="BZ2288" s="26"/>
      <c r="CA2288" s="26"/>
      <c r="CB2288" s="26"/>
      <c r="CC2288" s="26"/>
      <c r="CD2288" s="26"/>
      <c r="CE2288" s="26"/>
      <c r="CF2288" s="26"/>
      <c r="CG2288" s="26"/>
      <c r="CH2288" s="26"/>
      <c r="CI2288" s="26"/>
      <c r="CJ2288" s="26"/>
      <c r="CK2288" s="26"/>
      <c r="CL2288" s="26"/>
      <c r="CM2288" s="26"/>
      <c r="CN2288" s="26"/>
      <c r="CO2288" s="26"/>
      <c r="CP2288" s="26"/>
      <c r="CQ2288" s="26"/>
      <c r="CR2288" s="26"/>
      <c r="CS2288" s="26"/>
      <c r="CT2288" s="26"/>
      <c r="CU2288" s="26"/>
      <c r="CV2288" s="26"/>
      <c r="CW2288" s="26"/>
      <c r="CX2288" s="26"/>
      <c r="CY2288" s="26"/>
      <c r="CZ2288" s="26"/>
      <c r="DA2288" s="26"/>
      <c r="DB2288" s="26"/>
      <c r="DC2288" s="26"/>
      <c r="DD2288" s="26"/>
      <c r="DE2288" s="26"/>
      <c r="DF2288" s="26"/>
    </row>
    <row r="2289" spans="1:110" x14ac:dyDescent="0.25">
      <c r="A2289" s="26"/>
      <c r="B2289" s="26"/>
      <c r="C2289" s="26"/>
      <c r="D2289" s="26"/>
      <c r="E2289" s="26"/>
      <c r="F2289" s="26"/>
      <c r="G2289" s="26"/>
      <c r="H2289" s="26"/>
      <c r="I2289" s="26"/>
      <c r="J2289" s="26"/>
      <c r="K2289" s="26"/>
      <c r="L2289" s="26"/>
      <c r="M2289" s="26"/>
      <c r="N2289" s="26"/>
      <c r="O2289" s="26"/>
      <c r="P2289" s="26"/>
      <c r="Q2289" s="26"/>
      <c r="R2289" s="26"/>
      <c r="S2289" s="26"/>
      <c r="T2289" s="26"/>
      <c r="U2289" s="26"/>
      <c r="V2289" s="26"/>
      <c r="W2289" s="26"/>
      <c r="X2289" s="26"/>
      <c r="Y2289" s="26"/>
      <c r="Z2289" s="26"/>
      <c r="AA2289" s="26"/>
      <c r="AB2289" s="26"/>
      <c r="AC2289" s="26"/>
      <c r="AD2289" s="26"/>
      <c r="AE2289" s="26"/>
      <c r="AF2289" s="26"/>
      <c r="AG2289" s="26"/>
      <c r="AH2289" s="26"/>
      <c r="AI2289" s="26"/>
      <c r="AJ2289" s="26"/>
      <c r="AK2289" s="26"/>
      <c r="AL2289" s="26"/>
      <c r="AM2289" s="26"/>
      <c r="AN2289" s="26"/>
      <c r="AO2289" s="26"/>
      <c r="AP2289" s="26"/>
      <c r="AQ2289" s="26"/>
      <c r="AR2289" s="26"/>
      <c r="AS2289" s="26"/>
      <c r="AT2289" s="26"/>
      <c r="AU2289" s="26"/>
      <c r="AV2289" s="26"/>
      <c r="AW2289" s="26"/>
      <c r="AX2289" s="26"/>
      <c r="AY2289" s="26"/>
      <c r="AZ2289" s="26"/>
      <c r="BA2289" s="26"/>
      <c r="BB2289" s="26"/>
      <c r="BC2289" s="26"/>
      <c r="BD2289" s="26"/>
      <c r="BE2289" s="26"/>
      <c r="BF2289" s="26"/>
      <c r="BG2289" s="26"/>
      <c r="BH2289" s="26"/>
      <c r="BI2289" s="26"/>
      <c r="BJ2289" s="26"/>
      <c r="BK2289" s="26"/>
      <c r="BL2289" s="26"/>
      <c r="BM2289" s="26"/>
      <c r="BN2289" s="26"/>
      <c r="BO2289" s="26"/>
      <c r="BP2289" s="26"/>
      <c r="BQ2289" s="26"/>
      <c r="BR2289" s="26"/>
      <c r="BS2289" s="26"/>
      <c r="BT2289" s="26"/>
      <c r="BU2289" s="26"/>
      <c r="BV2289" s="26"/>
      <c r="BW2289" s="26"/>
      <c r="BX2289" s="26"/>
      <c r="BY2289" s="26"/>
      <c r="BZ2289" s="26"/>
      <c r="CA2289" s="26"/>
      <c r="CB2289" s="26"/>
      <c r="CC2289" s="26"/>
      <c r="CD2289" s="26"/>
      <c r="CE2289" s="26"/>
      <c r="CF2289" s="26"/>
      <c r="CG2289" s="26"/>
      <c r="CH2289" s="26"/>
      <c r="CI2289" s="26"/>
      <c r="CJ2289" s="26"/>
      <c r="CK2289" s="26"/>
      <c r="CL2289" s="26"/>
      <c r="CM2289" s="26"/>
      <c r="CN2289" s="26"/>
      <c r="CO2289" s="26"/>
      <c r="CP2289" s="26"/>
      <c r="CQ2289" s="26"/>
      <c r="CR2289" s="26"/>
      <c r="CS2289" s="26"/>
      <c r="CT2289" s="26"/>
      <c r="CU2289" s="26"/>
      <c r="CV2289" s="26"/>
      <c r="CW2289" s="26"/>
      <c r="CX2289" s="26"/>
      <c r="CY2289" s="26"/>
      <c r="CZ2289" s="26"/>
      <c r="DA2289" s="26"/>
      <c r="DB2289" s="26"/>
      <c r="DC2289" s="26"/>
      <c r="DD2289" s="26"/>
      <c r="DE2289" s="26"/>
      <c r="DF2289" s="26"/>
    </row>
    <row r="2290" spans="1:110" x14ac:dyDescent="0.25">
      <c r="A2290" s="26"/>
      <c r="B2290" s="26"/>
      <c r="C2290" s="26"/>
      <c r="D2290" s="26"/>
      <c r="E2290" s="26"/>
      <c r="F2290" s="26"/>
      <c r="G2290" s="26"/>
      <c r="H2290" s="26"/>
      <c r="I2290" s="26"/>
      <c r="J2290" s="26"/>
      <c r="K2290" s="26"/>
      <c r="L2290" s="26"/>
      <c r="M2290" s="26"/>
      <c r="N2290" s="26"/>
      <c r="O2290" s="26"/>
      <c r="P2290" s="26"/>
      <c r="Q2290" s="26"/>
      <c r="R2290" s="26"/>
      <c r="S2290" s="26"/>
      <c r="T2290" s="26"/>
      <c r="U2290" s="26"/>
      <c r="V2290" s="26"/>
      <c r="W2290" s="26"/>
      <c r="X2290" s="26"/>
      <c r="Y2290" s="26"/>
      <c r="Z2290" s="26"/>
      <c r="AA2290" s="26"/>
      <c r="AB2290" s="26"/>
      <c r="AC2290" s="26"/>
      <c r="AD2290" s="26"/>
      <c r="AE2290" s="26"/>
      <c r="AF2290" s="26"/>
      <c r="AG2290" s="26"/>
      <c r="AH2290" s="26"/>
      <c r="AI2290" s="26"/>
      <c r="AJ2290" s="26"/>
      <c r="AK2290" s="26"/>
      <c r="AL2290" s="26"/>
      <c r="AM2290" s="26"/>
      <c r="AN2290" s="26"/>
      <c r="AO2290" s="26"/>
      <c r="AP2290" s="26"/>
      <c r="AQ2290" s="26"/>
      <c r="AR2290" s="26"/>
      <c r="AS2290" s="26"/>
      <c r="AT2290" s="26"/>
      <c r="AU2290" s="26"/>
      <c r="AV2290" s="26"/>
      <c r="AW2290" s="26"/>
      <c r="AX2290" s="26"/>
      <c r="AY2290" s="26"/>
      <c r="AZ2290" s="26"/>
      <c r="BA2290" s="26"/>
      <c r="BB2290" s="26"/>
      <c r="BC2290" s="26"/>
      <c r="BD2290" s="26"/>
      <c r="BE2290" s="26"/>
      <c r="BF2290" s="26"/>
      <c r="BG2290" s="26"/>
      <c r="BH2290" s="26"/>
      <c r="BI2290" s="26"/>
      <c r="BJ2290" s="26"/>
      <c r="BK2290" s="26"/>
      <c r="BL2290" s="26"/>
      <c r="BM2290" s="26"/>
      <c r="BN2290" s="26"/>
      <c r="BO2290" s="26"/>
      <c r="BP2290" s="26"/>
      <c r="BQ2290" s="26"/>
      <c r="BR2290" s="26"/>
      <c r="BS2290" s="26"/>
      <c r="BT2290" s="26"/>
      <c r="BU2290" s="26"/>
      <c r="BV2290" s="26"/>
      <c r="BW2290" s="26"/>
      <c r="BX2290" s="26"/>
      <c r="BY2290" s="26"/>
      <c r="BZ2290" s="26"/>
      <c r="CA2290" s="26"/>
      <c r="CB2290" s="26"/>
      <c r="CC2290" s="26"/>
      <c r="CD2290" s="26"/>
      <c r="CE2290" s="26"/>
      <c r="CF2290" s="26"/>
      <c r="CG2290" s="26"/>
      <c r="CH2290" s="26"/>
      <c r="CI2290" s="26"/>
      <c r="CJ2290" s="26"/>
      <c r="CK2290" s="26"/>
      <c r="CL2290" s="26"/>
      <c r="CM2290" s="26"/>
      <c r="CN2290" s="26"/>
      <c r="CO2290" s="26"/>
      <c r="CP2290" s="26"/>
      <c r="CQ2290" s="26"/>
      <c r="CR2290" s="26"/>
      <c r="CS2290" s="26"/>
      <c r="CT2290" s="26"/>
      <c r="CU2290" s="26"/>
      <c r="CV2290" s="26"/>
      <c r="CW2290" s="26"/>
      <c r="CX2290" s="26"/>
      <c r="CY2290" s="26"/>
      <c r="CZ2290" s="26"/>
      <c r="DA2290" s="26"/>
      <c r="DB2290" s="26"/>
      <c r="DC2290" s="26"/>
      <c r="DD2290" s="26"/>
      <c r="DE2290" s="26"/>
      <c r="DF2290" s="26"/>
    </row>
    <row r="2291" spans="1:110" x14ac:dyDescent="0.25">
      <c r="A2291" s="26"/>
      <c r="B2291" s="26"/>
      <c r="C2291" s="26"/>
      <c r="D2291" s="26"/>
      <c r="E2291" s="26"/>
      <c r="F2291" s="26"/>
      <c r="G2291" s="26"/>
      <c r="H2291" s="26"/>
      <c r="I2291" s="26"/>
      <c r="J2291" s="26"/>
      <c r="K2291" s="26"/>
      <c r="L2291" s="26"/>
      <c r="M2291" s="26"/>
      <c r="N2291" s="26"/>
      <c r="O2291" s="26"/>
      <c r="P2291" s="26"/>
      <c r="Q2291" s="26"/>
      <c r="R2291" s="26"/>
      <c r="S2291" s="26"/>
      <c r="T2291" s="26"/>
      <c r="U2291" s="26"/>
      <c r="V2291" s="26"/>
      <c r="W2291" s="26"/>
      <c r="X2291" s="26"/>
      <c r="Y2291" s="26"/>
      <c r="Z2291" s="26"/>
      <c r="AA2291" s="26"/>
      <c r="AB2291" s="26"/>
      <c r="AC2291" s="26"/>
      <c r="AD2291" s="26"/>
      <c r="AE2291" s="26"/>
      <c r="AF2291" s="26"/>
      <c r="AG2291" s="26"/>
      <c r="AH2291" s="26"/>
      <c r="AI2291" s="26"/>
      <c r="AJ2291" s="26"/>
      <c r="AK2291" s="26"/>
      <c r="AL2291" s="26"/>
      <c r="AM2291" s="26"/>
      <c r="AN2291" s="26"/>
      <c r="AO2291" s="26"/>
      <c r="AP2291" s="26"/>
      <c r="AQ2291" s="26"/>
      <c r="AR2291" s="26"/>
      <c r="AS2291" s="26"/>
      <c r="AT2291" s="26"/>
      <c r="AU2291" s="26"/>
      <c r="AV2291" s="26"/>
      <c r="AW2291" s="26"/>
      <c r="AX2291" s="26"/>
      <c r="AY2291" s="26"/>
      <c r="AZ2291" s="26"/>
      <c r="BA2291" s="26"/>
      <c r="BB2291" s="26"/>
      <c r="BC2291" s="26"/>
      <c r="BD2291" s="26"/>
      <c r="BE2291" s="26"/>
      <c r="BF2291" s="26"/>
      <c r="BG2291" s="26"/>
      <c r="BH2291" s="26"/>
      <c r="BI2291" s="26"/>
      <c r="BJ2291" s="26"/>
      <c r="BK2291" s="26"/>
      <c r="BL2291" s="26"/>
      <c r="BM2291" s="26"/>
      <c r="BN2291" s="26"/>
      <c r="BO2291" s="26"/>
      <c r="BP2291" s="26"/>
      <c r="BQ2291" s="26"/>
      <c r="BR2291" s="26"/>
      <c r="BS2291" s="26"/>
      <c r="BT2291" s="26"/>
      <c r="BU2291" s="26"/>
      <c r="BV2291" s="26"/>
      <c r="BW2291" s="26"/>
      <c r="BX2291" s="26"/>
      <c r="BY2291" s="26"/>
      <c r="BZ2291" s="26"/>
      <c r="CA2291" s="26"/>
      <c r="CB2291" s="26"/>
      <c r="CC2291" s="26"/>
      <c r="CD2291" s="26"/>
      <c r="CE2291" s="26"/>
      <c r="CF2291" s="26"/>
      <c r="CG2291" s="26"/>
      <c r="CH2291" s="26"/>
      <c r="CI2291" s="26"/>
      <c r="CJ2291" s="26"/>
      <c r="CK2291" s="26"/>
      <c r="CL2291" s="26"/>
      <c r="CM2291" s="26"/>
      <c r="CN2291" s="26"/>
      <c r="CO2291" s="26"/>
      <c r="CP2291" s="26"/>
      <c r="CQ2291" s="26"/>
      <c r="CR2291" s="26"/>
      <c r="CS2291" s="26"/>
      <c r="CT2291" s="26"/>
      <c r="CU2291" s="26"/>
      <c r="CV2291" s="26"/>
      <c r="CW2291" s="26"/>
      <c r="CX2291" s="26"/>
      <c r="CY2291" s="26"/>
      <c r="CZ2291" s="26"/>
      <c r="DA2291" s="26"/>
      <c r="DB2291" s="26"/>
      <c r="DC2291" s="26"/>
      <c r="DD2291" s="26"/>
      <c r="DE2291" s="26"/>
      <c r="DF2291" s="26"/>
    </row>
    <row r="2292" spans="1:110" x14ac:dyDescent="0.25">
      <c r="A2292" s="26"/>
      <c r="B2292" s="26"/>
      <c r="C2292" s="26"/>
      <c r="D2292" s="26"/>
      <c r="E2292" s="26"/>
      <c r="F2292" s="26"/>
      <c r="G2292" s="26"/>
      <c r="H2292" s="26"/>
      <c r="I2292" s="26"/>
      <c r="J2292" s="26"/>
      <c r="K2292" s="26"/>
      <c r="L2292" s="26"/>
      <c r="M2292" s="26"/>
      <c r="N2292" s="26"/>
      <c r="O2292" s="26"/>
      <c r="P2292" s="26"/>
      <c r="Q2292" s="26"/>
      <c r="R2292" s="26"/>
      <c r="S2292" s="26"/>
      <c r="T2292" s="26"/>
      <c r="U2292" s="26"/>
      <c r="V2292" s="26"/>
      <c r="W2292" s="26"/>
      <c r="X2292" s="26"/>
      <c r="Y2292" s="26"/>
      <c r="Z2292" s="26"/>
      <c r="AA2292" s="26"/>
      <c r="AB2292" s="26"/>
      <c r="AC2292" s="26"/>
      <c r="AD2292" s="26"/>
      <c r="AE2292" s="26"/>
      <c r="AF2292" s="26"/>
      <c r="AG2292" s="26"/>
      <c r="AH2292" s="26"/>
      <c r="AI2292" s="26"/>
      <c r="AJ2292" s="26"/>
      <c r="AK2292" s="26"/>
      <c r="AL2292" s="26"/>
      <c r="AM2292" s="26"/>
      <c r="AN2292" s="26"/>
      <c r="AO2292" s="26"/>
      <c r="AP2292" s="26"/>
      <c r="AQ2292" s="26"/>
      <c r="AR2292" s="26"/>
      <c r="AS2292" s="26"/>
      <c r="AT2292" s="26"/>
      <c r="AU2292" s="26"/>
      <c r="AV2292" s="26"/>
      <c r="AW2292" s="26"/>
      <c r="AX2292" s="26"/>
      <c r="AY2292" s="26"/>
      <c r="AZ2292" s="26"/>
      <c r="BA2292" s="26"/>
      <c r="BB2292" s="26"/>
      <c r="BC2292" s="26"/>
      <c r="BD2292" s="26"/>
      <c r="BE2292" s="26"/>
      <c r="BF2292" s="26"/>
      <c r="BG2292" s="26"/>
      <c r="BH2292" s="26"/>
      <c r="BI2292" s="26"/>
      <c r="BJ2292" s="26"/>
      <c r="BK2292" s="26"/>
      <c r="BL2292" s="26"/>
      <c r="BM2292" s="26"/>
      <c r="BN2292" s="26"/>
      <c r="BO2292" s="26"/>
      <c r="BP2292" s="26"/>
      <c r="BQ2292" s="26"/>
      <c r="BR2292" s="26"/>
      <c r="BS2292" s="26"/>
      <c r="BT2292" s="26"/>
      <c r="BU2292" s="26"/>
      <c r="BV2292" s="26"/>
      <c r="BW2292" s="26"/>
      <c r="BX2292" s="26"/>
      <c r="BY2292" s="26"/>
      <c r="BZ2292" s="26"/>
      <c r="CA2292" s="26"/>
      <c r="CB2292" s="26"/>
      <c r="CC2292" s="26"/>
      <c r="CD2292" s="26"/>
      <c r="CE2292" s="26"/>
      <c r="CF2292" s="26"/>
      <c r="CG2292" s="26"/>
      <c r="CH2292" s="26"/>
      <c r="CI2292" s="26"/>
      <c r="CJ2292" s="26"/>
      <c r="CK2292" s="26"/>
      <c r="CL2292" s="26"/>
      <c r="CM2292" s="26"/>
      <c r="CN2292" s="26"/>
      <c r="CO2292" s="26"/>
      <c r="CP2292" s="26"/>
      <c r="CQ2292" s="26"/>
      <c r="CR2292" s="26"/>
      <c r="CS2292" s="26"/>
      <c r="CT2292" s="26"/>
      <c r="CU2292" s="26"/>
      <c r="CV2292" s="26"/>
      <c r="CW2292" s="26"/>
      <c r="CX2292" s="26"/>
      <c r="CY2292" s="26"/>
      <c r="CZ2292" s="26"/>
      <c r="DA2292" s="26"/>
      <c r="DB2292" s="26"/>
      <c r="DC2292" s="26"/>
      <c r="DD2292" s="26"/>
      <c r="DE2292" s="26"/>
      <c r="DF2292" s="26"/>
    </row>
    <row r="2293" spans="1:110" x14ac:dyDescent="0.25">
      <c r="A2293" s="26"/>
      <c r="B2293" s="26"/>
      <c r="C2293" s="26"/>
      <c r="D2293" s="26"/>
      <c r="E2293" s="26"/>
      <c r="F2293" s="26"/>
      <c r="G2293" s="26"/>
      <c r="H2293" s="26"/>
      <c r="I2293" s="26"/>
      <c r="J2293" s="26"/>
      <c r="K2293" s="26"/>
      <c r="L2293" s="26"/>
      <c r="M2293" s="26"/>
      <c r="N2293" s="26"/>
      <c r="O2293" s="26"/>
      <c r="P2293" s="26"/>
      <c r="Q2293" s="26"/>
      <c r="R2293" s="26"/>
      <c r="S2293" s="26"/>
      <c r="T2293" s="26"/>
      <c r="U2293" s="26"/>
      <c r="V2293" s="26"/>
      <c r="W2293" s="26"/>
      <c r="X2293" s="26"/>
      <c r="Y2293" s="26"/>
      <c r="Z2293" s="26"/>
      <c r="AA2293" s="26"/>
      <c r="AB2293" s="26"/>
      <c r="AC2293" s="26"/>
      <c r="AD2293" s="26"/>
      <c r="AE2293" s="26"/>
      <c r="AF2293" s="26"/>
      <c r="AG2293" s="26"/>
      <c r="AH2293" s="26"/>
      <c r="AI2293" s="26"/>
      <c r="AJ2293" s="26"/>
      <c r="AK2293" s="26"/>
      <c r="AL2293" s="26"/>
      <c r="AM2293" s="26"/>
      <c r="AN2293" s="26"/>
      <c r="AO2293" s="26"/>
      <c r="AP2293" s="26"/>
      <c r="AQ2293" s="26"/>
      <c r="AR2293" s="26"/>
      <c r="AS2293" s="26"/>
      <c r="AT2293" s="26"/>
      <c r="AU2293" s="26"/>
      <c r="AV2293" s="26"/>
      <c r="AW2293" s="26"/>
      <c r="AX2293" s="26"/>
      <c r="AY2293" s="26"/>
      <c r="AZ2293" s="26"/>
      <c r="BA2293" s="26"/>
      <c r="BB2293" s="26"/>
      <c r="BC2293" s="26"/>
      <c r="BD2293" s="26"/>
      <c r="BE2293" s="26"/>
      <c r="BF2293" s="26"/>
      <c r="BG2293" s="26"/>
      <c r="BH2293" s="26"/>
      <c r="BI2293" s="26"/>
      <c r="BJ2293" s="26"/>
      <c r="BK2293" s="26"/>
      <c r="BL2293" s="26"/>
      <c r="BM2293" s="26"/>
      <c r="BN2293" s="26"/>
      <c r="BO2293" s="26"/>
      <c r="BP2293" s="26"/>
      <c r="BQ2293" s="26"/>
      <c r="BR2293" s="26"/>
      <c r="BS2293" s="26"/>
      <c r="BT2293" s="26"/>
      <c r="BU2293" s="26"/>
      <c r="BV2293" s="26"/>
      <c r="BW2293" s="26"/>
      <c r="BX2293" s="26"/>
      <c r="BY2293" s="26"/>
      <c r="BZ2293" s="26"/>
      <c r="CA2293" s="26"/>
      <c r="CB2293" s="26"/>
      <c r="CC2293" s="26"/>
      <c r="CD2293" s="26"/>
      <c r="CE2293" s="26"/>
      <c r="CF2293" s="26"/>
      <c r="CG2293" s="26"/>
      <c r="CH2293" s="26"/>
      <c r="CI2293" s="26"/>
      <c r="CJ2293" s="26"/>
      <c r="CK2293" s="26"/>
      <c r="CL2293" s="26"/>
      <c r="CM2293" s="26"/>
      <c r="CN2293" s="26"/>
      <c r="CO2293" s="26"/>
      <c r="CP2293" s="26"/>
      <c r="CQ2293" s="26"/>
      <c r="CR2293" s="26"/>
      <c r="CS2293" s="26"/>
      <c r="CT2293" s="26"/>
      <c r="CU2293" s="26"/>
      <c r="CV2293" s="26"/>
      <c r="CW2293" s="26"/>
      <c r="CX2293" s="26"/>
      <c r="CY2293" s="26"/>
      <c r="CZ2293" s="26"/>
      <c r="DA2293" s="26"/>
      <c r="DB2293" s="26"/>
      <c r="DC2293" s="26"/>
      <c r="DD2293" s="26"/>
      <c r="DE2293" s="26"/>
      <c r="DF2293" s="26"/>
    </row>
    <row r="2294" spans="1:110" x14ac:dyDescent="0.25">
      <c r="A2294" s="26"/>
      <c r="B2294" s="26"/>
      <c r="C2294" s="26"/>
      <c r="D2294" s="26"/>
      <c r="E2294" s="26"/>
      <c r="F2294" s="26"/>
      <c r="G2294" s="26"/>
      <c r="H2294" s="26"/>
      <c r="I2294" s="26"/>
      <c r="J2294" s="26"/>
      <c r="K2294" s="26"/>
      <c r="L2294" s="26"/>
      <c r="M2294" s="26"/>
      <c r="N2294" s="26"/>
      <c r="O2294" s="26"/>
      <c r="P2294" s="26"/>
      <c r="Q2294" s="26"/>
      <c r="R2294" s="26"/>
      <c r="S2294" s="26"/>
      <c r="T2294" s="26"/>
      <c r="U2294" s="26"/>
      <c r="V2294" s="26"/>
      <c r="W2294" s="26"/>
      <c r="X2294" s="26"/>
      <c r="Y2294" s="26"/>
      <c r="Z2294" s="26"/>
      <c r="AA2294" s="26"/>
      <c r="AB2294" s="26"/>
      <c r="AC2294" s="26"/>
      <c r="AD2294" s="26"/>
      <c r="AE2294" s="26"/>
      <c r="AF2294" s="26"/>
      <c r="AG2294" s="26"/>
      <c r="AH2294" s="26"/>
      <c r="AI2294" s="26"/>
      <c r="AJ2294" s="26"/>
      <c r="AK2294" s="26"/>
      <c r="AL2294" s="26"/>
      <c r="AM2294" s="26"/>
      <c r="AN2294" s="26"/>
      <c r="AO2294" s="26"/>
      <c r="AP2294" s="26"/>
      <c r="AQ2294" s="26"/>
      <c r="AR2294" s="26"/>
      <c r="AS2294" s="26"/>
      <c r="AT2294" s="26"/>
      <c r="AU2294" s="26"/>
      <c r="AV2294" s="26"/>
      <c r="AW2294" s="26"/>
      <c r="AX2294" s="26"/>
      <c r="AY2294" s="26"/>
      <c r="AZ2294" s="26"/>
      <c r="BA2294" s="26"/>
      <c r="BB2294" s="26"/>
      <c r="BC2294" s="26"/>
      <c r="BD2294" s="26"/>
      <c r="BE2294" s="26"/>
      <c r="BF2294" s="26"/>
      <c r="BG2294" s="26"/>
      <c r="BH2294" s="26"/>
      <c r="BI2294" s="26"/>
      <c r="BJ2294" s="26"/>
      <c r="BK2294" s="26"/>
      <c r="BL2294" s="26"/>
      <c r="BM2294" s="26"/>
      <c r="BN2294" s="26"/>
      <c r="BO2294" s="26"/>
      <c r="BP2294" s="26"/>
      <c r="BQ2294" s="26"/>
      <c r="BR2294" s="26"/>
      <c r="BS2294" s="26"/>
      <c r="BT2294" s="26"/>
      <c r="BU2294" s="26"/>
      <c r="BV2294" s="26"/>
      <c r="BW2294" s="26"/>
      <c r="BX2294" s="26"/>
      <c r="BY2294" s="26"/>
      <c r="BZ2294" s="26"/>
      <c r="CA2294" s="26"/>
      <c r="CB2294" s="26"/>
      <c r="CC2294" s="26"/>
      <c r="CD2294" s="26"/>
      <c r="CE2294" s="26"/>
      <c r="CF2294" s="26"/>
      <c r="CG2294" s="26"/>
      <c r="CH2294" s="26"/>
      <c r="CI2294" s="26"/>
      <c r="CJ2294" s="26"/>
      <c r="CK2294" s="26"/>
      <c r="CL2294" s="26"/>
      <c r="CM2294" s="26"/>
      <c r="CN2294" s="26"/>
      <c r="CO2294" s="26"/>
      <c r="CP2294" s="26"/>
      <c r="CQ2294" s="26"/>
      <c r="CR2294" s="26"/>
      <c r="CS2294" s="26"/>
      <c r="CT2294" s="26"/>
      <c r="CU2294" s="26"/>
      <c r="CV2294" s="26"/>
      <c r="CW2294" s="26"/>
      <c r="CX2294" s="26"/>
      <c r="CY2294" s="26"/>
      <c r="CZ2294" s="26"/>
      <c r="DA2294" s="26"/>
      <c r="DB2294" s="26"/>
      <c r="DC2294" s="26"/>
      <c r="DD2294" s="26"/>
      <c r="DE2294" s="26"/>
      <c r="DF2294" s="26"/>
    </row>
    <row r="2295" spans="1:110" x14ac:dyDescent="0.25">
      <c r="A2295" s="26"/>
      <c r="B2295" s="26"/>
      <c r="C2295" s="26"/>
      <c r="D2295" s="26"/>
      <c r="E2295" s="26"/>
      <c r="F2295" s="26"/>
      <c r="G2295" s="26"/>
      <c r="H2295" s="26"/>
      <c r="I2295" s="26"/>
      <c r="J2295" s="26"/>
      <c r="K2295" s="26"/>
      <c r="L2295" s="26"/>
      <c r="M2295" s="26"/>
      <c r="N2295" s="26"/>
      <c r="O2295" s="26"/>
      <c r="P2295" s="26"/>
      <c r="Q2295" s="26"/>
      <c r="R2295" s="26"/>
      <c r="S2295" s="26"/>
      <c r="T2295" s="26"/>
      <c r="U2295" s="26"/>
      <c r="V2295" s="26"/>
      <c r="W2295" s="26"/>
      <c r="X2295" s="26"/>
      <c r="Y2295" s="26"/>
      <c r="Z2295" s="26"/>
      <c r="AA2295" s="26"/>
      <c r="AB2295" s="26"/>
      <c r="AC2295" s="26"/>
      <c r="AD2295" s="26"/>
      <c r="AE2295" s="26"/>
      <c r="AF2295" s="26"/>
      <c r="AG2295" s="26"/>
      <c r="AH2295" s="26"/>
      <c r="AI2295" s="26"/>
      <c r="AJ2295" s="26"/>
      <c r="AK2295" s="26"/>
      <c r="AL2295" s="26"/>
      <c r="AM2295" s="26"/>
      <c r="AN2295" s="26"/>
      <c r="AO2295" s="26"/>
      <c r="AP2295" s="26"/>
      <c r="AQ2295" s="26"/>
      <c r="AR2295" s="26"/>
      <c r="AS2295" s="26"/>
      <c r="AT2295" s="26"/>
      <c r="AU2295" s="26"/>
      <c r="AV2295" s="26"/>
      <c r="AW2295" s="26"/>
      <c r="AX2295" s="26"/>
      <c r="AY2295" s="26"/>
      <c r="AZ2295" s="26"/>
      <c r="BA2295" s="26"/>
      <c r="BB2295" s="26"/>
      <c r="BC2295" s="26"/>
      <c r="BD2295" s="26"/>
      <c r="BE2295" s="26"/>
      <c r="BF2295" s="26"/>
      <c r="BG2295" s="26"/>
      <c r="BH2295" s="26"/>
      <c r="BI2295" s="26"/>
      <c r="BJ2295" s="26"/>
      <c r="BK2295" s="26"/>
      <c r="BL2295" s="26"/>
      <c r="BM2295" s="26"/>
      <c r="BN2295" s="26"/>
      <c r="BO2295" s="26"/>
      <c r="BP2295" s="26"/>
      <c r="BQ2295" s="26"/>
      <c r="BR2295" s="26"/>
      <c r="BS2295" s="26"/>
      <c r="BT2295" s="26"/>
      <c r="BU2295" s="26"/>
      <c r="BV2295" s="26"/>
      <c r="BW2295" s="26"/>
      <c r="BX2295" s="26"/>
      <c r="BY2295" s="26"/>
      <c r="BZ2295" s="26"/>
      <c r="CA2295" s="26"/>
      <c r="CB2295" s="26"/>
      <c r="CC2295" s="26"/>
      <c r="CD2295" s="26"/>
      <c r="CE2295" s="26"/>
      <c r="CF2295" s="26"/>
      <c r="CG2295" s="26"/>
      <c r="CH2295" s="26"/>
      <c r="CI2295" s="26"/>
      <c r="CJ2295" s="26"/>
      <c r="CK2295" s="26"/>
      <c r="CL2295" s="26"/>
      <c r="CM2295" s="26"/>
      <c r="CN2295" s="26"/>
      <c r="CO2295" s="26"/>
      <c r="CP2295" s="26"/>
      <c r="CQ2295" s="26"/>
      <c r="CR2295" s="26"/>
      <c r="CS2295" s="26"/>
      <c r="CT2295" s="26"/>
      <c r="CU2295" s="26"/>
      <c r="CV2295" s="26"/>
      <c r="CW2295" s="26"/>
      <c r="CX2295" s="26"/>
      <c r="CY2295" s="26"/>
      <c r="CZ2295" s="26"/>
      <c r="DA2295" s="26"/>
      <c r="DB2295" s="26"/>
      <c r="DC2295" s="26"/>
      <c r="DD2295" s="26"/>
      <c r="DE2295" s="26"/>
      <c r="DF2295" s="26"/>
    </row>
    <row r="2296" spans="1:110" x14ac:dyDescent="0.25">
      <c r="A2296" s="26"/>
      <c r="B2296" s="26"/>
      <c r="C2296" s="26"/>
      <c r="D2296" s="26"/>
      <c r="E2296" s="26"/>
      <c r="F2296" s="26"/>
      <c r="G2296" s="26"/>
      <c r="H2296" s="26"/>
      <c r="I2296" s="26"/>
      <c r="J2296" s="26"/>
      <c r="K2296" s="26"/>
      <c r="L2296" s="26"/>
      <c r="M2296" s="26"/>
      <c r="N2296" s="26"/>
      <c r="O2296" s="26"/>
      <c r="P2296" s="26"/>
      <c r="Q2296" s="26"/>
      <c r="R2296" s="26"/>
      <c r="S2296" s="26"/>
      <c r="T2296" s="26"/>
      <c r="U2296" s="26"/>
      <c r="V2296" s="26"/>
      <c r="W2296" s="26"/>
      <c r="X2296" s="26"/>
      <c r="Y2296" s="26"/>
      <c r="Z2296" s="26"/>
      <c r="AA2296" s="26"/>
      <c r="AB2296" s="26"/>
      <c r="AC2296" s="26"/>
      <c r="AD2296" s="26"/>
      <c r="AE2296" s="26"/>
      <c r="AF2296" s="26"/>
      <c r="AG2296" s="26"/>
      <c r="AH2296" s="26"/>
      <c r="AI2296" s="26"/>
      <c r="AJ2296" s="26"/>
      <c r="AK2296" s="26"/>
      <c r="AL2296" s="26"/>
      <c r="AM2296" s="26"/>
      <c r="AN2296" s="26"/>
      <c r="AO2296" s="26"/>
      <c r="AP2296" s="26"/>
      <c r="AQ2296" s="26"/>
      <c r="AR2296" s="26"/>
      <c r="AS2296" s="26"/>
      <c r="AT2296" s="26"/>
      <c r="AU2296" s="26"/>
      <c r="AV2296" s="26"/>
      <c r="AW2296" s="26"/>
      <c r="AX2296" s="26"/>
      <c r="AY2296" s="26"/>
      <c r="AZ2296" s="26"/>
      <c r="BA2296" s="26"/>
      <c r="BB2296" s="26"/>
      <c r="BC2296" s="26"/>
      <c r="BD2296" s="26"/>
      <c r="BE2296" s="26"/>
      <c r="BF2296" s="26"/>
      <c r="BG2296" s="26"/>
      <c r="BH2296" s="26"/>
      <c r="BI2296" s="26"/>
      <c r="BJ2296" s="26"/>
      <c r="BK2296" s="26"/>
      <c r="BL2296" s="26"/>
      <c r="BM2296" s="26"/>
      <c r="BN2296" s="26"/>
      <c r="BO2296" s="26"/>
      <c r="BP2296" s="26"/>
      <c r="BQ2296" s="26"/>
      <c r="BR2296" s="26"/>
      <c r="BS2296" s="26"/>
      <c r="BT2296" s="26"/>
      <c r="BU2296" s="26"/>
      <c r="BV2296" s="26"/>
      <c r="BW2296" s="26"/>
      <c r="BX2296" s="26"/>
      <c r="BY2296" s="26"/>
      <c r="BZ2296" s="26"/>
      <c r="CA2296" s="26"/>
      <c r="CB2296" s="26"/>
      <c r="CC2296" s="26"/>
      <c r="CD2296" s="26"/>
      <c r="CE2296" s="26"/>
      <c r="CF2296" s="26"/>
      <c r="CG2296" s="26"/>
      <c r="CH2296" s="26"/>
      <c r="CI2296" s="26"/>
      <c r="CJ2296" s="26"/>
      <c r="CK2296" s="26"/>
      <c r="CL2296" s="26"/>
      <c r="CM2296" s="26"/>
      <c r="CN2296" s="26"/>
      <c r="CO2296" s="26"/>
      <c r="CP2296" s="26"/>
      <c r="CQ2296" s="26"/>
      <c r="CR2296" s="26"/>
      <c r="CS2296" s="26"/>
      <c r="CT2296" s="26"/>
      <c r="CU2296" s="26"/>
      <c r="CV2296" s="26"/>
      <c r="CW2296" s="26"/>
      <c r="CX2296" s="26"/>
      <c r="CY2296" s="26"/>
      <c r="CZ2296" s="26"/>
      <c r="DA2296" s="26"/>
      <c r="DB2296" s="26"/>
      <c r="DC2296" s="26"/>
      <c r="DD2296" s="26"/>
      <c r="DE2296" s="26"/>
      <c r="DF2296" s="26"/>
    </row>
    <row r="2297" spans="1:110" x14ac:dyDescent="0.25">
      <c r="A2297" s="26"/>
      <c r="B2297" s="26"/>
      <c r="C2297" s="26"/>
      <c r="D2297" s="26"/>
      <c r="E2297" s="26"/>
      <c r="F2297" s="26"/>
      <c r="G2297" s="26"/>
      <c r="H2297" s="26"/>
      <c r="I2297" s="26"/>
      <c r="J2297" s="26"/>
      <c r="K2297" s="26"/>
      <c r="L2297" s="26"/>
      <c r="M2297" s="26"/>
      <c r="N2297" s="26"/>
      <c r="O2297" s="26"/>
      <c r="P2297" s="26"/>
      <c r="Q2297" s="26"/>
      <c r="R2297" s="26"/>
      <c r="S2297" s="26"/>
      <c r="T2297" s="26"/>
      <c r="U2297" s="26"/>
      <c r="V2297" s="26"/>
      <c r="W2297" s="26"/>
      <c r="X2297" s="26"/>
      <c r="Y2297" s="26"/>
      <c r="Z2297" s="26"/>
      <c r="AA2297" s="26"/>
      <c r="AB2297" s="26"/>
      <c r="AC2297" s="26"/>
      <c r="AD2297" s="26"/>
      <c r="AE2297" s="26"/>
      <c r="AF2297" s="26"/>
      <c r="AG2297" s="26"/>
      <c r="AH2297" s="26"/>
      <c r="AI2297" s="26"/>
      <c r="AJ2297" s="26"/>
      <c r="AK2297" s="26"/>
      <c r="AL2297" s="26"/>
      <c r="AM2297" s="26"/>
      <c r="AN2297" s="26"/>
      <c r="AO2297" s="26"/>
      <c r="AP2297" s="26"/>
      <c r="AQ2297" s="26"/>
      <c r="AR2297" s="26"/>
      <c r="AS2297" s="26"/>
      <c r="AT2297" s="26"/>
      <c r="AU2297" s="26"/>
      <c r="AV2297" s="26"/>
      <c r="AW2297" s="26"/>
      <c r="AX2297" s="26"/>
      <c r="AY2297" s="26"/>
      <c r="AZ2297" s="26"/>
      <c r="BA2297" s="26"/>
      <c r="BB2297" s="26"/>
      <c r="BC2297" s="26"/>
      <c r="BD2297" s="26"/>
      <c r="BE2297" s="26"/>
      <c r="BF2297" s="26"/>
      <c r="BG2297" s="26"/>
      <c r="BH2297" s="26"/>
      <c r="BI2297" s="26"/>
      <c r="BJ2297" s="26"/>
      <c r="BK2297" s="26"/>
      <c r="BL2297" s="26"/>
      <c r="BM2297" s="26"/>
      <c r="BN2297" s="26"/>
      <c r="BO2297" s="26"/>
      <c r="BP2297" s="26"/>
      <c r="BQ2297" s="26"/>
      <c r="BR2297" s="26"/>
      <c r="BS2297" s="26"/>
      <c r="BT2297" s="26"/>
      <c r="BU2297" s="26"/>
      <c r="BV2297" s="26"/>
      <c r="BW2297" s="26"/>
      <c r="BX2297" s="26"/>
      <c r="BY2297" s="26"/>
      <c r="BZ2297" s="26"/>
      <c r="CA2297" s="26"/>
      <c r="CB2297" s="26"/>
      <c r="CC2297" s="26"/>
      <c r="CD2297" s="26"/>
      <c r="CE2297" s="26"/>
      <c r="CF2297" s="26"/>
      <c r="CG2297" s="26"/>
      <c r="CH2297" s="26"/>
      <c r="CI2297" s="26"/>
      <c r="CJ2297" s="26"/>
      <c r="CK2297" s="26"/>
      <c r="CL2297" s="26"/>
      <c r="CM2297" s="26"/>
      <c r="CN2297" s="26"/>
      <c r="CO2297" s="26"/>
      <c r="CP2297" s="26"/>
      <c r="CQ2297" s="26"/>
      <c r="CR2297" s="26"/>
      <c r="CS2297" s="26"/>
      <c r="CT2297" s="26"/>
      <c r="CU2297" s="26"/>
      <c r="CV2297" s="26"/>
      <c r="CW2297" s="26"/>
      <c r="CX2297" s="26"/>
      <c r="CY2297" s="26"/>
      <c r="CZ2297" s="26"/>
      <c r="DA2297" s="26"/>
      <c r="DB2297" s="26"/>
      <c r="DC2297" s="26"/>
      <c r="DD2297" s="26"/>
      <c r="DE2297" s="26"/>
      <c r="DF2297" s="26"/>
    </row>
    <row r="2298" spans="1:110" x14ac:dyDescent="0.25">
      <c r="A2298" s="26"/>
      <c r="B2298" s="26"/>
      <c r="C2298" s="26"/>
      <c r="D2298" s="26"/>
      <c r="E2298" s="26"/>
      <c r="F2298" s="26"/>
      <c r="G2298" s="26"/>
      <c r="H2298" s="26"/>
      <c r="I2298" s="26"/>
      <c r="J2298" s="26"/>
      <c r="K2298" s="26"/>
      <c r="L2298" s="26"/>
      <c r="M2298" s="26"/>
      <c r="N2298" s="26"/>
      <c r="O2298" s="26"/>
      <c r="P2298" s="26"/>
      <c r="Q2298" s="26"/>
      <c r="R2298" s="26"/>
      <c r="S2298" s="26"/>
      <c r="T2298" s="26"/>
      <c r="U2298" s="26"/>
      <c r="V2298" s="26"/>
      <c r="W2298" s="26"/>
      <c r="X2298" s="26"/>
      <c r="Y2298" s="26"/>
      <c r="Z2298" s="26"/>
      <c r="AA2298" s="26"/>
      <c r="AB2298" s="26"/>
      <c r="AC2298" s="26"/>
      <c r="AD2298" s="26"/>
      <c r="AE2298" s="26"/>
      <c r="AF2298" s="26"/>
      <c r="AG2298" s="26"/>
      <c r="AH2298" s="26"/>
      <c r="AI2298" s="26"/>
      <c r="AJ2298" s="26"/>
      <c r="AK2298" s="26"/>
      <c r="AL2298" s="26"/>
      <c r="AM2298" s="26"/>
      <c r="AN2298" s="26"/>
      <c r="AO2298" s="26"/>
      <c r="AP2298" s="26"/>
      <c r="AQ2298" s="26"/>
      <c r="AR2298" s="26"/>
      <c r="AS2298" s="26"/>
      <c r="AT2298" s="26"/>
      <c r="AU2298" s="26"/>
      <c r="AV2298" s="26"/>
      <c r="AW2298" s="26"/>
      <c r="AX2298" s="26"/>
      <c r="AY2298" s="26"/>
      <c r="AZ2298" s="26"/>
      <c r="BA2298" s="26"/>
      <c r="BB2298" s="26"/>
      <c r="BC2298" s="26"/>
      <c r="BD2298" s="26"/>
      <c r="BE2298" s="26"/>
      <c r="BF2298" s="26"/>
      <c r="BG2298" s="26"/>
      <c r="BH2298" s="26"/>
      <c r="BI2298" s="26"/>
      <c r="BJ2298" s="26"/>
      <c r="BK2298" s="26"/>
      <c r="BL2298" s="26"/>
      <c r="BM2298" s="26"/>
      <c r="BN2298" s="26"/>
      <c r="BO2298" s="26"/>
      <c r="BP2298" s="26"/>
      <c r="BQ2298" s="26"/>
      <c r="BR2298" s="26"/>
      <c r="BS2298" s="26"/>
      <c r="BT2298" s="26"/>
      <c r="BU2298" s="26"/>
      <c r="BV2298" s="26"/>
      <c r="BW2298" s="26"/>
      <c r="BX2298" s="26"/>
      <c r="BY2298" s="26"/>
      <c r="BZ2298" s="26"/>
      <c r="CA2298" s="26"/>
      <c r="CB2298" s="26"/>
      <c r="CC2298" s="26"/>
      <c r="CD2298" s="26"/>
      <c r="CE2298" s="26"/>
      <c r="CF2298" s="26"/>
      <c r="CG2298" s="26"/>
      <c r="CH2298" s="26"/>
      <c r="CI2298" s="26"/>
      <c r="CJ2298" s="26"/>
      <c r="CK2298" s="26"/>
      <c r="CL2298" s="26"/>
      <c r="CM2298" s="26"/>
      <c r="CN2298" s="26"/>
      <c r="CO2298" s="26"/>
      <c r="CP2298" s="26"/>
      <c r="CQ2298" s="26"/>
      <c r="CR2298" s="26"/>
      <c r="CS2298" s="26"/>
      <c r="CT2298" s="26"/>
      <c r="CU2298" s="26"/>
      <c r="CV2298" s="26"/>
      <c r="CW2298" s="26"/>
      <c r="CX2298" s="26"/>
      <c r="CY2298" s="26"/>
      <c r="CZ2298" s="26"/>
      <c r="DA2298" s="26"/>
      <c r="DB2298" s="26"/>
      <c r="DC2298" s="26"/>
      <c r="DD2298" s="26"/>
      <c r="DE2298" s="26"/>
      <c r="DF2298" s="26"/>
    </row>
    <row r="2299" spans="1:110" x14ac:dyDescent="0.25">
      <c r="A2299" s="26"/>
      <c r="B2299" s="26"/>
      <c r="C2299" s="26"/>
      <c r="D2299" s="26"/>
      <c r="E2299" s="26"/>
      <c r="F2299" s="26"/>
      <c r="G2299" s="26"/>
      <c r="H2299" s="26"/>
      <c r="I2299" s="26"/>
      <c r="J2299" s="26"/>
      <c r="K2299" s="26"/>
      <c r="L2299" s="26"/>
      <c r="M2299" s="26"/>
      <c r="N2299" s="26"/>
      <c r="O2299" s="26"/>
      <c r="P2299" s="26"/>
      <c r="Q2299" s="26"/>
      <c r="R2299" s="26"/>
      <c r="S2299" s="26"/>
      <c r="T2299" s="26"/>
      <c r="U2299" s="26"/>
      <c r="V2299" s="26"/>
      <c r="W2299" s="26"/>
      <c r="X2299" s="26"/>
      <c r="Y2299" s="26"/>
      <c r="Z2299" s="26"/>
      <c r="AA2299" s="26"/>
      <c r="AB2299" s="26"/>
      <c r="AC2299" s="26"/>
      <c r="AD2299" s="26"/>
      <c r="AE2299" s="26"/>
      <c r="AF2299" s="26"/>
      <c r="AG2299" s="26"/>
      <c r="AH2299" s="26"/>
      <c r="AI2299" s="26"/>
      <c r="AJ2299" s="26"/>
      <c r="AK2299" s="26"/>
      <c r="AL2299" s="26"/>
      <c r="AM2299" s="26"/>
      <c r="AN2299" s="26"/>
      <c r="AO2299" s="26"/>
      <c r="AP2299" s="26"/>
      <c r="AQ2299" s="26"/>
      <c r="AR2299" s="26"/>
      <c r="AS2299" s="26"/>
      <c r="AT2299" s="26"/>
      <c r="AU2299" s="26"/>
      <c r="AV2299" s="26"/>
      <c r="AW2299" s="26"/>
      <c r="AX2299" s="26"/>
      <c r="AY2299" s="26"/>
      <c r="AZ2299" s="26"/>
      <c r="BA2299" s="26"/>
      <c r="BB2299" s="26"/>
      <c r="BC2299" s="26"/>
      <c r="BD2299" s="26"/>
      <c r="BE2299" s="26"/>
      <c r="BF2299" s="26"/>
      <c r="BG2299" s="26"/>
      <c r="BH2299" s="26"/>
      <c r="BI2299" s="26"/>
      <c r="BJ2299" s="26"/>
      <c r="BK2299" s="26"/>
      <c r="BL2299" s="26"/>
      <c r="BM2299" s="26"/>
      <c r="BN2299" s="26"/>
      <c r="BO2299" s="26"/>
      <c r="BP2299" s="26"/>
      <c r="BQ2299" s="26"/>
      <c r="BR2299" s="26"/>
      <c r="BS2299" s="26"/>
      <c r="BT2299" s="26"/>
      <c r="BU2299" s="26"/>
      <c r="BV2299" s="26"/>
      <c r="BW2299" s="26"/>
      <c r="BX2299" s="26"/>
      <c r="BY2299" s="26"/>
      <c r="BZ2299" s="26"/>
      <c r="CA2299" s="26"/>
      <c r="CB2299" s="26"/>
      <c r="CC2299" s="26"/>
      <c r="CD2299" s="26"/>
      <c r="CE2299" s="26"/>
      <c r="CF2299" s="26"/>
      <c r="CG2299" s="26"/>
      <c r="CH2299" s="26"/>
      <c r="CI2299" s="26"/>
      <c r="CJ2299" s="26"/>
      <c r="CK2299" s="26"/>
      <c r="CL2299" s="26"/>
      <c r="CM2299" s="26"/>
      <c r="CN2299" s="26"/>
      <c r="CO2299" s="26"/>
      <c r="CP2299" s="26"/>
      <c r="CQ2299" s="26"/>
      <c r="CR2299" s="26"/>
      <c r="CS2299" s="26"/>
      <c r="CT2299" s="26"/>
      <c r="CU2299" s="26"/>
      <c r="CV2299" s="26"/>
      <c r="CW2299" s="26"/>
      <c r="CX2299" s="26"/>
      <c r="CY2299" s="26"/>
      <c r="CZ2299" s="26"/>
      <c r="DA2299" s="26"/>
      <c r="DB2299" s="26"/>
      <c r="DC2299" s="26"/>
      <c r="DD2299" s="26"/>
      <c r="DE2299" s="26"/>
      <c r="DF2299" s="26"/>
    </row>
    <row r="2300" spans="1:110" x14ac:dyDescent="0.25">
      <c r="A2300" s="26"/>
      <c r="B2300" s="26"/>
      <c r="C2300" s="26"/>
      <c r="D2300" s="26"/>
      <c r="E2300" s="26"/>
      <c r="F2300" s="26"/>
      <c r="G2300" s="26"/>
      <c r="H2300" s="26"/>
      <c r="I2300" s="26"/>
      <c r="J2300" s="26"/>
      <c r="K2300" s="26"/>
      <c r="L2300" s="26"/>
      <c r="M2300" s="26"/>
      <c r="N2300" s="26"/>
      <c r="O2300" s="26"/>
      <c r="P2300" s="26"/>
      <c r="Q2300" s="26"/>
      <c r="R2300" s="26"/>
      <c r="S2300" s="26"/>
      <c r="T2300" s="26"/>
      <c r="U2300" s="26"/>
      <c r="V2300" s="26"/>
      <c r="W2300" s="26"/>
      <c r="X2300" s="26"/>
      <c r="Y2300" s="26"/>
      <c r="Z2300" s="26"/>
      <c r="AA2300" s="26"/>
      <c r="AB2300" s="26"/>
      <c r="AC2300" s="26"/>
      <c r="AD2300" s="26"/>
      <c r="AE2300" s="26"/>
      <c r="AF2300" s="26"/>
      <c r="AG2300" s="26"/>
      <c r="AH2300" s="26"/>
      <c r="AI2300" s="26"/>
      <c r="AJ2300" s="26"/>
      <c r="AK2300" s="26"/>
      <c r="AL2300" s="26"/>
      <c r="AM2300" s="26"/>
      <c r="AN2300" s="26"/>
      <c r="AO2300" s="26"/>
      <c r="AP2300" s="26"/>
      <c r="AQ2300" s="26"/>
      <c r="AR2300" s="26"/>
      <c r="AS2300" s="26"/>
      <c r="AT2300" s="26"/>
      <c r="AU2300" s="26"/>
      <c r="AV2300" s="26"/>
      <c r="AW2300" s="26"/>
      <c r="AX2300" s="26"/>
      <c r="AY2300" s="26"/>
      <c r="AZ2300" s="26"/>
      <c r="BA2300" s="26"/>
      <c r="BB2300" s="26"/>
      <c r="BC2300" s="26"/>
      <c r="BD2300" s="26"/>
      <c r="BE2300" s="26"/>
      <c r="BF2300" s="26"/>
      <c r="BG2300" s="26"/>
      <c r="BH2300" s="26"/>
      <c r="BI2300" s="26"/>
      <c r="BJ2300" s="26"/>
      <c r="BK2300" s="26"/>
      <c r="BL2300" s="26"/>
      <c r="BM2300" s="26"/>
      <c r="BN2300" s="26"/>
      <c r="BO2300" s="26"/>
      <c r="BP2300" s="26"/>
      <c r="BQ2300" s="26"/>
      <c r="BR2300" s="26"/>
      <c r="BS2300" s="26"/>
      <c r="BT2300" s="26"/>
      <c r="BU2300" s="26"/>
      <c r="BV2300" s="26"/>
      <c r="BW2300" s="26"/>
      <c r="BX2300" s="26"/>
      <c r="BY2300" s="26"/>
      <c r="BZ2300" s="26"/>
      <c r="CA2300" s="26"/>
      <c r="CB2300" s="26"/>
      <c r="CC2300" s="26"/>
      <c r="CD2300" s="26"/>
      <c r="CE2300" s="26"/>
      <c r="CF2300" s="26"/>
      <c r="CG2300" s="26"/>
      <c r="CH2300" s="26"/>
      <c r="CI2300" s="26"/>
      <c r="CJ2300" s="26"/>
      <c r="CK2300" s="26"/>
      <c r="CL2300" s="26"/>
      <c r="CM2300" s="26"/>
      <c r="CN2300" s="26"/>
      <c r="CO2300" s="26"/>
      <c r="CP2300" s="26"/>
      <c r="CQ2300" s="26"/>
      <c r="CR2300" s="26"/>
      <c r="CS2300" s="26"/>
      <c r="CT2300" s="26"/>
      <c r="CU2300" s="26"/>
      <c r="CV2300" s="26"/>
      <c r="CW2300" s="26"/>
      <c r="CX2300" s="26"/>
      <c r="CY2300" s="26"/>
      <c r="CZ2300" s="26"/>
      <c r="DA2300" s="26"/>
      <c r="DB2300" s="26"/>
      <c r="DC2300" s="26"/>
      <c r="DD2300" s="26"/>
      <c r="DE2300" s="26"/>
      <c r="DF2300" s="26"/>
    </row>
    <row r="2301" spans="1:110" x14ac:dyDescent="0.25">
      <c r="A2301" s="26"/>
      <c r="B2301" s="26"/>
      <c r="C2301" s="26"/>
      <c r="D2301" s="26"/>
      <c r="E2301" s="26"/>
      <c r="F2301" s="26"/>
      <c r="G2301" s="26"/>
      <c r="H2301" s="26"/>
      <c r="I2301" s="26"/>
      <c r="J2301" s="26"/>
      <c r="K2301" s="26"/>
      <c r="L2301" s="26"/>
      <c r="M2301" s="26"/>
      <c r="N2301" s="26"/>
      <c r="O2301" s="26"/>
      <c r="P2301" s="26"/>
      <c r="Q2301" s="26"/>
      <c r="R2301" s="26"/>
      <c r="S2301" s="26"/>
      <c r="T2301" s="26"/>
      <c r="U2301" s="26"/>
      <c r="V2301" s="26"/>
      <c r="W2301" s="26"/>
      <c r="X2301" s="26"/>
      <c r="Y2301" s="26"/>
      <c r="Z2301" s="26"/>
      <c r="AA2301" s="26"/>
      <c r="AB2301" s="26"/>
      <c r="AC2301" s="26"/>
      <c r="AD2301" s="26"/>
      <c r="AE2301" s="26"/>
      <c r="AF2301" s="26"/>
      <c r="AG2301" s="26"/>
      <c r="AH2301" s="26"/>
      <c r="AI2301" s="26"/>
      <c r="AJ2301" s="26"/>
      <c r="AK2301" s="26"/>
      <c r="AL2301" s="26"/>
      <c r="AM2301" s="26"/>
      <c r="AN2301" s="26"/>
      <c r="AO2301" s="26"/>
      <c r="AP2301" s="26"/>
      <c r="AQ2301" s="26"/>
      <c r="AR2301" s="26"/>
      <c r="AS2301" s="26"/>
      <c r="AT2301" s="26"/>
      <c r="AU2301" s="26"/>
      <c r="AV2301" s="26"/>
      <c r="AW2301" s="26"/>
      <c r="AX2301" s="26"/>
      <c r="AY2301" s="26"/>
      <c r="AZ2301" s="26"/>
      <c r="BA2301" s="26"/>
      <c r="BB2301" s="26"/>
      <c r="BC2301" s="26"/>
      <c r="BD2301" s="26"/>
      <c r="BE2301" s="26"/>
      <c r="BF2301" s="26"/>
      <c r="BG2301" s="26"/>
      <c r="BH2301" s="26"/>
      <c r="BI2301" s="26"/>
      <c r="BJ2301" s="26"/>
      <c r="BK2301" s="26"/>
      <c r="BL2301" s="26"/>
      <c r="BM2301" s="26"/>
      <c r="BN2301" s="26"/>
      <c r="BO2301" s="26"/>
      <c r="BP2301" s="26"/>
      <c r="BQ2301" s="26"/>
      <c r="BR2301" s="26"/>
      <c r="BS2301" s="26"/>
      <c r="BT2301" s="26"/>
      <c r="BU2301" s="26"/>
      <c r="BV2301" s="26"/>
      <c r="BW2301" s="26"/>
      <c r="BX2301" s="26"/>
      <c r="BY2301" s="26"/>
      <c r="BZ2301" s="26"/>
      <c r="CA2301" s="26"/>
      <c r="CB2301" s="26"/>
      <c r="CC2301" s="26"/>
      <c r="CD2301" s="26"/>
      <c r="CE2301" s="26"/>
      <c r="CF2301" s="26"/>
      <c r="CG2301" s="26"/>
      <c r="CH2301" s="26"/>
      <c r="CI2301" s="26"/>
      <c r="CJ2301" s="26"/>
      <c r="CK2301" s="26"/>
      <c r="CL2301" s="26"/>
      <c r="CM2301" s="26"/>
      <c r="CN2301" s="26"/>
      <c r="CO2301" s="26"/>
      <c r="CP2301" s="26"/>
      <c r="CQ2301" s="26"/>
      <c r="CR2301" s="26"/>
      <c r="CS2301" s="26"/>
      <c r="CT2301" s="26"/>
      <c r="CU2301" s="26"/>
      <c r="CV2301" s="26"/>
      <c r="CW2301" s="26"/>
      <c r="CX2301" s="26"/>
      <c r="CY2301" s="26"/>
      <c r="CZ2301" s="26"/>
      <c r="DA2301" s="26"/>
      <c r="DB2301" s="26"/>
      <c r="DC2301" s="26"/>
      <c r="DD2301" s="26"/>
      <c r="DE2301" s="26"/>
      <c r="DF2301" s="26"/>
    </row>
    <row r="2302" spans="1:110" x14ac:dyDescent="0.25">
      <c r="A2302" s="26"/>
      <c r="B2302" s="26"/>
      <c r="C2302" s="26"/>
      <c r="D2302" s="26"/>
      <c r="E2302" s="26"/>
      <c r="F2302" s="26"/>
      <c r="G2302" s="26"/>
      <c r="H2302" s="26"/>
      <c r="I2302" s="26"/>
      <c r="J2302" s="26"/>
      <c r="K2302" s="26"/>
      <c r="L2302" s="26"/>
      <c r="M2302" s="26"/>
      <c r="N2302" s="26"/>
      <c r="O2302" s="26"/>
      <c r="P2302" s="26"/>
      <c r="Q2302" s="26"/>
      <c r="R2302" s="26"/>
      <c r="S2302" s="26"/>
      <c r="T2302" s="26"/>
      <c r="U2302" s="26"/>
      <c r="V2302" s="26"/>
      <c r="W2302" s="26"/>
      <c r="X2302" s="26"/>
      <c r="Y2302" s="26"/>
      <c r="Z2302" s="26"/>
      <c r="AA2302" s="26"/>
      <c r="AB2302" s="26"/>
      <c r="AC2302" s="26"/>
      <c r="AD2302" s="26"/>
      <c r="AE2302" s="26"/>
      <c r="AF2302" s="26"/>
      <c r="AG2302" s="26"/>
      <c r="AH2302" s="26"/>
      <c r="AI2302" s="26"/>
      <c r="AJ2302" s="26"/>
      <c r="AK2302" s="26"/>
      <c r="AL2302" s="26"/>
      <c r="AM2302" s="26"/>
      <c r="AN2302" s="26"/>
      <c r="AO2302" s="26"/>
      <c r="AP2302" s="26"/>
      <c r="AQ2302" s="26"/>
      <c r="AR2302" s="26"/>
      <c r="AS2302" s="26"/>
      <c r="AT2302" s="26"/>
      <c r="AU2302" s="26"/>
      <c r="AV2302" s="26"/>
      <c r="AW2302" s="26"/>
      <c r="AX2302" s="26"/>
      <c r="AY2302" s="26"/>
      <c r="AZ2302" s="26"/>
      <c r="BA2302" s="26"/>
      <c r="BB2302" s="26"/>
      <c r="BC2302" s="26"/>
      <c r="BD2302" s="26"/>
      <c r="BE2302" s="26"/>
      <c r="BF2302" s="26"/>
      <c r="BG2302" s="26"/>
      <c r="BH2302" s="26"/>
      <c r="BI2302" s="26"/>
      <c r="BJ2302" s="26"/>
      <c r="BK2302" s="26"/>
      <c r="BL2302" s="26"/>
      <c r="BM2302" s="26"/>
      <c r="BN2302" s="26"/>
      <c r="BO2302" s="26"/>
      <c r="BP2302" s="26"/>
      <c r="BQ2302" s="26"/>
      <c r="BR2302" s="26"/>
      <c r="BS2302" s="26"/>
      <c r="BT2302" s="26"/>
      <c r="BU2302" s="26"/>
      <c r="BV2302" s="26"/>
      <c r="BW2302" s="26"/>
      <c r="BX2302" s="26"/>
      <c r="BY2302" s="26"/>
      <c r="BZ2302" s="26"/>
      <c r="CA2302" s="26"/>
      <c r="CB2302" s="26"/>
      <c r="CC2302" s="26"/>
      <c r="CD2302" s="26"/>
      <c r="CE2302" s="26"/>
      <c r="CF2302" s="26"/>
      <c r="CG2302" s="26"/>
      <c r="CH2302" s="26"/>
      <c r="CI2302" s="26"/>
      <c r="CJ2302" s="26"/>
      <c r="CK2302" s="26"/>
      <c r="CL2302" s="26"/>
      <c r="CM2302" s="26"/>
      <c r="CN2302" s="26"/>
      <c r="CO2302" s="26"/>
      <c r="CP2302" s="26"/>
      <c r="CQ2302" s="26"/>
      <c r="CR2302" s="26"/>
      <c r="CS2302" s="26"/>
      <c r="CT2302" s="26"/>
      <c r="CU2302" s="26"/>
      <c r="CV2302" s="26"/>
      <c r="CW2302" s="26"/>
      <c r="CX2302" s="26"/>
      <c r="CY2302" s="26"/>
      <c r="CZ2302" s="26"/>
      <c r="DA2302" s="26"/>
      <c r="DB2302" s="26"/>
      <c r="DC2302" s="26"/>
      <c r="DD2302" s="26"/>
      <c r="DE2302" s="26"/>
      <c r="DF2302" s="26"/>
    </row>
    <row r="2303" spans="1:110" x14ac:dyDescent="0.25">
      <c r="A2303" s="26"/>
      <c r="B2303" s="26"/>
      <c r="C2303" s="26"/>
      <c r="D2303" s="26"/>
      <c r="E2303" s="26"/>
      <c r="F2303" s="26"/>
      <c r="G2303" s="26"/>
      <c r="H2303" s="26"/>
      <c r="I2303" s="26"/>
      <c r="J2303" s="26"/>
      <c r="K2303" s="26"/>
      <c r="L2303" s="26"/>
      <c r="M2303" s="26"/>
      <c r="N2303" s="26"/>
      <c r="O2303" s="26"/>
      <c r="P2303" s="26"/>
      <c r="Q2303" s="26"/>
      <c r="R2303" s="26"/>
      <c r="S2303" s="26"/>
      <c r="T2303" s="26"/>
      <c r="U2303" s="26"/>
      <c r="V2303" s="26"/>
      <c r="W2303" s="26"/>
      <c r="X2303" s="26"/>
      <c r="Y2303" s="26"/>
      <c r="Z2303" s="26"/>
      <c r="AA2303" s="26"/>
      <c r="AB2303" s="26"/>
      <c r="AC2303" s="26"/>
      <c r="AD2303" s="26"/>
      <c r="AE2303" s="26"/>
      <c r="AF2303" s="26"/>
      <c r="AG2303" s="26"/>
      <c r="AH2303" s="26"/>
      <c r="AI2303" s="26"/>
      <c r="AJ2303" s="26"/>
      <c r="AK2303" s="26"/>
      <c r="AL2303" s="26"/>
      <c r="AM2303" s="26"/>
      <c r="AN2303" s="26"/>
      <c r="AO2303" s="26"/>
      <c r="AP2303" s="26"/>
      <c r="AQ2303" s="26"/>
      <c r="AR2303" s="26"/>
      <c r="AS2303" s="26"/>
      <c r="AT2303" s="26"/>
      <c r="AU2303" s="26"/>
      <c r="AV2303" s="26"/>
      <c r="AW2303" s="26"/>
      <c r="AX2303" s="26"/>
      <c r="AY2303" s="26"/>
      <c r="AZ2303" s="26"/>
      <c r="BA2303" s="26"/>
      <c r="BB2303" s="26"/>
      <c r="BC2303" s="26"/>
      <c r="BD2303" s="26"/>
      <c r="BE2303" s="26"/>
      <c r="BF2303" s="26"/>
      <c r="BG2303" s="26"/>
      <c r="BH2303" s="26"/>
      <c r="BI2303" s="26"/>
      <c r="BJ2303" s="26"/>
      <c r="BK2303" s="26"/>
      <c r="BL2303" s="26"/>
      <c r="BM2303" s="26"/>
      <c r="BN2303" s="26"/>
      <c r="BO2303" s="26"/>
      <c r="BP2303" s="26"/>
      <c r="BQ2303" s="26"/>
      <c r="BR2303" s="26"/>
      <c r="BS2303" s="26"/>
      <c r="BT2303" s="26"/>
      <c r="BU2303" s="26"/>
      <c r="BV2303" s="26"/>
      <c r="BW2303" s="26"/>
      <c r="BX2303" s="26"/>
      <c r="BY2303" s="26"/>
      <c r="BZ2303" s="26"/>
      <c r="CA2303" s="26"/>
      <c r="CB2303" s="26"/>
      <c r="CC2303" s="26"/>
      <c r="CD2303" s="26"/>
      <c r="CE2303" s="26"/>
      <c r="CF2303" s="26"/>
      <c r="CG2303" s="26"/>
      <c r="CH2303" s="26"/>
      <c r="CI2303" s="26"/>
      <c r="CJ2303" s="26"/>
      <c r="CK2303" s="26"/>
      <c r="CL2303" s="26"/>
      <c r="CM2303" s="26"/>
      <c r="CN2303" s="26"/>
      <c r="CO2303" s="26"/>
      <c r="CP2303" s="26"/>
      <c r="CQ2303" s="26"/>
      <c r="CR2303" s="26"/>
      <c r="CS2303" s="26"/>
      <c r="CT2303" s="26"/>
      <c r="CU2303" s="26"/>
      <c r="CV2303" s="26"/>
      <c r="CW2303" s="26"/>
      <c r="CX2303" s="26"/>
      <c r="CY2303" s="26"/>
      <c r="CZ2303" s="26"/>
      <c r="DA2303" s="26"/>
      <c r="DB2303" s="26"/>
      <c r="DC2303" s="26"/>
      <c r="DD2303" s="26"/>
      <c r="DE2303" s="26"/>
      <c r="DF2303" s="26"/>
    </row>
    <row r="2304" spans="1:110" x14ac:dyDescent="0.25">
      <c r="A2304" s="26"/>
      <c r="B2304" s="26"/>
      <c r="C2304" s="26"/>
      <c r="D2304" s="26"/>
      <c r="E2304" s="26"/>
      <c r="F2304" s="26"/>
      <c r="G2304" s="26"/>
      <c r="H2304" s="26"/>
      <c r="I2304" s="26"/>
      <c r="J2304" s="26"/>
      <c r="K2304" s="26"/>
      <c r="L2304" s="26"/>
      <c r="M2304" s="26"/>
      <c r="N2304" s="26"/>
      <c r="O2304" s="26"/>
      <c r="P2304" s="26"/>
      <c r="Q2304" s="26"/>
      <c r="R2304" s="26"/>
      <c r="S2304" s="26"/>
      <c r="T2304" s="26"/>
      <c r="U2304" s="26"/>
      <c r="V2304" s="26"/>
      <c r="W2304" s="26"/>
      <c r="X2304" s="26"/>
      <c r="Y2304" s="26"/>
      <c r="Z2304" s="26"/>
      <c r="AA2304" s="26"/>
      <c r="AB2304" s="26"/>
      <c r="AC2304" s="26"/>
      <c r="AD2304" s="26"/>
      <c r="AE2304" s="26"/>
      <c r="AF2304" s="26"/>
      <c r="AG2304" s="26"/>
      <c r="AH2304" s="26"/>
      <c r="AI2304" s="26"/>
      <c r="AJ2304" s="26"/>
      <c r="AK2304" s="26"/>
      <c r="AL2304" s="26"/>
      <c r="AM2304" s="26"/>
      <c r="AN2304" s="26"/>
      <c r="AO2304" s="26"/>
      <c r="AP2304" s="26"/>
      <c r="AQ2304" s="26"/>
      <c r="AR2304" s="26"/>
      <c r="AS2304" s="26"/>
      <c r="AT2304" s="26"/>
      <c r="AU2304" s="26"/>
      <c r="AV2304" s="26"/>
      <c r="AW2304" s="26"/>
      <c r="AX2304" s="26"/>
      <c r="AY2304" s="26"/>
      <c r="AZ2304" s="26"/>
      <c r="BA2304" s="26"/>
      <c r="BB2304" s="26"/>
      <c r="BC2304" s="26"/>
      <c r="BD2304" s="26"/>
      <c r="BE2304" s="26"/>
      <c r="BF2304" s="26"/>
      <c r="BG2304" s="26"/>
      <c r="BH2304" s="26"/>
      <c r="BI2304" s="26"/>
      <c r="BJ2304" s="26"/>
      <c r="BK2304" s="26"/>
      <c r="BL2304" s="26"/>
      <c r="BM2304" s="26"/>
      <c r="BN2304" s="26"/>
      <c r="BO2304" s="26"/>
      <c r="BP2304" s="26"/>
      <c r="BQ2304" s="26"/>
      <c r="BR2304" s="26"/>
      <c r="BS2304" s="26"/>
      <c r="BT2304" s="26"/>
      <c r="BU2304" s="26"/>
      <c r="BV2304" s="26"/>
      <c r="BW2304" s="26"/>
      <c r="BX2304" s="26"/>
      <c r="BY2304" s="26"/>
      <c r="BZ2304" s="26"/>
      <c r="CA2304" s="26"/>
      <c r="CB2304" s="26"/>
      <c r="CC2304" s="26"/>
      <c r="CD2304" s="26"/>
      <c r="CE2304" s="26"/>
      <c r="CF2304" s="26"/>
      <c r="CG2304" s="26"/>
      <c r="CH2304" s="26"/>
      <c r="CI2304" s="26"/>
      <c r="CJ2304" s="26"/>
      <c r="CK2304" s="26"/>
      <c r="CL2304" s="26"/>
      <c r="CM2304" s="26"/>
      <c r="CN2304" s="26"/>
      <c r="CO2304" s="26"/>
      <c r="CP2304" s="26"/>
      <c r="CQ2304" s="26"/>
      <c r="CR2304" s="26"/>
      <c r="CS2304" s="26"/>
      <c r="CT2304" s="26"/>
      <c r="CU2304" s="26"/>
      <c r="CV2304" s="26"/>
      <c r="CW2304" s="26"/>
      <c r="CX2304" s="26"/>
      <c r="CY2304" s="26"/>
      <c r="CZ2304" s="26"/>
      <c r="DA2304" s="26"/>
      <c r="DB2304" s="26"/>
      <c r="DC2304" s="26"/>
      <c r="DD2304" s="26"/>
      <c r="DE2304" s="26"/>
      <c r="DF2304" s="26"/>
    </row>
    <row r="2305" spans="1:110" x14ac:dyDescent="0.25">
      <c r="A2305" s="26"/>
      <c r="B2305" s="26"/>
      <c r="C2305" s="26"/>
      <c r="D2305" s="26"/>
      <c r="E2305" s="26"/>
      <c r="F2305" s="26"/>
      <c r="G2305" s="26"/>
      <c r="H2305" s="26"/>
      <c r="I2305" s="26"/>
      <c r="J2305" s="26"/>
      <c r="K2305" s="26"/>
      <c r="L2305" s="26"/>
      <c r="M2305" s="26"/>
      <c r="N2305" s="26"/>
      <c r="O2305" s="26"/>
      <c r="P2305" s="26"/>
      <c r="Q2305" s="26"/>
      <c r="R2305" s="26"/>
      <c r="S2305" s="26"/>
      <c r="T2305" s="26"/>
      <c r="U2305" s="26"/>
      <c r="V2305" s="26"/>
      <c r="W2305" s="26"/>
      <c r="X2305" s="26"/>
      <c r="Y2305" s="26"/>
      <c r="Z2305" s="26"/>
      <c r="AA2305" s="26"/>
      <c r="AB2305" s="26"/>
      <c r="AC2305" s="26"/>
      <c r="AD2305" s="26"/>
      <c r="AE2305" s="26"/>
      <c r="AF2305" s="26"/>
      <c r="AG2305" s="26"/>
      <c r="AH2305" s="26"/>
      <c r="AI2305" s="26"/>
      <c r="AJ2305" s="26"/>
      <c r="AK2305" s="26"/>
      <c r="AL2305" s="26"/>
      <c r="AM2305" s="26"/>
      <c r="AN2305" s="26"/>
      <c r="AO2305" s="26"/>
      <c r="AP2305" s="26"/>
      <c r="AQ2305" s="26"/>
      <c r="AR2305" s="26"/>
      <c r="AS2305" s="26"/>
      <c r="AT2305" s="26"/>
      <c r="AU2305" s="26"/>
      <c r="AV2305" s="26"/>
      <c r="AW2305" s="26"/>
      <c r="AX2305" s="26"/>
      <c r="AY2305" s="26"/>
      <c r="AZ2305" s="26"/>
      <c r="BA2305" s="26"/>
      <c r="BB2305" s="26"/>
      <c r="BC2305" s="26"/>
      <c r="BD2305" s="26"/>
      <c r="BE2305" s="26"/>
      <c r="BF2305" s="26"/>
      <c r="BG2305" s="26"/>
      <c r="BH2305" s="26"/>
      <c r="BI2305" s="26"/>
      <c r="BJ2305" s="26"/>
      <c r="BK2305" s="26"/>
      <c r="BL2305" s="26"/>
      <c r="BM2305" s="26"/>
      <c r="BN2305" s="26"/>
      <c r="BO2305" s="26"/>
      <c r="BP2305" s="26"/>
      <c r="BQ2305" s="26"/>
      <c r="BR2305" s="26"/>
      <c r="BS2305" s="26"/>
      <c r="BT2305" s="26"/>
      <c r="BU2305" s="26"/>
      <c r="BV2305" s="26"/>
      <c r="BW2305" s="26"/>
      <c r="BX2305" s="26"/>
      <c r="BY2305" s="26"/>
      <c r="BZ2305" s="26"/>
      <c r="CA2305" s="26"/>
      <c r="CB2305" s="26"/>
      <c r="CC2305" s="26"/>
      <c r="CD2305" s="26"/>
      <c r="CE2305" s="26"/>
      <c r="CF2305" s="26"/>
      <c r="CG2305" s="26"/>
      <c r="CH2305" s="26"/>
      <c r="CI2305" s="26"/>
      <c r="CJ2305" s="26"/>
      <c r="CK2305" s="26"/>
      <c r="CL2305" s="26"/>
      <c r="CM2305" s="26"/>
      <c r="CN2305" s="26"/>
      <c r="CO2305" s="26"/>
      <c r="CP2305" s="26"/>
      <c r="CQ2305" s="26"/>
      <c r="CR2305" s="26"/>
      <c r="CS2305" s="26"/>
      <c r="CT2305" s="26"/>
      <c r="CU2305" s="26"/>
      <c r="CV2305" s="26"/>
      <c r="CW2305" s="26"/>
      <c r="CX2305" s="26"/>
      <c r="CY2305" s="26"/>
      <c r="CZ2305" s="26"/>
      <c r="DA2305" s="26"/>
      <c r="DB2305" s="26"/>
      <c r="DC2305" s="26"/>
      <c r="DD2305" s="26"/>
      <c r="DE2305" s="26"/>
      <c r="DF2305" s="26"/>
    </row>
    <row r="2306" spans="1:110" x14ac:dyDescent="0.25">
      <c r="A2306" s="26"/>
      <c r="B2306" s="26"/>
      <c r="C2306" s="26"/>
      <c r="D2306" s="26"/>
      <c r="E2306" s="26"/>
      <c r="F2306" s="26"/>
      <c r="G2306" s="26"/>
      <c r="H2306" s="26"/>
      <c r="I2306" s="26"/>
      <c r="J2306" s="26"/>
      <c r="K2306" s="26"/>
      <c r="L2306" s="26"/>
      <c r="M2306" s="26"/>
      <c r="N2306" s="26"/>
      <c r="O2306" s="26"/>
      <c r="P2306" s="26"/>
      <c r="Q2306" s="26"/>
      <c r="R2306" s="26"/>
      <c r="S2306" s="26"/>
      <c r="T2306" s="26"/>
      <c r="U2306" s="26"/>
      <c r="V2306" s="26"/>
      <c r="W2306" s="26"/>
      <c r="X2306" s="26"/>
      <c r="Y2306" s="26"/>
      <c r="Z2306" s="26"/>
      <c r="AA2306" s="26"/>
      <c r="AB2306" s="26"/>
      <c r="AC2306" s="26"/>
      <c r="AD2306" s="26"/>
      <c r="AE2306" s="26"/>
      <c r="AF2306" s="26"/>
      <c r="AG2306" s="26"/>
      <c r="AH2306" s="26"/>
      <c r="AI2306" s="26"/>
      <c r="AJ2306" s="26"/>
      <c r="AK2306" s="26"/>
      <c r="AL2306" s="26"/>
      <c r="AM2306" s="26"/>
      <c r="AN2306" s="26"/>
      <c r="AO2306" s="26"/>
      <c r="AP2306" s="26"/>
      <c r="AQ2306" s="26"/>
      <c r="AR2306" s="26"/>
      <c r="AS2306" s="26"/>
      <c r="AT2306" s="26"/>
      <c r="AU2306" s="26"/>
      <c r="AV2306" s="26"/>
      <c r="AW2306" s="26"/>
      <c r="AX2306" s="26"/>
      <c r="AY2306" s="26"/>
      <c r="AZ2306" s="26"/>
      <c r="BA2306" s="26"/>
      <c r="BB2306" s="26"/>
      <c r="BC2306" s="26"/>
      <c r="BD2306" s="26"/>
      <c r="BE2306" s="26"/>
      <c r="BF2306" s="26"/>
      <c r="BG2306" s="26"/>
      <c r="BH2306" s="26"/>
      <c r="BI2306" s="26"/>
      <c r="BJ2306" s="26"/>
      <c r="BK2306" s="26"/>
      <c r="BL2306" s="26"/>
      <c r="BM2306" s="26"/>
      <c r="BN2306" s="26"/>
      <c r="BO2306" s="26"/>
      <c r="BP2306" s="26"/>
      <c r="BQ2306" s="26"/>
      <c r="BR2306" s="26"/>
      <c r="BS2306" s="26"/>
      <c r="BT2306" s="26"/>
      <c r="BU2306" s="26"/>
      <c r="BV2306" s="26"/>
      <c r="BW2306" s="26"/>
      <c r="BX2306" s="26"/>
      <c r="BY2306" s="26"/>
      <c r="BZ2306" s="26"/>
      <c r="CA2306" s="26"/>
      <c r="CB2306" s="26"/>
      <c r="CC2306" s="26"/>
      <c r="CD2306" s="26"/>
      <c r="CE2306" s="26"/>
      <c r="CF2306" s="26"/>
      <c r="CG2306" s="26"/>
      <c r="CH2306" s="26"/>
      <c r="CI2306" s="26"/>
      <c r="CJ2306" s="26"/>
      <c r="CK2306" s="26"/>
      <c r="CL2306" s="26"/>
      <c r="CM2306" s="26"/>
      <c r="CN2306" s="26"/>
      <c r="CO2306" s="26"/>
      <c r="CP2306" s="26"/>
      <c r="CQ2306" s="26"/>
      <c r="CR2306" s="26"/>
      <c r="CS2306" s="26"/>
      <c r="CT2306" s="26"/>
      <c r="CU2306" s="26"/>
      <c r="CV2306" s="26"/>
      <c r="CW2306" s="26"/>
      <c r="CX2306" s="26"/>
      <c r="CY2306" s="26"/>
      <c r="CZ2306" s="26"/>
      <c r="DA2306" s="26"/>
      <c r="DB2306" s="26"/>
      <c r="DC2306" s="26"/>
      <c r="DD2306" s="26"/>
      <c r="DE2306" s="26"/>
      <c r="DF2306" s="26"/>
    </row>
    <row r="2307" spans="1:110" x14ac:dyDescent="0.25">
      <c r="A2307" s="26"/>
      <c r="B2307" s="26"/>
      <c r="C2307" s="26"/>
      <c r="D2307" s="26"/>
      <c r="E2307" s="26"/>
      <c r="F2307" s="26"/>
      <c r="G2307" s="26"/>
      <c r="H2307" s="26"/>
      <c r="I2307" s="26"/>
      <c r="J2307" s="26"/>
      <c r="K2307" s="26"/>
      <c r="L2307" s="26"/>
      <c r="M2307" s="26"/>
      <c r="N2307" s="26"/>
      <c r="O2307" s="26"/>
      <c r="P2307" s="26"/>
      <c r="Q2307" s="26"/>
      <c r="R2307" s="26"/>
      <c r="S2307" s="26"/>
      <c r="T2307" s="26"/>
      <c r="U2307" s="26"/>
      <c r="V2307" s="26"/>
      <c r="W2307" s="26"/>
      <c r="X2307" s="26"/>
      <c r="Y2307" s="26"/>
      <c r="Z2307" s="26"/>
      <c r="AA2307" s="26"/>
      <c r="AB2307" s="26"/>
      <c r="AC2307" s="26"/>
      <c r="AD2307" s="26"/>
      <c r="AE2307" s="26"/>
      <c r="AF2307" s="26"/>
      <c r="AG2307" s="26"/>
      <c r="AH2307" s="26"/>
      <c r="AI2307" s="26"/>
      <c r="AJ2307" s="26"/>
      <c r="AK2307" s="26"/>
      <c r="AL2307" s="26"/>
      <c r="AM2307" s="26"/>
      <c r="AN2307" s="26"/>
      <c r="AO2307" s="26"/>
      <c r="AP2307" s="26"/>
      <c r="AQ2307" s="26"/>
      <c r="AR2307" s="26"/>
      <c r="AS2307" s="26"/>
      <c r="AT2307" s="26"/>
      <c r="AU2307" s="26"/>
      <c r="AV2307" s="26"/>
      <c r="AW2307" s="26"/>
      <c r="AX2307" s="26"/>
      <c r="AY2307" s="26"/>
      <c r="AZ2307" s="26"/>
      <c r="BA2307" s="26"/>
      <c r="BB2307" s="26"/>
      <c r="BC2307" s="26"/>
      <c r="BD2307" s="26"/>
      <c r="BE2307" s="26"/>
      <c r="BF2307" s="26"/>
      <c r="BG2307" s="26"/>
      <c r="BH2307" s="26"/>
      <c r="BI2307" s="26"/>
      <c r="BJ2307" s="26"/>
      <c r="BK2307" s="26"/>
      <c r="BL2307" s="26"/>
      <c r="BM2307" s="26"/>
      <c r="BN2307" s="26"/>
      <c r="BO2307" s="26"/>
      <c r="BP2307" s="26"/>
      <c r="BQ2307" s="26"/>
      <c r="BR2307" s="26"/>
      <c r="BS2307" s="26"/>
      <c r="BT2307" s="26"/>
      <c r="BU2307" s="26"/>
      <c r="BV2307" s="26"/>
      <c r="BW2307" s="26"/>
      <c r="BX2307" s="26"/>
      <c r="BY2307" s="26"/>
      <c r="BZ2307" s="26"/>
      <c r="CA2307" s="26"/>
      <c r="CB2307" s="26"/>
      <c r="CC2307" s="26"/>
      <c r="CD2307" s="26"/>
      <c r="CE2307" s="26"/>
      <c r="CF2307" s="26"/>
      <c r="CG2307" s="26"/>
      <c r="CH2307" s="26"/>
      <c r="CI2307" s="26"/>
      <c r="CJ2307" s="26"/>
      <c r="CK2307" s="26"/>
      <c r="CL2307" s="26"/>
      <c r="CM2307" s="26"/>
      <c r="CN2307" s="26"/>
      <c r="CO2307" s="26"/>
      <c r="CP2307" s="26"/>
      <c r="CQ2307" s="26"/>
      <c r="CR2307" s="26"/>
      <c r="CS2307" s="26"/>
      <c r="CT2307" s="26"/>
      <c r="CU2307" s="26"/>
      <c r="CV2307" s="26"/>
      <c r="CW2307" s="26"/>
      <c r="CX2307" s="26"/>
      <c r="CY2307" s="26"/>
      <c r="CZ2307" s="26"/>
      <c r="DA2307" s="26"/>
      <c r="DB2307" s="26"/>
      <c r="DC2307" s="26"/>
      <c r="DD2307" s="26"/>
      <c r="DE2307" s="26"/>
      <c r="DF2307" s="26"/>
    </row>
    <row r="2308" spans="1:110" x14ac:dyDescent="0.25">
      <c r="A2308" s="26"/>
      <c r="B2308" s="26"/>
      <c r="C2308" s="26"/>
      <c r="D2308" s="26"/>
      <c r="E2308" s="26"/>
      <c r="F2308" s="26"/>
      <c r="G2308" s="26"/>
      <c r="H2308" s="26"/>
      <c r="I2308" s="26"/>
      <c r="J2308" s="26"/>
      <c r="K2308" s="26"/>
      <c r="L2308" s="26"/>
      <c r="M2308" s="26"/>
      <c r="N2308" s="26"/>
      <c r="O2308" s="26"/>
      <c r="P2308" s="26"/>
      <c r="Q2308" s="26"/>
      <c r="R2308" s="26"/>
      <c r="S2308" s="26"/>
      <c r="T2308" s="26"/>
      <c r="U2308" s="26"/>
      <c r="V2308" s="26"/>
      <c r="W2308" s="26"/>
      <c r="X2308" s="26"/>
      <c r="Y2308" s="26"/>
      <c r="Z2308" s="26"/>
      <c r="AA2308" s="26"/>
      <c r="AB2308" s="26"/>
      <c r="AC2308" s="26"/>
      <c r="AD2308" s="26"/>
      <c r="AE2308" s="26"/>
      <c r="AF2308" s="26"/>
      <c r="AG2308" s="26"/>
      <c r="AH2308" s="26"/>
      <c r="AI2308" s="26"/>
      <c r="AJ2308" s="26"/>
      <c r="AK2308" s="26"/>
      <c r="AL2308" s="26"/>
      <c r="AM2308" s="26"/>
      <c r="AN2308" s="26"/>
      <c r="AO2308" s="26"/>
      <c r="AP2308" s="26"/>
      <c r="AQ2308" s="26"/>
      <c r="AR2308" s="26"/>
      <c r="AS2308" s="26"/>
      <c r="AT2308" s="26"/>
      <c r="AU2308" s="26"/>
      <c r="AV2308" s="26"/>
      <c r="AW2308" s="26"/>
      <c r="AX2308" s="26"/>
      <c r="AY2308" s="26"/>
      <c r="AZ2308" s="26"/>
      <c r="BA2308" s="26"/>
      <c r="BB2308" s="26"/>
      <c r="BC2308" s="26"/>
      <c r="BD2308" s="26"/>
      <c r="BE2308" s="26"/>
      <c r="BF2308" s="26"/>
      <c r="BG2308" s="26"/>
      <c r="BH2308" s="26"/>
      <c r="BI2308" s="26"/>
      <c r="BJ2308" s="26"/>
      <c r="BK2308" s="26"/>
      <c r="BL2308" s="26"/>
      <c r="BM2308" s="26"/>
      <c r="BN2308" s="26"/>
      <c r="BO2308" s="26"/>
      <c r="BP2308" s="26"/>
      <c r="BQ2308" s="26"/>
      <c r="BR2308" s="26"/>
      <c r="BS2308" s="26"/>
      <c r="BT2308" s="26"/>
      <c r="BU2308" s="26"/>
      <c r="BV2308" s="26"/>
      <c r="BW2308" s="26"/>
      <c r="BX2308" s="26"/>
      <c r="BY2308" s="26"/>
      <c r="BZ2308" s="26"/>
      <c r="CA2308" s="26"/>
      <c r="CB2308" s="26"/>
      <c r="CC2308" s="26"/>
      <c r="CD2308" s="26"/>
      <c r="CE2308" s="26"/>
      <c r="CF2308" s="26"/>
      <c r="CG2308" s="26"/>
      <c r="CH2308" s="26"/>
      <c r="CI2308" s="26"/>
      <c r="CJ2308" s="26"/>
      <c r="CK2308" s="26"/>
      <c r="CL2308" s="26"/>
      <c r="CM2308" s="26"/>
      <c r="CN2308" s="26"/>
      <c r="CO2308" s="26"/>
      <c r="CP2308" s="26"/>
      <c r="CQ2308" s="26"/>
      <c r="CR2308" s="26"/>
      <c r="CS2308" s="26"/>
      <c r="CT2308" s="26"/>
      <c r="CU2308" s="26"/>
      <c r="CV2308" s="26"/>
      <c r="CW2308" s="26"/>
      <c r="CX2308" s="26"/>
      <c r="CY2308" s="26"/>
      <c r="CZ2308" s="26"/>
      <c r="DA2308" s="26"/>
      <c r="DB2308" s="26"/>
      <c r="DC2308" s="26"/>
      <c r="DD2308" s="26"/>
      <c r="DE2308" s="26"/>
      <c r="DF2308" s="26"/>
    </row>
    <row r="2309" spans="1:110" x14ac:dyDescent="0.25">
      <c r="A2309" s="26"/>
      <c r="B2309" s="26"/>
      <c r="C2309" s="26"/>
      <c r="D2309" s="26"/>
      <c r="E2309" s="26"/>
      <c r="F2309" s="26"/>
      <c r="G2309" s="26"/>
      <c r="H2309" s="26"/>
      <c r="I2309" s="26"/>
      <c r="J2309" s="26"/>
      <c r="K2309" s="26"/>
      <c r="L2309" s="26"/>
      <c r="M2309" s="26"/>
      <c r="N2309" s="26"/>
      <c r="O2309" s="26"/>
      <c r="P2309" s="26"/>
      <c r="Q2309" s="26"/>
      <c r="R2309" s="26"/>
      <c r="S2309" s="26"/>
      <c r="T2309" s="26"/>
      <c r="U2309" s="26"/>
      <c r="V2309" s="26"/>
      <c r="W2309" s="26"/>
      <c r="X2309" s="26"/>
      <c r="Y2309" s="26"/>
      <c r="Z2309" s="26"/>
      <c r="AA2309" s="26"/>
      <c r="AB2309" s="26"/>
      <c r="AC2309" s="26"/>
      <c r="AD2309" s="26"/>
      <c r="AE2309" s="26"/>
      <c r="AF2309" s="26"/>
      <c r="AG2309" s="26"/>
      <c r="AH2309" s="26"/>
      <c r="AI2309" s="26"/>
      <c r="AJ2309" s="26"/>
      <c r="AK2309" s="26"/>
      <c r="AL2309" s="26"/>
      <c r="AM2309" s="26"/>
      <c r="AN2309" s="26"/>
      <c r="AO2309" s="26"/>
      <c r="AP2309" s="26"/>
      <c r="AQ2309" s="26"/>
      <c r="AR2309" s="26"/>
      <c r="AS2309" s="26"/>
      <c r="AT2309" s="26"/>
      <c r="AU2309" s="26"/>
      <c r="AV2309" s="26"/>
      <c r="AW2309" s="26"/>
      <c r="AX2309" s="26"/>
      <c r="AY2309" s="26"/>
      <c r="AZ2309" s="26"/>
      <c r="BA2309" s="26"/>
      <c r="BB2309" s="26"/>
      <c r="BC2309" s="26"/>
      <c r="BD2309" s="26"/>
      <c r="BE2309" s="26"/>
      <c r="BF2309" s="26"/>
      <c r="BG2309" s="26"/>
      <c r="BH2309" s="26"/>
      <c r="BI2309" s="26"/>
      <c r="BJ2309" s="26"/>
      <c r="BK2309" s="26"/>
      <c r="BL2309" s="26"/>
      <c r="BM2309" s="26"/>
      <c r="BN2309" s="26"/>
      <c r="BO2309" s="26"/>
      <c r="BP2309" s="26"/>
      <c r="BQ2309" s="26"/>
      <c r="BR2309" s="26"/>
      <c r="BS2309" s="26"/>
      <c r="BT2309" s="26"/>
      <c r="BU2309" s="26"/>
      <c r="BV2309" s="26"/>
      <c r="BW2309" s="26"/>
      <c r="BX2309" s="26"/>
      <c r="BY2309" s="26"/>
      <c r="BZ2309" s="26"/>
      <c r="CA2309" s="26"/>
      <c r="CB2309" s="26"/>
      <c r="CC2309" s="26"/>
      <c r="CD2309" s="26"/>
      <c r="CE2309" s="26"/>
      <c r="CF2309" s="26"/>
      <c r="CG2309" s="26"/>
      <c r="CH2309" s="26"/>
      <c r="CI2309" s="26"/>
      <c r="CJ2309" s="26"/>
      <c r="CK2309" s="26"/>
      <c r="CL2309" s="26"/>
      <c r="CM2309" s="26"/>
      <c r="CN2309" s="26"/>
      <c r="CO2309" s="26"/>
      <c r="CP2309" s="26"/>
      <c r="CQ2309" s="26"/>
      <c r="CR2309" s="26"/>
      <c r="CS2309" s="26"/>
      <c r="CT2309" s="26"/>
      <c r="CU2309" s="26"/>
      <c r="CV2309" s="26"/>
      <c r="CW2309" s="26"/>
      <c r="CX2309" s="26"/>
      <c r="CY2309" s="26"/>
      <c r="CZ2309" s="26"/>
      <c r="DA2309" s="26"/>
      <c r="DB2309" s="26"/>
      <c r="DC2309" s="26"/>
      <c r="DD2309" s="26"/>
      <c r="DE2309" s="26"/>
      <c r="DF2309" s="26"/>
    </row>
    <row r="2310" spans="1:110" x14ac:dyDescent="0.25">
      <c r="A2310" s="26"/>
      <c r="B2310" s="26"/>
      <c r="C2310" s="26"/>
      <c r="D2310" s="26"/>
      <c r="E2310" s="26"/>
      <c r="F2310" s="26"/>
      <c r="G2310" s="26"/>
      <c r="H2310" s="26"/>
      <c r="I2310" s="26"/>
      <c r="J2310" s="26"/>
      <c r="K2310" s="26"/>
      <c r="L2310" s="26"/>
      <c r="M2310" s="26"/>
      <c r="N2310" s="26"/>
      <c r="O2310" s="26"/>
      <c r="P2310" s="26"/>
      <c r="Q2310" s="26"/>
      <c r="R2310" s="26"/>
      <c r="S2310" s="26"/>
      <c r="T2310" s="26"/>
      <c r="U2310" s="26"/>
      <c r="V2310" s="26"/>
      <c r="W2310" s="26"/>
      <c r="X2310" s="26"/>
      <c r="Y2310" s="26"/>
      <c r="Z2310" s="26"/>
      <c r="AA2310" s="26"/>
      <c r="AB2310" s="26"/>
      <c r="AC2310" s="26"/>
      <c r="AD2310" s="26"/>
      <c r="AE2310" s="26"/>
      <c r="AF2310" s="26"/>
      <c r="AG2310" s="26"/>
      <c r="AH2310" s="26"/>
      <c r="AI2310" s="26"/>
      <c r="AJ2310" s="26"/>
      <c r="AK2310" s="26"/>
      <c r="AL2310" s="26"/>
      <c r="AM2310" s="26"/>
      <c r="AN2310" s="26"/>
      <c r="AO2310" s="26"/>
      <c r="AP2310" s="26"/>
      <c r="AQ2310" s="26"/>
      <c r="AR2310" s="26"/>
      <c r="AS2310" s="26"/>
      <c r="AT2310" s="26"/>
      <c r="AU2310" s="26"/>
      <c r="AV2310" s="26"/>
      <c r="AW2310" s="26"/>
      <c r="AX2310" s="26"/>
      <c r="AY2310" s="26"/>
      <c r="AZ2310" s="26"/>
      <c r="BA2310" s="26"/>
      <c r="BB2310" s="26"/>
      <c r="BC2310" s="26"/>
      <c r="BD2310" s="26"/>
      <c r="BE2310" s="26"/>
      <c r="BF2310" s="26"/>
      <c r="BG2310" s="26"/>
      <c r="BH2310" s="26"/>
      <c r="BI2310" s="26"/>
      <c r="BJ2310" s="26"/>
      <c r="BK2310" s="26"/>
      <c r="BL2310" s="26"/>
      <c r="BM2310" s="26"/>
      <c r="BN2310" s="26"/>
      <c r="BO2310" s="26"/>
      <c r="BP2310" s="26"/>
      <c r="BQ2310" s="26"/>
      <c r="BR2310" s="26"/>
      <c r="BS2310" s="26"/>
      <c r="BT2310" s="26"/>
      <c r="BU2310" s="26"/>
      <c r="BV2310" s="26"/>
      <c r="BW2310" s="26"/>
      <c r="BX2310" s="26"/>
      <c r="BY2310" s="26"/>
      <c r="BZ2310" s="26"/>
      <c r="CA2310" s="26"/>
      <c r="CB2310" s="26"/>
      <c r="CC2310" s="26"/>
      <c r="CD2310" s="26"/>
      <c r="CE2310" s="26"/>
      <c r="CF2310" s="26"/>
      <c r="CG2310" s="26"/>
      <c r="CH2310" s="26"/>
      <c r="CI2310" s="26"/>
      <c r="CJ2310" s="26"/>
      <c r="CK2310" s="26"/>
      <c r="CL2310" s="26"/>
      <c r="CM2310" s="26"/>
      <c r="CN2310" s="26"/>
      <c r="CO2310" s="26"/>
      <c r="CP2310" s="26"/>
      <c r="CQ2310" s="26"/>
      <c r="CR2310" s="26"/>
      <c r="CS2310" s="26"/>
      <c r="CT2310" s="26"/>
      <c r="CU2310" s="26"/>
      <c r="CV2310" s="26"/>
      <c r="CW2310" s="26"/>
      <c r="CX2310" s="26"/>
      <c r="CY2310" s="26"/>
      <c r="CZ2310" s="26"/>
      <c r="DA2310" s="26"/>
      <c r="DB2310" s="26"/>
      <c r="DC2310" s="26"/>
      <c r="DD2310" s="26"/>
      <c r="DE2310" s="26"/>
      <c r="DF2310" s="26"/>
    </row>
    <row r="2311" spans="1:110" x14ac:dyDescent="0.25">
      <c r="A2311" s="26"/>
      <c r="B2311" s="26"/>
      <c r="C2311" s="26"/>
      <c r="D2311" s="26"/>
      <c r="E2311" s="26"/>
      <c r="F2311" s="26"/>
      <c r="G2311" s="26"/>
      <c r="H2311" s="26"/>
      <c r="I2311" s="26"/>
      <c r="J2311" s="26"/>
      <c r="K2311" s="26"/>
      <c r="L2311" s="26"/>
      <c r="M2311" s="26"/>
      <c r="N2311" s="26"/>
      <c r="O2311" s="26"/>
      <c r="P2311" s="26"/>
      <c r="Q2311" s="26"/>
      <c r="R2311" s="26"/>
      <c r="S2311" s="26"/>
      <c r="T2311" s="26"/>
      <c r="U2311" s="26"/>
      <c r="V2311" s="26"/>
      <c r="W2311" s="26"/>
      <c r="X2311" s="26"/>
      <c r="Y2311" s="26"/>
      <c r="Z2311" s="26"/>
      <c r="AA2311" s="26"/>
      <c r="AB2311" s="26"/>
      <c r="AC2311" s="26"/>
      <c r="AD2311" s="26"/>
      <c r="AE2311" s="26"/>
      <c r="AF2311" s="26"/>
      <c r="AG2311" s="26"/>
      <c r="AH2311" s="26"/>
      <c r="AI2311" s="26"/>
      <c r="AJ2311" s="26"/>
      <c r="AK2311" s="26"/>
      <c r="AL2311" s="26"/>
      <c r="AM2311" s="26"/>
      <c r="AN2311" s="26"/>
      <c r="AO2311" s="26"/>
      <c r="AP2311" s="26"/>
      <c r="AQ2311" s="26"/>
      <c r="AR2311" s="26"/>
      <c r="AS2311" s="26"/>
      <c r="AT2311" s="26"/>
      <c r="AU2311" s="26"/>
      <c r="AV2311" s="26"/>
      <c r="AW2311" s="26"/>
      <c r="AX2311" s="26"/>
      <c r="AY2311" s="26"/>
      <c r="AZ2311" s="26"/>
      <c r="BA2311" s="26"/>
      <c r="BB2311" s="26"/>
      <c r="BC2311" s="26"/>
      <c r="BD2311" s="26"/>
      <c r="BE2311" s="26"/>
      <c r="BF2311" s="26"/>
      <c r="BG2311" s="26"/>
      <c r="BH2311" s="26"/>
      <c r="BI2311" s="26"/>
      <c r="BJ2311" s="26"/>
      <c r="BK2311" s="26"/>
      <c r="BL2311" s="26"/>
      <c r="BM2311" s="26"/>
      <c r="BN2311" s="26"/>
      <c r="BO2311" s="26"/>
      <c r="BP2311" s="26"/>
      <c r="BQ2311" s="26"/>
      <c r="BR2311" s="26"/>
      <c r="BS2311" s="26"/>
      <c r="BT2311" s="26"/>
      <c r="BU2311" s="26"/>
      <c r="BV2311" s="26"/>
      <c r="BW2311" s="26"/>
      <c r="BX2311" s="26"/>
      <c r="BY2311" s="26"/>
      <c r="BZ2311" s="26"/>
      <c r="CA2311" s="26"/>
      <c r="CB2311" s="26"/>
      <c r="CC2311" s="26"/>
      <c r="CD2311" s="26"/>
      <c r="CE2311" s="26"/>
      <c r="CF2311" s="26"/>
      <c r="CG2311" s="26"/>
      <c r="CH2311" s="26"/>
      <c r="CI2311" s="26"/>
      <c r="CJ2311" s="26"/>
      <c r="CK2311" s="26"/>
      <c r="CL2311" s="26"/>
      <c r="CM2311" s="26"/>
      <c r="CN2311" s="26"/>
      <c r="CO2311" s="26"/>
      <c r="CP2311" s="26"/>
      <c r="CQ2311" s="26"/>
      <c r="CR2311" s="26"/>
      <c r="CS2311" s="26"/>
      <c r="CT2311" s="26"/>
      <c r="CU2311" s="26"/>
      <c r="CV2311" s="26"/>
      <c r="CW2311" s="26"/>
      <c r="CX2311" s="26"/>
      <c r="CY2311" s="26"/>
      <c r="CZ2311" s="26"/>
      <c r="DA2311" s="26"/>
      <c r="DB2311" s="26"/>
      <c r="DC2311" s="26"/>
      <c r="DD2311" s="26"/>
      <c r="DE2311" s="26"/>
      <c r="DF2311" s="26"/>
    </row>
    <row r="2312" spans="1:110" x14ac:dyDescent="0.25">
      <c r="A2312" s="26"/>
      <c r="B2312" s="26"/>
      <c r="C2312" s="26"/>
      <c r="D2312" s="26"/>
      <c r="E2312" s="26"/>
      <c r="F2312" s="26"/>
      <c r="G2312" s="26"/>
      <c r="H2312" s="26"/>
      <c r="I2312" s="26"/>
      <c r="J2312" s="26"/>
      <c r="K2312" s="26"/>
      <c r="L2312" s="26"/>
      <c r="M2312" s="26"/>
      <c r="N2312" s="26"/>
      <c r="O2312" s="26"/>
      <c r="P2312" s="26"/>
      <c r="Q2312" s="26"/>
      <c r="R2312" s="26"/>
      <c r="S2312" s="26"/>
      <c r="T2312" s="26"/>
      <c r="U2312" s="26"/>
      <c r="V2312" s="26"/>
      <c r="W2312" s="26"/>
      <c r="X2312" s="26"/>
      <c r="Y2312" s="26"/>
      <c r="Z2312" s="26"/>
      <c r="AA2312" s="26"/>
      <c r="AB2312" s="26"/>
      <c r="AC2312" s="26"/>
      <c r="AD2312" s="26"/>
      <c r="AE2312" s="26"/>
      <c r="AF2312" s="26"/>
      <c r="AG2312" s="26"/>
      <c r="AH2312" s="26"/>
      <c r="AI2312" s="26"/>
      <c r="AJ2312" s="26"/>
      <c r="AK2312" s="26"/>
      <c r="AL2312" s="26"/>
      <c r="AM2312" s="26"/>
      <c r="AN2312" s="26"/>
      <c r="AO2312" s="26"/>
      <c r="AP2312" s="26"/>
      <c r="AQ2312" s="26"/>
      <c r="AR2312" s="26"/>
      <c r="AS2312" s="26"/>
      <c r="AT2312" s="26"/>
      <c r="AU2312" s="26"/>
      <c r="AV2312" s="26"/>
      <c r="AW2312" s="26"/>
      <c r="AX2312" s="26"/>
      <c r="AY2312" s="26"/>
      <c r="AZ2312" s="26"/>
      <c r="BA2312" s="26"/>
      <c r="BB2312" s="26"/>
      <c r="BC2312" s="26"/>
      <c r="BD2312" s="26"/>
      <c r="BE2312" s="26"/>
      <c r="BF2312" s="26"/>
      <c r="BG2312" s="26"/>
      <c r="BH2312" s="26"/>
      <c r="BI2312" s="26"/>
      <c r="BJ2312" s="26"/>
      <c r="BK2312" s="26"/>
      <c r="BL2312" s="26"/>
      <c r="BM2312" s="26"/>
      <c r="BN2312" s="26"/>
      <c r="BO2312" s="26"/>
      <c r="BP2312" s="26"/>
      <c r="BQ2312" s="26"/>
      <c r="BR2312" s="26"/>
      <c r="BS2312" s="26"/>
      <c r="BT2312" s="26"/>
      <c r="BU2312" s="26"/>
      <c r="BV2312" s="26"/>
      <c r="BW2312" s="26"/>
      <c r="BX2312" s="26"/>
      <c r="BY2312" s="26"/>
      <c r="BZ2312" s="26"/>
      <c r="CA2312" s="26"/>
      <c r="CB2312" s="26"/>
      <c r="CC2312" s="26"/>
      <c r="CD2312" s="26"/>
      <c r="CE2312" s="26"/>
      <c r="CF2312" s="26"/>
      <c r="CG2312" s="26"/>
      <c r="CH2312" s="26"/>
      <c r="CI2312" s="26"/>
      <c r="CJ2312" s="26"/>
      <c r="CK2312" s="26"/>
      <c r="CL2312" s="26"/>
      <c r="CM2312" s="26"/>
      <c r="CN2312" s="26"/>
      <c r="CO2312" s="26"/>
      <c r="CP2312" s="26"/>
      <c r="CQ2312" s="26"/>
      <c r="CR2312" s="26"/>
      <c r="CS2312" s="26"/>
      <c r="CT2312" s="26"/>
      <c r="CU2312" s="26"/>
      <c r="CV2312" s="26"/>
      <c r="CW2312" s="26"/>
      <c r="CX2312" s="26"/>
      <c r="CY2312" s="26"/>
      <c r="CZ2312" s="26"/>
      <c r="DA2312" s="26"/>
      <c r="DB2312" s="26"/>
      <c r="DC2312" s="26"/>
      <c r="DD2312" s="26"/>
      <c r="DE2312" s="26"/>
      <c r="DF2312" s="26"/>
    </row>
    <row r="2313" spans="1:110" x14ac:dyDescent="0.25">
      <c r="A2313" s="26"/>
      <c r="B2313" s="26"/>
      <c r="C2313" s="26"/>
      <c r="D2313" s="26"/>
      <c r="E2313" s="26"/>
      <c r="F2313" s="26"/>
      <c r="G2313" s="26"/>
      <c r="H2313" s="26"/>
      <c r="I2313" s="26"/>
      <c r="J2313" s="26"/>
      <c r="K2313" s="26"/>
      <c r="L2313" s="26"/>
      <c r="M2313" s="26"/>
      <c r="N2313" s="26"/>
      <c r="O2313" s="26"/>
      <c r="P2313" s="26"/>
      <c r="Q2313" s="26"/>
      <c r="R2313" s="26"/>
      <c r="S2313" s="26"/>
      <c r="T2313" s="26"/>
      <c r="U2313" s="26"/>
      <c r="V2313" s="26"/>
      <c r="W2313" s="26"/>
      <c r="X2313" s="26"/>
      <c r="Y2313" s="26"/>
      <c r="Z2313" s="26"/>
      <c r="AA2313" s="26"/>
      <c r="AB2313" s="26"/>
      <c r="AC2313" s="26"/>
      <c r="AD2313" s="26"/>
      <c r="AE2313" s="26"/>
      <c r="AF2313" s="26"/>
      <c r="AG2313" s="26"/>
      <c r="AH2313" s="26"/>
      <c r="AI2313" s="26"/>
      <c r="AJ2313" s="26"/>
      <c r="AK2313" s="26"/>
      <c r="AL2313" s="26"/>
      <c r="AM2313" s="26"/>
      <c r="AN2313" s="26"/>
      <c r="AO2313" s="26"/>
      <c r="AP2313" s="26"/>
      <c r="AQ2313" s="26"/>
      <c r="AR2313" s="26"/>
      <c r="AS2313" s="26"/>
      <c r="AT2313" s="26"/>
      <c r="AU2313" s="26"/>
      <c r="AV2313" s="26"/>
      <c r="AW2313" s="26"/>
      <c r="AX2313" s="26"/>
      <c r="AY2313" s="26"/>
      <c r="AZ2313" s="26"/>
      <c r="BA2313" s="26"/>
      <c r="BB2313" s="26"/>
      <c r="BC2313" s="26"/>
      <c r="BD2313" s="26"/>
      <c r="BE2313" s="26"/>
      <c r="BF2313" s="26"/>
      <c r="BG2313" s="26"/>
      <c r="BH2313" s="26"/>
      <c r="BI2313" s="26"/>
      <c r="BJ2313" s="26"/>
      <c r="BK2313" s="26"/>
      <c r="BL2313" s="26"/>
      <c r="BM2313" s="26"/>
      <c r="BN2313" s="26"/>
      <c r="BO2313" s="26"/>
      <c r="BP2313" s="26"/>
      <c r="BQ2313" s="26"/>
      <c r="BR2313" s="26"/>
      <c r="BS2313" s="26"/>
      <c r="BT2313" s="26"/>
      <c r="BU2313" s="26"/>
      <c r="BV2313" s="26"/>
      <c r="BW2313" s="26"/>
      <c r="BX2313" s="26"/>
      <c r="BY2313" s="26"/>
      <c r="BZ2313" s="26"/>
      <c r="CA2313" s="26"/>
      <c r="CB2313" s="26"/>
      <c r="CC2313" s="26"/>
      <c r="CD2313" s="26"/>
      <c r="CE2313" s="26"/>
      <c r="CF2313" s="26"/>
      <c r="CG2313" s="26"/>
      <c r="CH2313" s="26"/>
      <c r="CI2313" s="26"/>
      <c r="CJ2313" s="26"/>
      <c r="CK2313" s="26"/>
      <c r="CL2313" s="26"/>
      <c r="CM2313" s="26"/>
      <c r="CN2313" s="26"/>
      <c r="CO2313" s="26"/>
      <c r="CP2313" s="26"/>
      <c r="CQ2313" s="26"/>
      <c r="CR2313" s="26"/>
      <c r="CS2313" s="26"/>
      <c r="CT2313" s="26"/>
      <c r="CU2313" s="26"/>
      <c r="CV2313" s="26"/>
      <c r="CW2313" s="26"/>
      <c r="CX2313" s="26"/>
      <c r="CY2313" s="26"/>
      <c r="CZ2313" s="26"/>
      <c r="DA2313" s="26"/>
      <c r="DB2313" s="26"/>
      <c r="DC2313" s="26"/>
      <c r="DD2313" s="26"/>
      <c r="DE2313" s="26"/>
      <c r="DF2313" s="26"/>
    </row>
    <row r="2314" spans="1:110" x14ac:dyDescent="0.25">
      <c r="A2314" s="26"/>
      <c r="B2314" s="26"/>
      <c r="C2314" s="26"/>
      <c r="D2314" s="26"/>
      <c r="E2314" s="26"/>
      <c r="F2314" s="26"/>
      <c r="G2314" s="26"/>
      <c r="H2314" s="26"/>
      <c r="I2314" s="26"/>
      <c r="J2314" s="26"/>
      <c r="K2314" s="26"/>
      <c r="L2314" s="26"/>
      <c r="M2314" s="26"/>
      <c r="N2314" s="26"/>
      <c r="O2314" s="26"/>
      <c r="P2314" s="26"/>
      <c r="Q2314" s="26"/>
      <c r="R2314" s="26"/>
      <c r="S2314" s="26"/>
      <c r="T2314" s="26"/>
      <c r="U2314" s="26"/>
      <c r="V2314" s="26"/>
      <c r="W2314" s="26"/>
      <c r="X2314" s="26"/>
      <c r="Y2314" s="26"/>
      <c r="Z2314" s="26"/>
      <c r="AA2314" s="26"/>
      <c r="AB2314" s="26"/>
      <c r="AC2314" s="26"/>
      <c r="AD2314" s="26"/>
      <c r="AE2314" s="26"/>
      <c r="AF2314" s="26"/>
      <c r="AG2314" s="26"/>
      <c r="AH2314" s="26"/>
      <c r="AI2314" s="26"/>
      <c r="AJ2314" s="26"/>
      <c r="AK2314" s="26"/>
      <c r="AL2314" s="26"/>
      <c r="AM2314" s="26"/>
      <c r="AN2314" s="26"/>
      <c r="AO2314" s="26"/>
      <c r="AP2314" s="26"/>
      <c r="AQ2314" s="26"/>
      <c r="AR2314" s="26"/>
      <c r="AS2314" s="26"/>
      <c r="AT2314" s="26"/>
      <c r="AU2314" s="26"/>
      <c r="AV2314" s="26"/>
      <c r="AW2314" s="26"/>
      <c r="AX2314" s="26"/>
      <c r="AY2314" s="26"/>
      <c r="AZ2314" s="26"/>
      <c r="BA2314" s="26"/>
      <c r="BB2314" s="26"/>
      <c r="BC2314" s="26"/>
      <c r="BD2314" s="26"/>
      <c r="BE2314" s="26"/>
      <c r="BF2314" s="26"/>
      <c r="BG2314" s="26"/>
      <c r="BH2314" s="26"/>
      <c r="BI2314" s="26"/>
      <c r="BJ2314" s="26"/>
      <c r="BK2314" s="26"/>
      <c r="BL2314" s="26"/>
      <c r="BM2314" s="26"/>
      <c r="BN2314" s="26"/>
      <c r="BO2314" s="26"/>
      <c r="BP2314" s="26"/>
      <c r="BQ2314" s="26"/>
      <c r="BR2314" s="26"/>
      <c r="BS2314" s="26"/>
      <c r="BT2314" s="26"/>
      <c r="BU2314" s="26"/>
      <c r="BV2314" s="26"/>
      <c r="BW2314" s="26"/>
      <c r="BX2314" s="26"/>
      <c r="BY2314" s="26"/>
      <c r="BZ2314" s="26"/>
      <c r="CA2314" s="26"/>
      <c r="CB2314" s="26"/>
      <c r="CC2314" s="26"/>
      <c r="CD2314" s="26"/>
      <c r="CE2314" s="26"/>
      <c r="CF2314" s="26"/>
      <c r="CG2314" s="26"/>
      <c r="CH2314" s="26"/>
      <c r="CI2314" s="26"/>
      <c r="CJ2314" s="26"/>
      <c r="CK2314" s="26"/>
      <c r="CL2314" s="26"/>
      <c r="CM2314" s="26"/>
      <c r="CN2314" s="26"/>
      <c r="CO2314" s="26"/>
      <c r="CP2314" s="26"/>
      <c r="CQ2314" s="26"/>
      <c r="CR2314" s="26"/>
      <c r="CS2314" s="26"/>
      <c r="CT2314" s="26"/>
      <c r="CU2314" s="26"/>
      <c r="CV2314" s="26"/>
      <c r="CW2314" s="26"/>
      <c r="CX2314" s="26"/>
      <c r="CY2314" s="26"/>
      <c r="CZ2314" s="26"/>
      <c r="DA2314" s="26"/>
      <c r="DB2314" s="26"/>
      <c r="DC2314" s="26"/>
      <c r="DD2314" s="26"/>
      <c r="DE2314" s="26"/>
      <c r="DF2314" s="26"/>
    </row>
    <row r="2315" spans="1:110" x14ac:dyDescent="0.25">
      <c r="A2315" s="26"/>
      <c r="B2315" s="26"/>
      <c r="C2315" s="26"/>
      <c r="D2315" s="26"/>
      <c r="E2315" s="26"/>
      <c r="F2315" s="26"/>
      <c r="G2315" s="26"/>
      <c r="H2315" s="26"/>
      <c r="I2315" s="26"/>
      <c r="J2315" s="26"/>
      <c r="K2315" s="26"/>
      <c r="L2315" s="26"/>
      <c r="M2315" s="26"/>
      <c r="N2315" s="26"/>
      <c r="O2315" s="26"/>
      <c r="P2315" s="26"/>
      <c r="Q2315" s="26"/>
      <c r="R2315" s="26"/>
      <c r="S2315" s="26"/>
      <c r="T2315" s="26"/>
      <c r="U2315" s="26"/>
      <c r="V2315" s="26"/>
      <c r="W2315" s="26"/>
      <c r="X2315" s="26"/>
      <c r="Y2315" s="26"/>
      <c r="Z2315" s="26"/>
      <c r="AA2315" s="26"/>
      <c r="AB2315" s="26"/>
      <c r="AC2315" s="26"/>
      <c r="AD2315" s="26"/>
      <c r="AE2315" s="26"/>
      <c r="AF2315" s="26"/>
      <c r="AG2315" s="26"/>
      <c r="AH2315" s="26"/>
      <c r="AI2315" s="26"/>
      <c r="AJ2315" s="26"/>
      <c r="AK2315" s="26"/>
      <c r="AL2315" s="26"/>
      <c r="AM2315" s="26"/>
      <c r="AN2315" s="26"/>
      <c r="AO2315" s="26"/>
      <c r="AP2315" s="26"/>
      <c r="AQ2315" s="26"/>
      <c r="AR2315" s="26"/>
      <c r="AS2315" s="26"/>
      <c r="AT2315" s="26"/>
      <c r="AU2315" s="26"/>
      <c r="AV2315" s="26"/>
      <c r="AW2315" s="26"/>
      <c r="AX2315" s="26"/>
      <c r="AY2315" s="26"/>
      <c r="AZ2315" s="26"/>
      <c r="BA2315" s="26"/>
      <c r="BB2315" s="26"/>
      <c r="BC2315" s="26"/>
      <c r="BD2315" s="26"/>
      <c r="BE2315" s="26"/>
      <c r="BF2315" s="26"/>
      <c r="BG2315" s="26"/>
      <c r="BH2315" s="26"/>
      <c r="BI2315" s="26"/>
      <c r="BJ2315" s="26"/>
      <c r="BK2315" s="26"/>
      <c r="BL2315" s="26"/>
      <c r="BM2315" s="26"/>
      <c r="BN2315" s="26"/>
      <c r="BO2315" s="26"/>
      <c r="BP2315" s="26"/>
      <c r="BQ2315" s="26"/>
      <c r="BR2315" s="26"/>
      <c r="BS2315" s="26"/>
      <c r="BT2315" s="26"/>
      <c r="BU2315" s="26"/>
      <c r="BV2315" s="26"/>
      <c r="BW2315" s="26"/>
      <c r="BX2315" s="26"/>
      <c r="BY2315" s="26"/>
      <c r="BZ2315" s="26"/>
      <c r="CA2315" s="26"/>
      <c r="CB2315" s="26"/>
      <c r="CC2315" s="26"/>
      <c r="CD2315" s="26"/>
      <c r="CE2315" s="26"/>
      <c r="CF2315" s="26"/>
      <c r="CG2315" s="26"/>
      <c r="CH2315" s="26"/>
      <c r="CI2315" s="26"/>
      <c r="CJ2315" s="26"/>
      <c r="CK2315" s="26"/>
      <c r="CL2315" s="26"/>
      <c r="CM2315" s="26"/>
      <c r="CN2315" s="26"/>
      <c r="CO2315" s="26"/>
      <c r="CP2315" s="26"/>
      <c r="CQ2315" s="26"/>
      <c r="CR2315" s="26"/>
      <c r="CS2315" s="26"/>
      <c r="CT2315" s="26"/>
      <c r="CU2315" s="26"/>
      <c r="CV2315" s="26"/>
      <c r="CW2315" s="26"/>
      <c r="CX2315" s="26"/>
      <c r="CY2315" s="26"/>
      <c r="CZ2315" s="26"/>
      <c r="DA2315" s="26"/>
      <c r="DB2315" s="26"/>
      <c r="DC2315" s="26"/>
      <c r="DD2315" s="26"/>
      <c r="DE2315" s="26"/>
      <c r="DF2315" s="26"/>
    </row>
    <row r="2316" spans="1:110" x14ac:dyDescent="0.25">
      <c r="A2316" s="26"/>
      <c r="B2316" s="26"/>
      <c r="C2316" s="26"/>
      <c r="D2316" s="26"/>
      <c r="E2316" s="26"/>
      <c r="F2316" s="26"/>
      <c r="G2316" s="26"/>
      <c r="H2316" s="26"/>
      <c r="I2316" s="26"/>
      <c r="J2316" s="26"/>
      <c r="K2316" s="26"/>
      <c r="L2316" s="26"/>
      <c r="M2316" s="26"/>
      <c r="N2316" s="26"/>
      <c r="O2316" s="26"/>
      <c r="P2316" s="26"/>
      <c r="Q2316" s="26"/>
      <c r="R2316" s="26"/>
      <c r="S2316" s="26"/>
      <c r="T2316" s="26"/>
      <c r="U2316" s="26"/>
      <c r="V2316" s="26"/>
      <c r="W2316" s="26"/>
      <c r="X2316" s="26"/>
      <c r="Y2316" s="26"/>
      <c r="Z2316" s="26"/>
      <c r="AA2316" s="26"/>
      <c r="AB2316" s="26"/>
      <c r="AC2316" s="26"/>
      <c r="AD2316" s="26"/>
      <c r="AE2316" s="26"/>
      <c r="AF2316" s="26"/>
      <c r="AG2316" s="26"/>
      <c r="AH2316" s="26"/>
      <c r="AI2316" s="26"/>
      <c r="AJ2316" s="26"/>
      <c r="AK2316" s="26"/>
      <c r="AL2316" s="26"/>
      <c r="AM2316" s="26"/>
      <c r="AN2316" s="26"/>
      <c r="AO2316" s="26"/>
      <c r="AP2316" s="26"/>
      <c r="AQ2316" s="26"/>
      <c r="AR2316" s="26"/>
      <c r="AS2316" s="26"/>
      <c r="AT2316" s="26"/>
      <c r="AU2316" s="26"/>
      <c r="AV2316" s="26"/>
      <c r="AW2316" s="26"/>
      <c r="AX2316" s="26"/>
      <c r="AY2316" s="26"/>
      <c r="AZ2316" s="26"/>
      <c r="BA2316" s="26"/>
      <c r="BB2316" s="26"/>
      <c r="BC2316" s="26"/>
      <c r="BD2316" s="26"/>
      <c r="BE2316" s="26"/>
      <c r="BF2316" s="26"/>
      <c r="BG2316" s="26"/>
      <c r="BH2316" s="26"/>
      <c r="BI2316" s="26"/>
      <c r="BJ2316" s="26"/>
      <c r="BK2316" s="26"/>
      <c r="BL2316" s="26"/>
      <c r="BM2316" s="26"/>
      <c r="BN2316" s="26"/>
      <c r="BO2316" s="26"/>
      <c r="BP2316" s="26"/>
      <c r="BQ2316" s="26"/>
      <c r="BR2316" s="26"/>
      <c r="BS2316" s="26"/>
      <c r="BT2316" s="26"/>
      <c r="BU2316" s="26"/>
      <c r="BV2316" s="26"/>
      <c r="BW2316" s="26"/>
      <c r="BX2316" s="26"/>
      <c r="BY2316" s="26"/>
      <c r="BZ2316" s="26"/>
      <c r="CA2316" s="26"/>
      <c r="CB2316" s="26"/>
      <c r="CC2316" s="26"/>
      <c r="CD2316" s="26"/>
      <c r="CE2316" s="26"/>
      <c r="CF2316" s="26"/>
      <c r="CG2316" s="26"/>
      <c r="CH2316" s="26"/>
      <c r="CI2316" s="26"/>
      <c r="CJ2316" s="26"/>
      <c r="CK2316" s="26"/>
      <c r="CL2316" s="26"/>
      <c r="CM2316" s="26"/>
      <c r="CN2316" s="26"/>
      <c r="CO2316" s="26"/>
      <c r="CP2316" s="26"/>
      <c r="CQ2316" s="26"/>
      <c r="CR2316" s="26"/>
      <c r="CS2316" s="26"/>
      <c r="CT2316" s="26"/>
      <c r="CU2316" s="26"/>
      <c r="CV2316" s="26"/>
      <c r="CW2316" s="26"/>
      <c r="CX2316" s="26"/>
      <c r="CY2316" s="26"/>
      <c r="CZ2316" s="26"/>
      <c r="DA2316" s="26"/>
      <c r="DB2316" s="26"/>
      <c r="DC2316" s="26"/>
      <c r="DD2316" s="26"/>
      <c r="DE2316" s="26"/>
      <c r="DF2316" s="26"/>
    </row>
    <row r="2317" spans="1:110" x14ac:dyDescent="0.25">
      <c r="A2317" s="26"/>
      <c r="B2317" s="26"/>
      <c r="C2317" s="26"/>
      <c r="D2317" s="26"/>
      <c r="E2317" s="26"/>
      <c r="F2317" s="26"/>
      <c r="G2317" s="26"/>
      <c r="H2317" s="26"/>
      <c r="I2317" s="26"/>
      <c r="J2317" s="26"/>
      <c r="K2317" s="26"/>
      <c r="L2317" s="26"/>
      <c r="M2317" s="26"/>
      <c r="N2317" s="26"/>
      <c r="O2317" s="26"/>
      <c r="P2317" s="26"/>
      <c r="Q2317" s="26"/>
      <c r="R2317" s="26"/>
      <c r="S2317" s="26"/>
      <c r="T2317" s="26"/>
      <c r="U2317" s="26"/>
      <c r="V2317" s="26"/>
      <c r="W2317" s="26"/>
      <c r="X2317" s="26"/>
      <c r="Y2317" s="26"/>
      <c r="Z2317" s="26"/>
      <c r="AA2317" s="26"/>
      <c r="AB2317" s="26"/>
      <c r="AC2317" s="26"/>
      <c r="AD2317" s="26"/>
      <c r="AE2317" s="26"/>
      <c r="AF2317" s="26"/>
      <c r="AG2317" s="26"/>
      <c r="AH2317" s="26"/>
      <c r="AI2317" s="26"/>
      <c r="AJ2317" s="26"/>
      <c r="AK2317" s="26"/>
      <c r="AL2317" s="26"/>
      <c r="AM2317" s="26"/>
      <c r="AN2317" s="26"/>
      <c r="AO2317" s="26"/>
      <c r="AP2317" s="26"/>
      <c r="AQ2317" s="26"/>
      <c r="AR2317" s="26"/>
      <c r="AS2317" s="26"/>
      <c r="AT2317" s="26"/>
      <c r="AU2317" s="26"/>
      <c r="AV2317" s="26"/>
      <c r="AW2317" s="26"/>
      <c r="AX2317" s="26"/>
      <c r="AY2317" s="26"/>
      <c r="AZ2317" s="26"/>
      <c r="BA2317" s="26"/>
      <c r="BB2317" s="26"/>
      <c r="BC2317" s="26"/>
      <c r="BD2317" s="26"/>
      <c r="BE2317" s="26"/>
      <c r="BF2317" s="26"/>
      <c r="BG2317" s="26"/>
      <c r="BH2317" s="26"/>
      <c r="BI2317" s="26"/>
      <c r="BJ2317" s="26"/>
      <c r="BK2317" s="26"/>
      <c r="BL2317" s="26"/>
      <c r="BM2317" s="26"/>
      <c r="BN2317" s="26"/>
      <c r="BO2317" s="26"/>
      <c r="BP2317" s="26"/>
      <c r="BQ2317" s="26"/>
      <c r="BR2317" s="26"/>
      <c r="BS2317" s="26"/>
      <c r="BT2317" s="26"/>
      <c r="BU2317" s="26"/>
      <c r="BV2317" s="26"/>
      <c r="BW2317" s="26"/>
      <c r="BX2317" s="26"/>
      <c r="BY2317" s="26"/>
      <c r="BZ2317" s="26"/>
      <c r="CA2317" s="26"/>
      <c r="CB2317" s="26"/>
      <c r="CC2317" s="26"/>
      <c r="CD2317" s="26"/>
      <c r="CE2317" s="26"/>
      <c r="CF2317" s="26"/>
      <c r="CG2317" s="26"/>
      <c r="CH2317" s="26"/>
      <c r="CI2317" s="26"/>
      <c r="CJ2317" s="26"/>
      <c r="CK2317" s="26"/>
      <c r="CL2317" s="26"/>
      <c r="CM2317" s="26"/>
      <c r="CN2317" s="26"/>
      <c r="CO2317" s="26"/>
      <c r="CP2317" s="26"/>
      <c r="CQ2317" s="26"/>
      <c r="CR2317" s="26"/>
      <c r="CS2317" s="26"/>
      <c r="CT2317" s="26"/>
      <c r="CU2317" s="26"/>
      <c r="CV2317" s="26"/>
      <c r="CW2317" s="26"/>
      <c r="CX2317" s="26"/>
      <c r="CY2317" s="26"/>
      <c r="CZ2317" s="26"/>
      <c r="DA2317" s="26"/>
      <c r="DB2317" s="26"/>
      <c r="DC2317" s="26"/>
      <c r="DD2317" s="26"/>
      <c r="DE2317" s="26"/>
      <c r="DF2317" s="26"/>
    </row>
    <row r="2318" spans="1:110" x14ac:dyDescent="0.25">
      <c r="A2318" s="26"/>
      <c r="B2318" s="26"/>
      <c r="C2318" s="26"/>
      <c r="D2318" s="26"/>
      <c r="E2318" s="26"/>
      <c r="F2318" s="26"/>
      <c r="G2318" s="26"/>
      <c r="H2318" s="26"/>
      <c r="I2318" s="26"/>
      <c r="J2318" s="26"/>
      <c r="K2318" s="26"/>
      <c r="L2318" s="26"/>
      <c r="M2318" s="26"/>
      <c r="N2318" s="26"/>
      <c r="O2318" s="26"/>
      <c r="P2318" s="26"/>
      <c r="Q2318" s="26"/>
      <c r="R2318" s="26"/>
      <c r="S2318" s="26"/>
      <c r="T2318" s="26"/>
      <c r="U2318" s="26"/>
      <c r="V2318" s="26"/>
      <c r="W2318" s="26"/>
      <c r="X2318" s="26"/>
      <c r="Y2318" s="26"/>
      <c r="Z2318" s="26"/>
      <c r="AA2318" s="26"/>
      <c r="AB2318" s="26"/>
      <c r="AC2318" s="26"/>
      <c r="AD2318" s="26"/>
      <c r="AE2318" s="26"/>
      <c r="AF2318" s="26"/>
      <c r="AG2318" s="26"/>
      <c r="AH2318" s="26"/>
      <c r="AI2318" s="26"/>
      <c r="AJ2318" s="26"/>
      <c r="AK2318" s="26"/>
      <c r="AL2318" s="26"/>
      <c r="AM2318" s="26"/>
      <c r="AN2318" s="26"/>
      <c r="AO2318" s="26"/>
      <c r="AP2318" s="26"/>
      <c r="AQ2318" s="26"/>
      <c r="AR2318" s="26"/>
      <c r="AS2318" s="26"/>
      <c r="AT2318" s="26"/>
      <c r="AU2318" s="26"/>
      <c r="AV2318" s="26"/>
      <c r="AW2318" s="26"/>
      <c r="AX2318" s="26"/>
      <c r="AY2318" s="26"/>
      <c r="AZ2318" s="26"/>
      <c r="BA2318" s="26"/>
      <c r="BB2318" s="26"/>
      <c r="BC2318" s="26"/>
      <c r="BD2318" s="26"/>
      <c r="BE2318" s="26"/>
      <c r="BF2318" s="26"/>
      <c r="BG2318" s="26"/>
      <c r="BH2318" s="26"/>
      <c r="BI2318" s="26"/>
      <c r="BJ2318" s="26"/>
      <c r="BK2318" s="26"/>
      <c r="BL2318" s="26"/>
      <c r="BM2318" s="26"/>
      <c r="BN2318" s="26"/>
      <c r="BO2318" s="26"/>
      <c r="BP2318" s="26"/>
      <c r="BQ2318" s="26"/>
      <c r="BR2318" s="26"/>
      <c r="BS2318" s="26"/>
      <c r="BT2318" s="26"/>
      <c r="BU2318" s="26"/>
      <c r="BV2318" s="26"/>
      <c r="BW2318" s="26"/>
      <c r="BX2318" s="26"/>
      <c r="BY2318" s="26"/>
      <c r="BZ2318" s="26"/>
      <c r="CA2318" s="26"/>
      <c r="CB2318" s="26"/>
      <c r="CC2318" s="26"/>
      <c r="CD2318" s="26"/>
      <c r="CE2318" s="26"/>
      <c r="CF2318" s="26"/>
      <c r="CG2318" s="26"/>
      <c r="CH2318" s="26"/>
      <c r="CI2318" s="26"/>
      <c r="CJ2318" s="26"/>
      <c r="CK2318" s="26"/>
      <c r="CL2318" s="26"/>
      <c r="CM2318" s="26"/>
      <c r="CN2318" s="26"/>
      <c r="CO2318" s="26"/>
      <c r="CP2318" s="26"/>
      <c r="CQ2318" s="26"/>
      <c r="CR2318" s="26"/>
      <c r="CS2318" s="26"/>
      <c r="CT2318" s="26"/>
      <c r="CU2318" s="26"/>
      <c r="CV2318" s="26"/>
      <c r="CW2318" s="26"/>
      <c r="CX2318" s="26"/>
      <c r="CY2318" s="26"/>
      <c r="CZ2318" s="26"/>
      <c r="DA2318" s="26"/>
      <c r="DB2318" s="26"/>
      <c r="DC2318" s="26"/>
      <c r="DD2318" s="26"/>
      <c r="DE2318" s="26"/>
      <c r="DF2318" s="26"/>
    </row>
    <row r="2319" spans="1:110" x14ac:dyDescent="0.25">
      <c r="A2319" s="26"/>
      <c r="B2319" s="26"/>
      <c r="C2319" s="26"/>
      <c r="D2319" s="26"/>
      <c r="E2319" s="26"/>
      <c r="F2319" s="26"/>
      <c r="G2319" s="26"/>
      <c r="H2319" s="26"/>
      <c r="I2319" s="26"/>
      <c r="J2319" s="26"/>
      <c r="K2319" s="26"/>
      <c r="L2319" s="26"/>
      <c r="M2319" s="26"/>
      <c r="N2319" s="26"/>
      <c r="O2319" s="26"/>
      <c r="P2319" s="26"/>
      <c r="Q2319" s="26"/>
      <c r="R2319" s="26"/>
      <c r="S2319" s="26"/>
      <c r="T2319" s="26"/>
      <c r="U2319" s="26"/>
      <c r="V2319" s="26"/>
      <c r="W2319" s="26"/>
      <c r="X2319" s="26"/>
      <c r="Y2319" s="26"/>
      <c r="Z2319" s="26"/>
      <c r="AA2319" s="26"/>
      <c r="AB2319" s="26"/>
      <c r="AC2319" s="26"/>
      <c r="AD2319" s="26"/>
      <c r="AE2319" s="26"/>
      <c r="AF2319" s="26"/>
      <c r="AG2319" s="26"/>
      <c r="AH2319" s="26"/>
      <c r="AI2319" s="26"/>
      <c r="AJ2319" s="26"/>
      <c r="AK2319" s="26"/>
      <c r="AL2319" s="26"/>
      <c r="AM2319" s="26"/>
      <c r="AN2319" s="26"/>
      <c r="AO2319" s="26"/>
      <c r="AP2319" s="26"/>
      <c r="AQ2319" s="26"/>
      <c r="AR2319" s="26"/>
      <c r="AS2319" s="26"/>
      <c r="AT2319" s="26"/>
      <c r="AU2319" s="26"/>
      <c r="AV2319" s="26"/>
      <c r="AW2319" s="26"/>
      <c r="AX2319" s="26"/>
      <c r="AY2319" s="26"/>
      <c r="AZ2319" s="26"/>
      <c r="BA2319" s="26"/>
      <c r="BB2319" s="26"/>
      <c r="BC2319" s="26"/>
      <c r="BD2319" s="26"/>
      <c r="BE2319" s="26"/>
      <c r="BF2319" s="26"/>
      <c r="BG2319" s="26"/>
      <c r="BH2319" s="26"/>
      <c r="BI2319" s="26"/>
      <c r="BJ2319" s="26"/>
      <c r="BK2319" s="26"/>
      <c r="BL2319" s="26"/>
      <c r="BM2319" s="26"/>
      <c r="BN2319" s="26"/>
      <c r="BO2319" s="26"/>
      <c r="BP2319" s="26"/>
      <c r="BQ2319" s="26"/>
      <c r="BR2319" s="26"/>
      <c r="BS2319" s="26"/>
      <c r="BT2319" s="26"/>
      <c r="BU2319" s="26"/>
      <c r="BV2319" s="26"/>
      <c r="BW2319" s="26"/>
      <c r="BX2319" s="26"/>
      <c r="BY2319" s="26"/>
      <c r="BZ2319" s="26"/>
      <c r="CA2319" s="26"/>
      <c r="CB2319" s="26"/>
      <c r="CC2319" s="26"/>
      <c r="CD2319" s="26"/>
      <c r="CE2319" s="26"/>
      <c r="CF2319" s="26"/>
      <c r="CG2319" s="26"/>
      <c r="CH2319" s="26"/>
      <c r="CI2319" s="26"/>
      <c r="CJ2319" s="26"/>
      <c r="CK2319" s="26"/>
      <c r="CL2319" s="26"/>
      <c r="CM2319" s="26"/>
      <c r="CN2319" s="26"/>
      <c r="CO2319" s="26"/>
      <c r="CP2319" s="26"/>
      <c r="CQ2319" s="26"/>
      <c r="CR2319" s="26"/>
      <c r="CS2319" s="26"/>
      <c r="CT2319" s="26"/>
      <c r="CU2319" s="26"/>
      <c r="CV2319" s="26"/>
      <c r="CW2319" s="26"/>
      <c r="CX2319" s="26"/>
      <c r="CY2319" s="26"/>
      <c r="CZ2319" s="26"/>
      <c r="DA2319" s="26"/>
      <c r="DB2319" s="26"/>
      <c r="DC2319" s="26"/>
      <c r="DD2319" s="26"/>
      <c r="DE2319" s="26"/>
      <c r="DF2319" s="26"/>
    </row>
    <row r="2320" spans="1:110" x14ac:dyDescent="0.25">
      <c r="A2320" s="26"/>
      <c r="B2320" s="26"/>
      <c r="C2320" s="26"/>
      <c r="D2320" s="26"/>
      <c r="E2320" s="26"/>
      <c r="F2320" s="26"/>
      <c r="G2320" s="26"/>
      <c r="H2320" s="26"/>
      <c r="I2320" s="26"/>
      <c r="J2320" s="26"/>
      <c r="K2320" s="26"/>
      <c r="L2320" s="26"/>
      <c r="M2320" s="26"/>
      <c r="N2320" s="26"/>
      <c r="O2320" s="26"/>
      <c r="P2320" s="26"/>
      <c r="Q2320" s="26"/>
      <c r="R2320" s="26"/>
      <c r="S2320" s="26"/>
      <c r="T2320" s="26"/>
      <c r="U2320" s="26"/>
      <c r="V2320" s="26"/>
      <c r="W2320" s="26"/>
      <c r="X2320" s="26"/>
      <c r="Y2320" s="26"/>
      <c r="Z2320" s="26"/>
      <c r="AA2320" s="26"/>
      <c r="AB2320" s="26"/>
      <c r="AC2320" s="26"/>
      <c r="AD2320" s="26"/>
      <c r="AE2320" s="26"/>
      <c r="AF2320" s="26"/>
      <c r="AG2320" s="26"/>
      <c r="AH2320" s="26"/>
      <c r="AI2320" s="26"/>
      <c r="AJ2320" s="26"/>
      <c r="AK2320" s="26"/>
      <c r="AL2320" s="26"/>
      <c r="AM2320" s="26"/>
      <c r="AN2320" s="26"/>
      <c r="AO2320" s="26"/>
      <c r="AP2320" s="26"/>
      <c r="AQ2320" s="26"/>
      <c r="AR2320" s="26"/>
      <c r="AS2320" s="26"/>
      <c r="AT2320" s="26"/>
      <c r="AU2320" s="26"/>
      <c r="AV2320" s="26"/>
      <c r="AW2320" s="26"/>
      <c r="AX2320" s="26"/>
      <c r="AY2320" s="26"/>
      <c r="AZ2320" s="26"/>
      <c r="BA2320" s="26"/>
      <c r="BB2320" s="26"/>
      <c r="BC2320" s="26"/>
      <c r="BD2320" s="26"/>
      <c r="BE2320" s="26"/>
      <c r="BF2320" s="26"/>
      <c r="BG2320" s="26"/>
      <c r="BH2320" s="26"/>
      <c r="BI2320" s="26"/>
      <c r="BJ2320" s="26"/>
      <c r="BK2320" s="26"/>
      <c r="BL2320" s="26"/>
      <c r="BM2320" s="26"/>
      <c r="BN2320" s="26"/>
      <c r="BO2320" s="26"/>
      <c r="BP2320" s="26"/>
      <c r="BQ2320" s="26"/>
      <c r="BR2320" s="26"/>
      <c r="BS2320" s="26"/>
      <c r="BT2320" s="26"/>
      <c r="BU2320" s="26"/>
      <c r="BV2320" s="26"/>
      <c r="BW2320" s="26"/>
      <c r="BX2320" s="26"/>
      <c r="BY2320" s="26"/>
      <c r="BZ2320" s="26"/>
      <c r="CA2320" s="26"/>
      <c r="CB2320" s="26"/>
      <c r="CC2320" s="26"/>
      <c r="CD2320" s="26"/>
      <c r="CE2320" s="26"/>
      <c r="CF2320" s="26"/>
      <c r="CG2320" s="26"/>
      <c r="CH2320" s="26"/>
      <c r="CI2320" s="26"/>
      <c r="CJ2320" s="26"/>
      <c r="CK2320" s="26"/>
      <c r="CL2320" s="26"/>
      <c r="CM2320" s="26"/>
      <c r="CN2320" s="26"/>
      <c r="CO2320" s="26"/>
      <c r="CP2320" s="26"/>
      <c r="CQ2320" s="26"/>
      <c r="CR2320" s="26"/>
      <c r="CS2320" s="26"/>
      <c r="CT2320" s="26"/>
      <c r="CU2320" s="26"/>
      <c r="CV2320" s="26"/>
      <c r="CW2320" s="26"/>
      <c r="CX2320" s="26"/>
      <c r="CY2320" s="26"/>
      <c r="CZ2320" s="26"/>
      <c r="DA2320" s="26"/>
      <c r="DB2320" s="26"/>
      <c r="DC2320" s="26"/>
      <c r="DD2320" s="26"/>
      <c r="DE2320" s="26"/>
      <c r="DF2320" s="26"/>
    </row>
    <row r="2321" spans="1:110" x14ac:dyDescent="0.25">
      <c r="A2321" s="26"/>
      <c r="B2321" s="26"/>
      <c r="C2321" s="26"/>
      <c r="D2321" s="26"/>
      <c r="E2321" s="26"/>
      <c r="F2321" s="26"/>
      <c r="G2321" s="26"/>
      <c r="H2321" s="26"/>
      <c r="I2321" s="26"/>
      <c r="J2321" s="26"/>
      <c r="K2321" s="26"/>
      <c r="L2321" s="26"/>
      <c r="M2321" s="26"/>
      <c r="N2321" s="26"/>
      <c r="O2321" s="26"/>
      <c r="P2321" s="26"/>
      <c r="Q2321" s="26"/>
      <c r="R2321" s="26"/>
      <c r="S2321" s="26"/>
      <c r="T2321" s="26"/>
      <c r="U2321" s="26"/>
      <c r="V2321" s="26"/>
      <c r="W2321" s="26"/>
      <c r="X2321" s="26"/>
      <c r="Y2321" s="26"/>
      <c r="Z2321" s="26"/>
      <c r="AA2321" s="26"/>
      <c r="AB2321" s="26"/>
      <c r="AC2321" s="26"/>
      <c r="AD2321" s="26"/>
      <c r="AE2321" s="26"/>
      <c r="AF2321" s="26"/>
      <c r="AG2321" s="26"/>
      <c r="AH2321" s="26"/>
      <c r="AI2321" s="26"/>
      <c r="AJ2321" s="26"/>
      <c r="AK2321" s="26"/>
      <c r="AL2321" s="26"/>
      <c r="AM2321" s="26"/>
      <c r="AN2321" s="26"/>
      <c r="AO2321" s="26"/>
      <c r="AP2321" s="26"/>
      <c r="AQ2321" s="26"/>
      <c r="AR2321" s="26"/>
      <c r="AS2321" s="26"/>
      <c r="AT2321" s="26"/>
      <c r="AU2321" s="26"/>
      <c r="AV2321" s="26"/>
      <c r="AW2321" s="26"/>
      <c r="AX2321" s="26"/>
      <c r="AY2321" s="26"/>
      <c r="AZ2321" s="26"/>
      <c r="BA2321" s="26"/>
      <c r="BB2321" s="26"/>
      <c r="BC2321" s="26"/>
      <c r="BD2321" s="26"/>
      <c r="BE2321" s="26"/>
      <c r="BF2321" s="26"/>
      <c r="BG2321" s="26"/>
      <c r="BH2321" s="26"/>
      <c r="BI2321" s="26"/>
      <c r="BJ2321" s="26"/>
      <c r="BK2321" s="26"/>
      <c r="BL2321" s="26"/>
      <c r="BM2321" s="26"/>
      <c r="BN2321" s="26"/>
      <c r="BO2321" s="26"/>
      <c r="BP2321" s="26"/>
      <c r="BQ2321" s="26"/>
      <c r="BR2321" s="26"/>
      <c r="BS2321" s="26"/>
      <c r="BT2321" s="26"/>
      <c r="BU2321" s="26"/>
      <c r="BV2321" s="26"/>
      <c r="BW2321" s="26"/>
      <c r="BX2321" s="26"/>
      <c r="BY2321" s="26"/>
      <c r="BZ2321" s="26"/>
      <c r="CA2321" s="26"/>
      <c r="CB2321" s="26"/>
      <c r="CC2321" s="26"/>
      <c r="CD2321" s="26"/>
      <c r="CE2321" s="26"/>
      <c r="CF2321" s="26"/>
      <c r="CG2321" s="26"/>
      <c r="CH2321" s="26"/>
      <c r="CI2321" s="26"/>
      <c r="CJ2321" s="26"/>
      <c r="CK2321" s="26"/>
      <c r="CL2321" s="26"/>
      <c r="CM2321" s="26"/>
      <c r="CN2321" s="26"/>
      <c r="CO2321" s="26"/>
      <c r="CP2321" s="26"/>
      <c r="CQ2321" s="26"/>
      <c r="CR2321" s="26"/>
      <c r="CS2321" s="26"/>
      <c r="CT2321" s="26"/>
      <c r="CU2321" s="26"/>
      <c r="CV2321" s="26"/>
      <c r="CW2321" s="26"/>
      <c r="CX2321" s="26"/>
      <c r="CY2321" s="26"/>
      <c r="CZ2321" s="26"/>
      <c r="DA2321" s="26"/>
      <c r="DB2321" s="26"/>
      <c r="DC2321" s="26"/>
      <c r="DD2321" s="26"/>
      <c r="DE2321" s="26"/>
      <c r="DF2321" s="26"/>
    </row>
    <row r="2322" spans="1:110" x14ac:dyDescent="0.25">
      <c r="A2322" s="26"/>
      <c r="B2322" s="26"/>
      <c r="C2322" s="26"/>
      <c r="D2322" s="26"/>
      <c r="E2322" s="26"/>
      <c r="F2322" s="26"/>
      <c r="G2322" s="26"/>
      <c r="H2322" s="26"/>
      <c r="I2322" s="26"/>
      <c r="J2322" s="26"/>
      <c r="K2322" s="26"/>
      <c r="L2322" s="26"/>
      <c r="M2322" s="26"/>
      <c r="N2322" s="26"/>
      <c r="O2322" s="26"/>
      <c r="P2322" s="26"/>
      <c r="Q2322" s="26"/>
      <c r="R2322" s="26"/>
      <c r="S2322" s="26"/>
      <c r="T2322" s="26"/>
      <c r="U2322" s="26"/>
      <c r="V2322" s="26"/>
      <c r="W2322" s="26"/>
      <c r="X2322" s="26"/>
      <c r="Y2322" s="26"/>
      <c r="Z2322" s="26"/>
      <c r="AA2322" s="26"/>
      <c r="AB2322" s="26"/>
      <c r="AC2322" s="26"/>
      <c r="AD2322" s="26"/>
      <c r="AE2322" s="26"/>
      <c r="AF2322" s="26"/>
      <c r="AG2322" s="26"/>
      <c r="AH2322" s="26"/>
      <c r="AI2322" s="26"/>
      <c r="AJ2322" s="26"/>
      <c r="AK2322" s="26"/>
      <c r="AL2322" s="26"/>
      <c r="AM2322" s="26"/>
      <c r="AN2322" s="26"/>
      <c r="AO2322" s="26"/>
      <c r="AP2322" s="26"/>
      <c r="AQ2322" s="26"/>
      <c r="AR2322" s="26"/>
      <c r="AS2322" s="26"/>
      <c r="AT2322" s="26"/>
      <c r="AU2322" s="26"/>
      <c r="AV2322" s="26"/>
      <c r="AW2322" s="26"/>
      <c r="AX2322" s="26"/>
      <c r="AY2322" s="26"/>
      <c r="AZ2322" s="26"/>
      <c r="BA2322" s="26"/>
      <c r="BB2322" s="26"/>
      <c r="BC2322" s="26"/>
      <c r="BD2322" s="26"/>
      <c r="BE2322" s="26"/>
      <c r="BF2322" s="26"/>
      <c r="BG2322" s="26"/>
      <c r="BH2322" s="26"/>
      <c r="BI2322" s="26"/>
      <c r="BJ2322" s="26"/>
      <c r="BK2322" s="26"/>
      <c r="BL2322" s="26"/>
      <c r="BM2322" s="26"/>
      <c r="BN2322" s="26"/>
      <c r="BO2322" s="26"/>
      <c r="BP2322" s="26"/>
      <c r="BQ2322" s="26"/>
      <c r="BR2322" s="26"/>
      <c r="BS2322" s="26"/>
      <c r="BT2322" s="26"/>
      <c r="BU2322" s="26"/>
      <c r="BV2322" s="26"/>
      <c r="BW2322" s="26"/>
      <c r="BX2322" s="26"/>
      <c r="BY2322" s="26"/>
      <c r="BZ2322" s="26"/>
      <c r="CA2322" s="26"/>
      <c r="CB2322" s="26"/>
      <c r="CC2322" s="26"/>
      <c r="CD2322" s="26"/>
      <c r="CE2322" s="26"/>
      <c r="CF2322" s="26"/>
      <c r="CG2322" s="26"/>
      <c r="CH2322" s="26"/>
      <c r="CI2322" s="26"/>
      <c r="CJ2322" s="26"/>
      <c r="CK2322" s="26"/>
      <c r="CL2322" s="26"/>
      <c r="CM2322" s="26"/>
      <c r="CN2322" s="26"/>
      <c r="CO2322" s="26"/>
      <c r="CP2322" s="26"/>
      <c r="CQ2322" s="26"/>
      <c r="CR2322" s="26"/>
      <c r="CS2322" s="26"/>
      <c r="CT2322" s="26"/>
      <c r="CU2322" s="26"/>
      <c r="CV2322" s="26"/>
      <c r="CW2322" s="26"/>
      <c r="CX2322" s="26"/>
      <c r="CY2322" s="26"/>
      <c r="CZ2322" s="26"/>
      <c r="DA2322" s="26"/>
      <c r="DB2322" s="26"/>
      <c r="DC2322" s="26"/>
      <c r="DD2322" s="26"/>
      <c r="DE2322" s="26"/>
      <c r="DF2322" s="26"/>
    </row>
    <row r="2323" spans="1:110" x14ac:dyDescent="0.25">
      <c r="A2323" s="26"/>
      <c r="B2323" s="26"/>
      <c r="C2323" s="26"/>
      <c r="D2323" s="26"/>
      <c r="E2323" s="26"/>
      <c r="F2323" s="26"/>
      <c r="G2323" s="26"/>
      <c r="H2323" s="26"/>
      <c r="I2323" s="26"/>
      <c r="J2323" s="26"/>
      <c r="K2323" s="26"/>
      <c r="L2323" s="26"/>
      <c r="M2323" s="26"/>
      <c r="N2323" s="26"/>
      <c r="O2323" s="26"/>
      <c r="P2323" s="26"/>
      <c r="Q2323" s="26"/>
      <c r="R2323" s="26"/>
      <c r="S2323" s="26"/>
      <c r="T2323" s="26"/>
      <c r="U2323" s="26"/>
      <c r="V2323" s="26"/>
      <c r="W2323" s="26"/>
      <c r="X2323" s="26"/>
      <c r="Y2323" s="26"/>
      <c r="Z2323" s="26"/>
      <c r="AA2323" s="26"/>
      <c r="AB2323" s="26"/>
      <c r="AC2323" s="26"/>
      <c r="AD2323" s="26"/>
      <c r="AE2323" s="26"/>
      <c r="AF2323" s="26"/>
      <c r="AG2323" s="26"/>
      <c r="AH2323" s="26"/>
      <c r="AI2323" s="26"/>
      <c r="AJ2323" s="26"/>
      <c r="AK2323" s="26"/>
      <c r="AL2323" s="26"/>
      <c r="AM2323" s="26"/>
      <c r="AN2323" s="26"/>
      <c r="AO2323" s="26"/>
      <c r="AP2323" s="26"/>
      <c r="AQ2323" s="26"/>
      <c r="AR2323" s="26"/>
      <c r="AS2323" s="26"/>
      <c r="AT2323" s="26"/>
      <c r="AU2323" s="26"/>
      <c r="AV2323" s="26"/>
      <c r="AW2323" s="26"/>
      <c r="AX2323" s="26"/>
      <c r="AY2323" s="26"/>
      <c r="AZ2323" s="26"/>
      <c r="BA2323" s="26"/>
      <c r="BB2323" s="26"/>
      <c r="BC2323" s="26"/>
      <c r="BD2323" s="26"/>
      <c r="BE2323" s="26"/>
      <c r="BF2323" s="26"/>
      <c r="BG2323" s="26"/>
      <c r="BH2323" s="26"/>
      <c r="BI2323" s="26"/>
      <c r="BJ2323" s="26"/>
      <c r="BK2323" s="26"/>
      <c r="BL2323" s="26"/>
      <c r="BM2323" s="26"/>
      <c r="BN2323" s="26"/>
      <c r="BO2323" s="26"/>
      <c r="BP2323" s="26"/>
      <c r="BQ2323" s="26"/>
      <c r="BR2323" s="26"/>
      <c r="BS2323" s="26"/>
      <c r="BT2323" s="26"/>
      <c r="BU2323" s="26"/>
      <c r="BV2323" s="26"/>
      <c r="BW2323" s="26"/>
      <c r="BX2323" s="26"/>
      <c r="BY2323" s="26"/>
      <c r="BZ2323" s="26"/>
      <c r="CA2323" s="26"/>
      <c r="CB2323" s="26"/>
      <c r="CC2323" s="26"/>
      <c r="CD2323" s="26"/>
      <c r="CE2323" s="26"/>
      <c r="CF2323" s="26"/>
      <c r="CG2323" s="26"/>
      <c r="CH2323" s="26"/>
      <c r="CI2323" s="26"/>
      <c r="CJ2323" s="26"/>
      <c r="CK2323" s="26"/>
      <c r="CL2323" s="26"/>
      <c r="CM2323" s="26"/>
      <c r="CN2323" s="26"/>
      <c r="CO2323" s="26"/>
      <c r="CP2323" s="26"/>
      <c r="CQ2323" s="26"/>
      <c r="CR2323" s="26"/>
      <c r="CS2323" s="26"/>
      <c r="CT2323" s="26"/>
      <c r="CU2323" s="26"/>
      <c r="CV2323" s="26"/>
      <c r="CW2323" s="26"/>
      <c r="CX2323" s="26"/>
      <c r="CY2323" s="26"/>
      <c r="CZ2323" s="26"/>
      <c r="DA2323" s="26"/>
      <c r="DB2323" s="26"/>
      <c r="DC2323" s="26"/>
      <c r="DD2323" s="26"/>
      <c r="DE2323" s="26"/>
      <c r="DF2323" s="26"/>
    </row>
    <row r="2324" spans="1:110" x14ac:dyDescent="0.25">
      <c r="A2324" s="26"/>
      <c r="B2324" s="26"/>
      <c r="C2324" s="26"/>
      <c r="D2324" s="26"/>
      <c r="E2324" s="26"/>
      <c r="F2324" s="26"/>
      <c r="G2324" s="26"/>
      <c r="H2324" s="26"/>
      <c r="I2324" s="26"/>
      <c r="J2324" s="26"/>
      <c r="K2324" s="26"/>
      <c r="L2324" s="26"/>
      <c r="M2324" s="26"/>
      <c r="N2324" s="26"/>
      <c r="O2324" s="26"/>
      <c r="P2324" s="26"/>
      <c r="Q2324" s="26"/>
      <c r="R2324" s="26"/>
      <c r="S2324" s="26"/>
      <c r="T2324" s="26"/>
      <c r="U2324" s="26"/>
      <c r="V2324" s="26"/>
      <c r="W2324" s="26"/>
      <c r="X2324" s="26"/>
      <c r="Y2324" s="26"/>
      <c r="Z2324" s="26"/>
      <c r="AA2324" s="26"/>
      <c r="AB2324" s="26"/>
      <c r="AC2324" s="26"/>
      <c r="AD2324" s="26"/>
      <c r="AE2324" s="26"/>
      <c r="AF2324" s="26"/>
      <c r="AG2324" s="26"/>
      <c r="AH2324" s="26"/>
      <c r="AI2324" s="26"/>
      <c r="AJ2324" s="26"/>
      <c r="AK2324" s="26"/>
      <c r="AL2324" s="26"/>
      <c r="AM2324" s="26"/>
      <c r="AN2324" s="26"/>
      <c r="AO2324" s="26"/>
      <c r="AP2324" s="26"/>
      <c r="AQ2324" s="26"/>
      <c r="AR2324" s="26"/>
      <c r="AS2324" s="26"/>
      <c r="AT2324" s="26"/>
      <c r="AU2324" s="26"/>
      <c r="AV2324" s="26"/>
      <c r="AW2324" s="26"/>
      <c r="AX2324" s="26"/>
      <c r="AY2324" s="26"/>
      <c r="AZ2324" s="26"/>
      <c r="BA2324" s="26"/>
      <c r="BB2324" s="26"/>
      <c r="BC2324" s="26"/>
      <c r="BD2324" s="26"/>
      <c r="BE2324" s="26"/>
      <c r="BF2324" s="26"/>
      <c r="BG2324" s="26"/>
      <c r="BH2324" s="26"/>
      <c r="BI2324" s="26"/>
      <c r="BJ2324" s="26"/>
      <c r="BK2324" s="26"/>
      <c r="BL2324" s="26"/>
      <c r="BM2324" s="26"/>
      <c r="BN2324" s="26"/>
      <c r="BO2324" s="26"/>
      <c r="BP2324" s="26"/>
      <c r="BQ2324" s="26"/>
      <c r="BR2324" s="26"/>
      <c r="BS2324" s="26"/>
      <c r="BT2324" s="26"/>
      <c r="BU2324" s="26"/>
      <c r="BV2324" s="26"/>
      <c r="BW2324" s="26"/>
      <c r="BX2324" s="26"/>
      <c r="BY2324" s="26"/>
      <c r="BZ2324" s="26"/>
      <c r="CA2324" s="26"/>
      <c r="CB2324" s="26"/>
      <c r="CC2324" s="26"/>
      <c r="CD2324" s="26"/>
      <c r="CE2324" s="26"/>
      <c r="CF2324" s="26"/>
      <c r="CG2324" s="26"/>
      <c r="CH2324" s="26"/>
      <c r="CI2324" s="26"/>
      <c r="CJ2324" s="26"/>
      <c r="CK2324" s="26"/>
      <c r="CL2324" s="26"/>
      <c r="CM2324" s="26"/>
      <c r="CN2324" s="26"/>
      <c r="CO2324" s="26"/>
      <c r="CP2324" s="26"/>
      <c r="CQ2324" s="26"/>
      <c r="CR2324" s="26"/>
      <c r="CS2324" s="26"/>
      <c r="CT2324" s="26"/>
      <c r="CU2324" s="26"/>
      <c r="CV2324" s="26"/>
      <c r="CW2324" s="26"/>
      <c r="CX2324" s="26"/>
      <c r="CY2324" s="26"/>
      <c r="CZ2324" s="26"/>
      <c r="DA2324" s="26"/>
      <c r="DB2324" s="26"/>
      <c r="DC2324" s="26"/>
      <c r="DD2324" s="26"/>
      <c r="DE2324" s="26"/>
      <c r="DF2324" s="26"/>
    </row>
    <row r="2325" spans="1:110" x14ac:dyDescent="0.25">
      <c r="A2325" s="26"/>
      <c r="B2325" s="26"/>
      <c r="C2325" s="26"/>
      <c r="D2325" s="26"/>
      <c r="E2325" s="26"/>
      <c r="F2325" s="26"/>
      <c r="G2325" s="26"/>
      <c r="H2325" s="26"/>
      <c r="I2325" s="26"/>
      <c r="J2325" s="26"/>
      <c r="K2325" s="26"/>
      <c r="L2325" s="26"/>
      <c r="M2325" s="26"/>
      <c r="N2325" s="26"/>
      <c r="O2325" s="26"/>
      <c r="P2325" s="26"/>
      <c r="Q2325" s="26"/>
      <c r="R2325" s="26"/>
      <c r="S2325" s="26"/>
      <c r="T2325" s="26"/>
      <c r="U2325" s="26"/>
      <c r="V2325" s="26"/>
      <c r="W2325" s="26"/>
      <c r="X2325" s="26"/>
      <c r="Y2325" s="26"/>
      <c r="Z2325" s="26"/>
      <c r="AA2325" s="26"/>
      <c r="AB2325" s="26"/>
      <c r="AC2325" s="26"/>
      <c r="AD2325" s="26"/>
      <c r="AE2325" s="26"/>
      <c r="AF2325" s="26"/>
      <c r="AG2325" s="26"/>
      <c r="AH2325" s="26"/>
      <c r="AI2325" s="26"/>
      <c r="AJ2325" s="26"/>
      <c r="AK2325" s="26"/>
      <c r="AL2325" s="26"/>
      <c r="AM2325" s="26"/>
      <c r="AN2325" s="26"/>
      <c r="AO2325" s="26"/>
      <c r="AP2325" s="26"/>
      <c r="AQ2325" s="26"/>
      <c r="AR2325" s="26"/>
      <c r="AS2325" s="26"/>
      <c r="AT2325" s="26"/>
      <c r="AU2325" s="26"/>
      <c r="AV2325" s="26"/>
      <c r="AW2325" s="26"/>
      <c r="AX2325" s="26"/>
      <c r="AY2325" s="26"/>
      <c r="AZ2325" s="26"/>
      <c r="BA2325" s="26"/>
      <c r="BB2325" s="26"/>
      <c r="BC2325" s="26"/>
      <c r="BD2325" s="26"/>
      <c r="BE2325" s="26"/>
      <c r="BF2325" s="26"/>
      <c r="BG2325" s="26"/>
      <c r="BH2325" s="26"/>
      <c r="BI2325" s="26"/>
      <c r="BJ2325" s="26"/>
      <c r="BK2325" s="26"/>
      <c r="BL2325" s="26"/>
      <c r="BM2325" s="26"/>
      <c r="BN2325" s="26"/>
      <c r="BO2325" s="26"/>
      <c r="BP2325" s="26"/>
      <c r="BQ2325" s="26"/>
      <c r="BR2325" s="26"/>
      <c r="BS2325" s="26"/>
      <c r="BT2325" s="26"/>
      <c r="BU2325" s="26"/>
      <c r="BV2325" s="26"/>
      <c r="BW2325" s="26"/>
      <c r="BX2325" s="26"/>
      <c r="BY2325" s="26"/>
      <c r="BZ2325" s="26"/>
      <c r="CA2325" s="26"/>
      <c r="CB2325" s="26"/>
      <c r="CC2325" s="26"/>
      <c r="CD2325" s="26"/>
      <c r="CE2325" s="26"/>
      <c r="CF2325" s="26"/>
      <c r="CG2325" s="26"/>
      <c r="CH2325" s="26"/>
      <c r="CI2325" s="26"/>
      <c r="CJ2325" s="26"/>
      <c r="CK2325" s="26"/>
      <c r="CL2325" s="26"/>
      <c r="CM2325" s="26"/>
      <c r="CN2325" s="26"/>
      <c r="CO2325" s="26"/>
      <c r="CP2325" s="26"/>
      <c r="CQ2325" s="26"/>
      <c r="CR2325" s="26"/>
      <c r="CS2325" s="26"/>
      <c r="CT2325" s="26"/>
      <c r="CU2325" s="26"/>
      <c r="CV2325" s="26"/>
      <c r="CW2325" s="26"/>
      <c r="CX2325" s="26"/>
      <c r="CY2325" s="26"/>
      <c r="CZ2325" s="26"/>
      <c r="DA2325" s="26"/>
      <c r="DB2325" s="26"/>
      <c r="DC2325" s="26"/>
      <c r="DD2325" s="26"/>
      <c r="DE2325" s="26"/>
      <c r="DF2325" s="26"/>
    </row>
    <row r="2326" spans="1:110" x14ac:dyDescent="0.25">
      <c r="A2326" s="26"/>
      <c r="B2326" s="26"/>
      <c r="C2326" s="26"/>
      <c r="D2326" s="26"/>
      <c r="E2326" s="26"/>
      <c r="F2326" s="26"/>
      <c r="G2326" s="26"/>
      <c r="H2326" s="26"/>
      <c r="I2326" s="26"/>
      <c r="J2326" s="26"/>
      <c r="K2326" s="26"/>
      <c r="L2326" s="26"/>
      <c r="M2326" s="26"/>
      <c r="N2326" s="26"/>
      <c r="O2326" s="26"/>
      <c r="P2326" s="26"/>
      <c r="Q2326" s="26"/>
      <c r="R2326" s="26"/>
      <c r="S2326" s="26"/>
      <c r="T2326" s="26"/>
      <c r="U2326" s="26"/>
      <c r="V2326" s="26"/>
      <c r="W2326" s="26"/>
      <c r="X2326" s="26"/>
      <c r="Y2326" s="26"/>
      <c r="Z2326" s="26"/>
      <c r="AA2326" s="26"/>
      <c r="AB2326" s="26"/>
      <c r="AC2326" s="26"/>
      <c r="AD2326" s="26"/>
      <c r="AE2326" s="26"/>
      <c r="AF2326" s="26"/>
      <c r="AG2326" s="26"/>
      <c r="AH2326" s="26"/>
      <c r="AI2326" s="26"/>
      <c r="AJ2326" s="26"/>
      <c r="AK2326" s="26"/>
      <c r="AL2326" s="26"/>
      <c r="AM2326" s="26"/>
      <c r="AN2326" s="26"/>
      <c r="AO2326" s="26"/>
      <c r="AP2326" s="26"/>
      <c r="AQ2326" s="26"/>
      <c r="AR2326" s="26"/>
      <c r="AS2326" s="26"/>
      <c r="AT2326" s="26"/>
      <c r="AU2326" s="26"/>
      <c r="AV2326" s="26"/>
      <c r="AW2326" s="26"/>
      <c r="AX2326" s="26"/>
      <c r="AY2326" s="26"/>
      <c r="AZ2326" s="26"/>
      <c r="BA2326" s="26"/>
      <c r="BB2326" s="26"/>
      <c r="BC2326" s="26"/>
      <c r="BD2326" s="26"/>
      <c r="BE2326" s="26"/>
      <c r="BF2326" s="26"/>
      <c r="BG2326" s="26"/>
      <c r="BH2326" s="26"/>
      <c r="BI2326" s="26"/>
      <c r="BJ2326" s="26"/>
      <c r="BK2326" s="26"/>
      <c r="BL2326" s="26"/>
      <c r="BM2326" s="26"/>
      <c r="BN2326" s="26"/>
      <c r="BO2326" s="26"/>
      <c r="BP2326" s="26"/>
      <c r="BQ2326" s="26"/>
      <c r="BR2326" s="26"/>
      <c r="BS2326" s="26"/>
      <c r="BT2326" s="26"/>
      <c r="BU2326" s="26"/>
      <c r="BV2326" s="26"/>
      <c r="BW2326" s="26"/>
      <c r="BX2326" s="26"/>
      <c r="BY2326" s="26"/>
      <c r="BZ2326" s="26"/>
      <c r="CA2326" s="26"/>
      <c r="CB2326" s="26"/>
      <c r="CC2326" s="26"/>
      <c r="CD2326" s="26"/>
      <c r="CE2326" s="26"/>
      <c r="CF2326" s="26"/>
      <c r="CG2326" s="26"/>
      <c r="CH2326" s="26"/>
      <c r="CI2326" s="26"/>
      <c r="CJ2326" s="26"/>
      <c r="CK2326" s="26"/>
      <c r="CL2326" s="26"/>
      <c r="CM2326" s="26"/>
      <c r="CN2326" s="26"/>
      <c r="CO2326" s="26"/>
      <c r="CP2326" s="26"/>
      <c r="CQ2326" s="26"/>
      <c r="CR2326" s="26"/>
      <c r="CS2326" s="26"/>
      <c r="CT2326" s="26"/>
      <c r="CU2326" s="26"/>
      <c r="CV2326" s="26"/>
      <c r="CW2326" s="26"/>
      <c r="CX2326" s="26"/>
      <c r="CY2326" s="26"/>
      <c r="CZ2326" s="26"/>
      <c r="DA2326" s="26"/>
      <c r="DB2326" s="26"/>
      <c r="DC2326" s="26"/>
      <c r="DD2326" s="26"/>
      <c r="DE2326" s="26"/>
      <c r="DF2326" s="26"/>
    </row>
    <row r="2327" spans="1:110" x14ac:dyDescent="0.25">
      <c r="A2327" s="26"/>
      <c r="B2327" s="26"/>
      <c r="C2327" s="26"/>
      <c r="D2327" s="26"/>
      <c r="E2327" s="26"/>
      <c r="F2327" s="26"/>
      <c r="G2327" s="26"/>
      <c r="H2327" s="26"/>
      <c r="I2327" s="26"/>
      <c r="J2327" s="26"/>
      <c r="K2327" s="26"/>
      <c r="L2327" s="26"/>
      <c r="M2327" s="26"/>
      <c r="N2327" s="26"/>
      <c r="O2327" s="26"/>
      <c r="P2327" s="26"/>
      <c r="Q2327" s="26"/>
      <c r="R2327" s="26"/>
      <c r="S2327" s="26"/>
      <c r="T2327" s="26"/>
      <c r="U2327" s="26"/>
      <c r="V2327" s="26"/>
      <c r="W2327" s="26"/>
      <c r="X2327" s="26"/>
      <c r="Y2327" s="26"/>
      <c r="Z2327" s="26"/>
      <c r="AA2327" s="26"/>
      <c r="AB2327" s="26"/>
      <c r="AC2327" s="26"/>
      <c r="AD2327" s="26"/>
      <c r="AE2327" s="26"/>
      <c r="AF2327" s="26"/>
      <c r="AG2327" s="26"/>
      <c r="AH2327" s="26"/>
      <c r="AI2327" s="26"/>
      <c r="AJ2327" s="26"/>
      <c r="AK2327" s="26"/>
      <c r="AL2327" s="26"/>
      <c r="AM2327" s="26"/>
      <c r="AN2327" s="26"/>
      <c r="AO2327" s="26"/>
      <c r="AP2327" s="26"/>
      <c r="AQ2327" s="26"/>
      <c r="AR2327" s="26"/>
      <c r="AS2327" s="26"/>
      <c r="AT2327" s="26"/>
      <c r="AU2327" s="26"/>
      <c r="AV2327" s="26"/>
      <c r="AW2327" s="26"/>
      <c r="AX2327" s="26"/>
      <c r="AY2327" s="26"/>
      <c r="AZ2327" s="26"/>
      <c r="BA2327" s="26"/>
      <c r="BB2327" s="26"/>
      <c r="BC2327" s="26"/>
      <c r="BD2327" s="26"/>
      <c r="BE2327" s="26"/>
      <c r="BF2327" s="26"/>
      <c r="BG2327" s="26"/>
      <c r="BH2327" s="26"/>
      <c r="BI2327" s="26"/>
      <c r="BJ2327" s="26"/>
      <c r="BK2327" s="26"/>
      <c r="BL2327" s="26"/>
      <c r="BM2327" s="26"/>
      <c r="BN2327" s="26"/>
      <c r="BO2327" s="26"/>
      <c r="BP2327" s="26"/>
      <c r="BQ2327" s="26"/>
      <c r="BR2327" s="26"/>
      <c r="BS2327" s="26"/>
      <c r="BT2327" s="26"/>
      <c r="BU2327" s="26"/>
      <c r="BV2327" s="26"/>
      <c r="BW2327" s="26"/>
      <c r="BX2327" s="26"/>
      <c r="BY2327" s="26"/>
      <c r="BZ2327" s="26"/>
      <c r="CA2327" s="26"/>
      <c r="CB2327" s="26"/>
      <c r="CC2327" s="26"/>
      <c r="CD2327" s="26"/>
      <c r="CE2327" s="26"/>
      <c r="CF2327" s="26"/>
      <c r="CG2327" s="26"/>
      <c r="CH2327" s="26"/>
      <c r="CI2327" s="26"/>
      <c r="CJ2327" s="26"/>
      <c r="CK2327" s="26"/>
      <c r="CL2327" s="26"/>
      <c r="CM2327" s="26"/>
      <c r="CN2327" s="26"/>
      <c r="CO2327" s="26"/>
      <c r="CP2327" s="26"/>
      <c r="CQ2327" s="26"/>
      <c r="CR2327" s="26"/>
      <c r="CS2327" s="26"/>
      <c r="CT2327" s="26"/>
      <c r="CU2327" s="26"/>
      <c r="CV2327" s="26"/>
      <c r="CW2327" s="26"/>
      <c r="CX2327" s="26"/>
      <c r="CY2327" s="26"/>
      <c r="CZ2327" s="26"/>
      <c r="DA2327" s="26"/>
      <c r="DB2327" s="26"/>
      <c r="DC2327" s="26"/>
      <c r="DD2327" s="26"/>
      <c r="DE2327" s="26"/>
      <c r="DF2327" s="26"/>
    </row>
    <row r="2328" spans="1:110" x14ac:dyDescent="0.25">
      <c r="A2328" s="26"/>
      <c r="B2328" s="26"/>
      <c r="C2328" s="26"/>
      <c r="D2328" s="26"/>
      <c r="E2328" s="26"/>
      <c r="F2328" s="26"/>
      <c r="G2328" s="26"/>
      <c r="H2328" s="26"/>
      <c r="I2328" s="26"/>
      <c r="J2328" s="26"/>
      <c r="K2328" s="26"/>
      <c r="L2328" s="26"/>
      <c r="M2328" s="26"/>
      <c r="N2328" s="26"/>
      <c r="O2328" s="26"/>
      <c r="P2328" s="26"/>
      <c r="Q2328" s="26"/>
      <c r="R2328" s="26"/>
      <c r="S2328" s="26"/>
      <c r="T2328" s="26"/>
      <c r="U2328" s="26"/>
      <c r="V2328" s="26"/>
      <c r="W2328" s="26"/>
      <c r="X2328" s="26"/>
      <c r="Y2328" s="26"/>
      <c r="Z2328" s="26"/>
      <c r="AA2328" s="26"/>
      <c r="AB2328" s="26"/>
      <c r="AC2328" s="26"/>
      <c r="AD2328" s="26"/>
      <c r="AE2328" s="26"/>
      <c r="AF2328" s="26"/>
      <c r="AG2328" s="26"/>
      <c r="AH2328" s="26"/>
      <c r="AI2328" s="26"/>
      <c r="AJ2328" s="26"/>
      <c r="AK2328" s="26"/>
      <c r="AL2328" s="26"/>
      <c r="AM2328" s="26"/>
      <c r="AN2328" s="26"/>
      <c r="AO2328" s="26"/>
      <c r="AP2328" s="26"/>
      <c r="AQ2328" s="26"/>
      <c r="AR2328" s="26"/>
      <c r="AS2328" s="26"/>
      <c r="AT2328" s="26"/>
      <c r="AU2328" s="26"/>
      <c r="AV2328" s="26"/>
      <c r="AW2328" s="26"/>
      <c r="AX2328" s="26"/>
      <c r="AY2328" s="26"/>
      <c r="AZ2328" s="26"/>
      <c r="BA2328" s="26"/>
      <c r="BB2328" s="26"/>
      <c r="BC2328" s="26"/>
      <c r="BD2328" s="26"/>
      <c r="BE2328" s="26"/>
      <c r="BF2328" s="26"/>
      <c r="BG2328" s="26"/>
      <c r="BH2328" s="26"/>
      <c r="BI2328" s="26"/>
      <c r="BJ2328" s="26"/>
      <c r="BK2328" s="26"/>
      <c r="BL2328" s="26"/>
      <c r="BM2328" s="26"/>
      <c r="BN2328" s="26"/>
      <c r="BO2328" s="26"/>
      <c r="BP2328" s="26"/>
      <c r="BQ2328" s="26"/>
      <c r="BR2328" s="26"/>
      <c r="BS2328" s="26"/>
      <c r="BT2328" s="26"/>
      <c r="BU2328" s="26"/>
      <c r="BV2328" s="26"/>
      <c r="BW2328" s="26"/>
      <c r="BX2328" s="26"/>
      <c r="BY2328" s="26"/>
      <c r="BZ2328" s="26"/>
      <c r="CA2328" s="26"/>
      <c r="CB2328" s="26"/>
      <c r="CC2328" s="26"/>
      <c r="CD2328" s="26"/>
      <c r="CE2328" s="26"/>
      <c r="CF2328" s="26"/>
      <c r="CG2328" s="26"/>
      <c r="CH2328" s="26"/>
      <c r="CI2328" s="26"/>
      <c r="CJ2328" s="26"/>
      <c r="CK2328" s="26"/>
      <c r="CL2328" s="26"/>
      <c r="CM2328" s="26"/>
      <c r="CN2328" s="26"/>
      <c r="CO2328" s="26"/>
      <c r="CP2328" s="26"/>
      <c r="CQ2328" s="26"/>
      <c r="CR2328" s="26"/>
      <c r="CS2328" s="26"/>
      <c r="CT2328" s="26"/>
      <c r="CU2328" s="26"/>
      <c r="CV2328" s="26"/>
      <c r="CW2328" s="26"/>
      <c r="CX2328" s="26"/>
      <c r="CY2328" s="26"/>
      <c r="CZ2328" s="26"/>
      <c r="DA2328" s="26"/>
      <c r="DB2328" s="26"/>
      <c r="DC2328" s="26"/>
      <c r="DD2328" s="26"/>
      <c r="DE2328" s="26"/>
      <c r="DF2328" s="26"/>
    </row>
    <row r="2329" spans="1:110" x14ac:dyDescent="0.25">
      <c r="A2329" s="26"/>
      <c r="B2329" s="26"/>
      <c r="C2329" s="26"/>
      <c r="D2329" s="26"/>
      <c r="E2329" s="26"/>
      <c r="F2329" s="26"/>
      <c r="G2329" s="26"/>
      <c r="H2329" s="26"/>
      <c r="I2329" s="26"/>
      <c r="J2329" s="26"/>
      <c r="K2329" s="26"/>
      <c r="L2329" s="26"/>
      <c r="M2329" s="26"/>
      <c r="N2329" s="26"/>
      <c r="O2329" s="26"/>
      <c r="P2329" s="26"/>
      <c r="Q2329" s="26"/>
      <c r="R2329" s="26"/>
      <c r="S2329" s="26"/>
      <c r="T2329" s="26"/>
      <c r="U2329" s="26"/>
      <c r="V2329" s="26"/>
      <c r="W2329" s="26"/>
      <c r="X2329" s="26"/>
      <c r="Y2329" s="26"/>
      <c r="Z2329" s="26"/>
      <c r="AA2329" s="26"/>
      <c r="AB2329" s="26"/>
      <c r="AC2329" s="26"/>
      <c r="AD2329" s="26"/>
      <c r="AE2329" s="26"/>
      <c r="AF2329" s="26"/>
      <c r="AG2329" s="26"/>
      <c r="AH2329" s="26"/>
      <c r="AI2329" s="26"/>
      <c r="AJ2329" s="26"/>
      <c r="AK2329" s="26"/>
      <c r="AL2329" s="26"/>
      <c r="AM2329" s="26"/>
      <c r="AN2329" s="26"/>
      <c r="AO2329" s="26"/>
      <c r="AP2329" s="26"/>
      <c r="AQ2329" s="26"/>
      <c r="AR2329" s="26"/>
      <c r="AS2329" s="26"/>
      <c r="AT2329" s="26"/>
      <c r="AU2329" s="26"/>
      <c r="AV2329" s="26"/>
      <c r="AW2329" s="26"/>
      <c r="AX2329" s="26"/>
      <c r="AY2329" s="26"/>
      <c r="AZ2329" s="26"/>
      <c r="BA2329" s="26"/>
      <c r="BB2329" s="26"/>
      <c r="BC2329" s="26"/>
      <c r="BD2329" s="26"/>
      <c r="BE2329" s="26"/>
      <c r="BF2329" s="26"/>
      <c r="BG2329" s="26"/>
      <c r="BH2329" s="26"/>
      <c r="BI2329" s="26"/>
      <c r="BJ2329" s="26"/>
      <c r="BK2329" s="26"/>
      <c r="BL2329" s="26"/>
      <c r="BM2329" s="26"/>
      <c r="BN2329" s="26"/>
      <c r="BO2329" s="26"/>
      <c r="BP2329" s="26"/>
      <c r="BQ2329" s="26"/>
      <c r="BR2329" s="26"/>
      <c r="BS2329" s="26"/>
      <c r="BT2329" s="26"/>
      <c r="BU2329" s="26"/>
      <c r="BV2329" s="26"/>
      <c r="BW2329" s="26"/>
      <c r="BX2329" s="26"/>
      <c r="BY2329" s="26"/>
      <c r="BZ2329" s="26"/>
      <c r="CA2329" s="26"/>
      <c r="CB2329" s="26"/>
      <c r="CC2329" s="26"/>
      <c r="CD2329" s="26"/>
      <c r="CE2329" s="26"/>
      <c r="CF2329" s="26"/>
      <c r="CG2329" s="26"/>
      <c r="CH2329" s="26"/>
      <c r="CI2329" s="26"/>
      <c r="CJ2329" s="26"/>
      <c r="CK2329" s="26"/>
      <c r="CL2329" s="26"/>
      <c r="CM2329" s="26"/>
      <c r="CN2329" s="26"/>
      <c r="CO2329" s="26"/>
      <c r="CP2329" s="26"/>
      <c r="CQ2329" s="26"/>
      <c r="CR2329" s="26"/>
      <c r="CS2329" s="26"/>
      <c r="CT2329" s="26"/>
      <c r="CU2329" s="26"/>
      <c r="CV2329" s="26"/>
      <c r="CW2329" s="26"/>
      <c r="CX2329" s="26"/>
      <c r="CY2329" s="26"/>
      <c r="CZ2329" s="26"/>
      <c r="DA2329" s="26"/>
      <c r="DB2329" s="26"/>
      <c r="DC2329" s="26"/>
      <c r="DD2329" s="26"/>
      <c r="DE2329" s="26"/>
      <c r="DF2329" s="26"/>
    </row>
    <row r="2330" spans="1:110" x14ac:dyDescent="0.25">
      <c r="A2330" s="26"/>
      <c r="B2330" s="26"/>
      <c r="C2330" s="26"/>
      <c r="D2330" s="26"/>
      <c r="E2330" s="26"/>
      <c r="F2330" s="26"/>
      <c r="G2330" s="26"/>
      <c r="H2330" s="26"/>
      <c r="I2330" s="26"/>
      <c r="J2330" s="26"/>
      <c r="K2330" s="26"/>
      <c r="L2330" s="26"/>
      <c r="M2330" s="26"/>
      <c r="N2330" s="26"/>
      <c r="O2330" s="26"/>
      <c r="P2330" s="26"/>
      <c r="Q2330" s="26"/>
      <c r="R2330" s="26"/>
      <c r="S2330" s="26"/>
      <c r="T2330" s="26"/>
      <c r="U2330" s="26"/>
      <c r="V2330" s="26"/>
      <c r="W2330" s="26"/>
      <c r="X2330" s="26"/>
      <c r="Y2330" s="26"/>
      <c r="Z2330" s="26"/>
      <c r="AA2330" s="26"/>
      <c r="AB2330" s="26"/>
      <c r="AC2330" s="26"/>
      <c r="AD2330" s="26"/>
      <c r="AE2330" s="26"/>
      <c r="AF2330" s="26"/>
      <c r="AG2330" s="26"/>
      <c r="AH2330" s="26"/>
      <c r="AI2330" s="26"/>
      <c r="AJ2330" s="26"/>
      <c r="AK2330" s="26"/>
      <c r="AL2330" s="26"/>
      <c r="AM2330" s="26"/>
      <c r="AN2330" s="26"/>
      <c r="AO2330" s="26"/>
      <c r="AP2330" s="26"/>
      <c r="AQ2330" s="26"/>
      <c r="AR2330" s="26"/>
      <c r="AS2330" s="26"/>
      <c r="AT2330" s="26"/>
      <c r="AU2330" s="26"/>
      <c r="AV2330" s="26"/>
      <c r="AW2330" s="26"/>
      <c r="AX2330" s="26"/>
      <c r="AY2330" s="26"/>
      <c r="AZ2330" s="26"/>
      <c r="BA2330" s="26"/>
      <c r="BB2330" s="26"/>
      <c r="BC2330" s="26"/>
      <c r="BD2330" s="26"/>
      <c r="BE2330" s="26"/>
      <c r="BF2330" s="26"/>
      <c r="BG2330" s="26"/>
      <c r="BH2330" s="26"/>
      <c r="BI2330" s="26"/>
      <c r="BJ2330" s="26"/>
      <c r="BK2330" s="26"/>
      <c r="BL2330" s="26"/>
      <c r="BM2330" s="26"/>
      <c r="BN2330" s="26"/>
      <c r="BO2330" s="26"/>
      <c r="BP2330" s="26"/>
      <c r="BQ2330" s="26"/>
      <c r="BR2330" s="26"/>
      <c r="BS2330" s="26"/>
      <c r="BT2330" s="26"/>
      <c r="BU2330" s="26"/>
      <c r="BV2330" s="26"/>
      <c r="BW2330" s="26"/>
      <c r="BX2330" s="26"/>
      <c r="BY2330" s="26"/>
      <c r="BZ2330" s="26"/>
      <c r="CA2330" s="26"/>
      <c r="CB2330" s="26"/>
      <c r="CC2330" s="26"/>
      <c r="CD2330" s="26"/>
      <c r="CE2330" s="26"/>
      <c r="CF2330" s="26"/>
      <c r="CG2330" s="26"/>
      <c r="CH2330" s="26"/>
      <c r="CI2330" s="26"/>
      <c r="CJ2330" s="26"/>
      <c r="CK2330" s="26"/>
      <c r="CL2330" s="26"/>
      <c r="CM2330" s="26"/>
      <c r="CN2330" s="26"/>
      <c r="CO2330" s="26"/>
      <c r="CP2330" s="26"/>
      <c r="CQ2330" s="26"/>
      <c r="CR2330" s="26"/>
      <c r="CS2330" s="26"/>
      <c r="CT2330" s="26"/>
      <c r="CU2330" s="26"/>
      <c r="CV2330" s="26"/>
      <c r="CW2330" s="26"/>
      <c r="CX2330" s="26"/>
      <c r="CY2330" s="26"/>
      <c r="CZ2330" s="26"/>
      <c r="DA2330" s="26"/>
      <c r="DB2330" s="26"/>
      <c r="DC2330" s="26"/>
      <c r="DD2330" s="26"/>
      <c r="DE2330" s="26"/>
      <c r="DF2330" s="26"/>
    </row>
    <row r="2331" spans="1:110" x14ac:dyDescent="0.25">
      <c r="A2331" s="26"/>
      <c r="B2331" s="26"/>
      <c r="C2331" s="26"/>
      <c r="D2331" s="26"/>
      <c r="E2331" s="26"/>
      <c r="F2331" s="26"/>
      <c r="G2331" s="26"/>
      <c r="H2331" s="26"/>
      <c r="I2331" s="26"/>
      <c r="J2331" s="26"/>
      <c r="K2331" s="26"/>
      <c r="L2331" s="26"/>
      <c r="M2331" s="26"/>
      <c r="N2331" s="26"/>
      <c r="O2331" s="26"/>
      <c r="P2331" s="26"/>
      <c r="Q2331" s="26"/>
      <c r="R2331" s="26"/>
      <c r="S2331" s="26"/>
      <c r="T2331" s="26"/>
      <c r="U2331" s="26"/>
      <c r="V2331" s="26"/>
      <c r="W2331" s="26"/>
      <c r="X2331" s="26"/>
      <c r="Y2331" s="26"/>
      <c r="Z2331" s="26"/>
      <c r="AA2331" s="26"/>
      <c r="AB2331" s="26"/>
      <c r="AC2331" s="26"/>
      <c r="AD2331" s="26"/>
      <c r="AE2331" s="26"/>
      <c r="AF2331" s="26"/>
      <c r="AG2331" s="26"/>
      <c r="AH2331" s="26"/>
      <c r="AI2331" s="26"/>
      <c r="AJ2331" s="26"/>
      <c r="AK2331" s="26"/>
      <c r="AL2331" s="26"/>
      <c r="AM2331" s="26"/>
      <c r="AN2331" s="26"/>
      <c r="AO2331" s="26"/>
      <c r="AP2331" s="26"/>
      <c r="AQ2331" s="26"/>
      <c r="AR2331" s="26"/>
      <c r="AS2331" s="26"/>
      <c r="AT2331" s="26"/>
      <c r="AU2331" s="26"/>
      <c r="AV2331" s="26"/>
      <c r="AW2331" s="26"/>
      <c r="AX2331" s="26"/>
      <c r="AY2331" s="26"/>
      <c r="AZ2331" s="26"/>
      <c r="BA2331" s="26"/>
      <c r="BB2331" s="26"/>
      <c r="BC2331" s="26"/>
      <c r="BD2331" s="26"/>
      <c r="BE2331" s="26"/>
      <c r="BF2331" s="26"/>
      <c r="BG2331" s="26"/>
      <c r="BH2331" s="26"/>
      <c r="BI2331" s="26"/>
      <c r="BJ2331" s="26"/>
      <c r="BK2331" s="26"/>
      <c r="BL2331" s="26"/>
      <c r="BM2331" s="26"/>
      <c r="BN2331" s="26"/>
      <c r="BO2331" s="26"/>
      <c r="BP2331" s="26"/>
      <c r="BQ2331" s="26"/>
      <c r="BR2331" s="26"/>
      <c r="BS2331" s="26"/>
      <c r="BT2331" s="26"/>
      <c r="BU2331" s="26"/>
      <c r="BV2331" s="26"/>
      <c r="BW2331" s="26"/>
      <c r="BX2331" s="26"/>
      <c r="BY2331" s="26"/>
      <c r="BZ2331" s="26"/>
      <c r="CA2331" s="26"/>
      <c r="CB2331" s="26"/>
      <c r="CC2331" s="26"/>
      <c r="CD2331" s="26"/>
      <c r="CE2331" s="26"/>
      <c r="CF2331" s="26"/>
      <c r="CG2331" s="26"/>
      <c r="CH2331" s="26"/>
      <c r="CI2331" s="26"/>
      <c r="CJ2331" s="26"/>
      <c r="CK2331" s="26"/>
      <c r="CL2331" s="26"/>
      <c r="CM2331" s="26"/>
      <c r="CN2331" s="26"/>
      <c r="CO2331" s="26"/>
      <c r="CP2331" s="26"/>
      <c r="CQ2331" s="26"/>
      <c r="CR2331" s="26"/>
      <c r="CS2331" s="26"/>
      <c r="CT2331" s="26"/>
      <c r="CU2331" s="26"/>
      <c r="CV2331" s="26"/>
      <c r="CW2331" s="26"/>
      <c r="CX2331" s="26"/>
      <c r="CY2331" s="26"/>
      <c r="CZ2331" s="26"/>
      <c r="DA2331" s="26"/>
      <c r="DB2331" s="26"/>
      <c r="DC2331" s="26"/>
      <c r="DD2331" s="26"/>
      <c r="DE2331" s="26"/>
      <c r="DF2331" s="26"/>
    </row>
    <row r="2332" spans="1:110" x14ac:dyDescent="0.25">
      <c r="A2332" s="26"/>
      <c r="B2332" s="26"/>
      <c r="C2332" s="26"/>
      <c r="D2332" s="26"/>
      <c r="E2332" s="26"/>
      <c r="F2332" s="26"/>
      <c r="G2332" s="26"/>
      <c r="H2332" s="26"/>
      <c r="I2332" s="26"/>
      <c r="J2332" s="26"/>
      <c r="K2332" s="26"/>
      <c r="L2332" s="26"/>
      <c r="M2332" s="26"/>
      <c r="N2332" s="26"/>
      <c r="O2332" s="26"/>
      <c r="P2332" s="26"/>
      <c r="Q2332" s="26"/>
      <c r="R2332" s="26"/>
      <c r="S2332" s="26"/>
      <c r="T2332" s="26"/>
      <c r="U2332" s="26"/>
      <c r="V2332" s="26"/>
      <c r="W2332" s="26"/>
      <c r="X2332" s="26"/>
      <c r="Y2332" s="26"/>
      <c r="Z2332" s="26"/>
      <c r="AA2332" s="26"/>
      <c r="AB2332" s="26"/>
      <c r="AC2332" s="26"/>
      <c r="AD2332" s="26"/>
      <c r="AE2332" s="26"/>
      <c r="AF2332" s="26"/>
      <c r="AG2332" s="26"/>
      <c r="AH2332" s="26"/>
      <c r="AI2332" s="26"/>
      <c r="AJ2332" s="26"/>
      <c r="AK2332" s="26"/>
      <c r="AL2332" s="26"/>
      <c r="AM2332" s="26"/>
      <c r="AN2332" s="26"/>
      <c r="AO2332" s="26"/>
      <c r="AP2332" s="26"/>
      <c r="AQ2332" s="26"/>
      <c r="AR2332" s="26"/>
      <c r="AS2332" s="26"/>
      <c r="AT2332" s="26"/>
      <c r="AU2332" s="26"/>
      <c r="AV2332" s="26"/>
      <c r="AW2332" s="26"/>
      <c r="AX2332" s="26"/>
      <c r="AY2332" s="26"/>
      <c r="AZ2332" s="26"/>
      <c r="BA2332" s="26"/>
      <c r="BB2332" s="26"/>
      <c r="BC2332" s="26"/>
      <c r="BD2332" s="26"/>
      <c r="BE2332" s="26"/>
      <c r="BF2332" s="26"/>
      <c r="BG2332" s="26"/>
      <c r="BH2332" s="26"/>
      <c r="BI2332" s="26"/>
      <c r="BJ2332" s="26"/>
      <c r="BK2332" s="26"/>
      <c r="BL2332" s="26"/>
      <c r="BM2332" s="26"/>
      <c r="BN2332" s="26"/>
      <c r="BO2332" s="26"/>
      <c r="BP2332" s="26"/>
      <c r="BQ2332" s="26"/>
      <c r="BR2332" s="26"/>
      <c r="BS2332" s="26"/>
      <c r="BT2332" s="26"/>
      <c r="BU2332" s="26"/>
      <c r="BV2332" s="26"/>
      <c r="BW2332" s="26"/>
      <c r="BX2332" s="26"/>
      <c r="BY2332" s="26"/>
      <c r="BZ2332" s="26"/>
      <c r="CA2332" s="26"/>
      <c r="CB2332" s="26"/>
      <c r="CC2332" s="26"/>
      <c r="CD2332" s="26"/>
      <c r="CE2332" s="26"/>
      <c r="CF2332" s="26"/>
      <c r="CG2332" s="26"/>
      <c r="CH2332" s="26"/>
      <c r="CI2332" s="26"/>
      <c r="CJ2332" s="26"/>
      <c r="CK2332" s="26"/>
      <c r="CL2332" s="26"/>
      <c r="CM2332" s="26"/>
      <c r="CN2332" s="26"/>
      <c r="CO2332" s="26"/>
      <c r="CP2332" s="26"/>
      <c r="CQ2332" s="26"/>
      <c r="CR2332" s="26"/>
      <c r="CS2332" s="26"/>
      <c r="CT2332" s="26"/>
      <c r="CU2332" s="26"/>
      <c r="CV2332" s="26"/>
      <c r="CW2332" s="26"/>
      <c r="CX2332" s="26"/>
      <c r="CY2332" s="26"/>
      <c r="CZ2332" s="26"/>
      <c r="DA2332" s="26"/>
      <c r="DB2332" s="26"/>
      <c r="DC2332" s="26"/>
      <c r="DD2332" s="26"/>
      <c r="DE2332" s="26"/>
      <c r="DF2332" s="26"/>
    </row>
    <row r="2333" spans="1:110" x14ac:dyDescent="0.25">
      <c r="A2333" s="26"/>
      <c r="B2333" s="26"/>
      <c r="C2333" s="26"/>
      <c r="D2333" s="26"/>
      <c r="E2333" s="26"/>
      <c r="F2333" s="26"/>
      <c r="G2333" s="26"/>
      <c r="H2333" s="26"/>
      <c r="I2333" s="26"/>
      <c r="J2333" s="26"/>
      <c r="K2333" s="26"/>
      <c r="L2333" s="26"/>
      <c r="M2333" s="26"/>
      <c r="N2333" s="26"/>
      <c r="O2333" s="26"/>
      <c r="P2333" s="26"/>
      <c r="Q2333" s="26"/>
      <c r="R2333" s="26"/>
      <c r="S2333" s="26"/>
      <c r="T2333" s="26"/>
      <c r="U2333" s="26"/>
      <c r="V2333" s="26"/>
      <c r="W2333" s="26"/>
      <c r="X2333" s="26"/>
      <c r="Y2333" s="26"/>
      <c r="Z2333" s="26"/>
      <c r="AA2333" s="26"/>
      <c r="AB2333" s="26"/>
      <c r="AC2333" s="26"/>
      <c r="AD2333" s="26"/>
      <c r="AE2333" s="26"/>
      <c r="AF2333" s="26"/>
      <c r="AG2333" s="26"/>
      <c r="AH2333" s="26"/>
      <c r="AI2333" s="26"/>
      <c r="AJ2333" s="26"/>
      <c r="AK2333" s="26"/>
      <c r="AL2333" s="26"/>
      <c r="AM2333" s="26"/>
      <c r="AN2333" s="26"/>
      <c r="AO2333" s="26"/>
      <c r="AP2333" s="26"/>
      <c r="AQ2333" s="26"/>
      <c r="AR2333" s="26"/>
      <c r="AS2333" s="26"/>
      <c r="AT2333" s="26"/>
      <c r="AU2333" s="26"/>
      <c r="AV2333" s="26"/>
      <c r="AW2333" s="26"/>
      <c r="AX2333" s="26"/>
      <c r="AY2333" s="26"/>
      <c r="AZ2333" s="26"/>
      <c r="BA2333" s="26"/>
      <c r="BB2333" s="26"/>
      <c r="BC2333" s="26"/>
      <c r="BD2333" s="26"/>
      <c r="BE2333" s="26"/>
      <c r="BF2333" s="26"/>
      <c r="BG2333" s="26"/>
      <c r="BH2333" s="26"/>
      <c r="BI2333" s="26"/>
      <c r="BJ2333" s="26"/>
      <c r="BK2333" s="26"/>
      <c r="BL2333" s="26"/>
      <c r="BM2333" s="26"/>
      <c r="BN2333" s="26"/>
      <c r="BO2333" s="26"/>
      <c r="BP2333" s="26"/>
      <c r="BQ2333" s="26"/>
      <c r="BR2333" s="26"/>
      <c r="BS2333" s="26"/>
      <c r="BT2333" s="26"/>
      <c r="BU2333" s="26"/>
      <c r="BV2333" s="26"/>
      <c r="BW2333" s="26"/>
      <c r="BX2333" s="26"/>
      <c r="BY2333" s="26"/>
      <c r="BZ2333" s="26"/>
      <c r="CA2333" s="26"/>
      <c r="CB2333" s="26"/>
      <c r="CC2333" s="26"/>
      <c r="CD2333" s="26"/>
      <c r="CE2333" s="26"/>
      <c r="CF2333" s="26"/>
      <c r="CG2333" s="26"/>
      <c r="CH2333" s="26"/>
      <c r="CI2333" s="26"/>
      <c r="CJ2333" s="26"/>
      <c r="CK2333" s="26"/>
      <c r="CL2333" s="26"/>
      <c r="CM2333" s="26"/>
      <c r="CN2333" s="26"/>
      <c r="CO2333" s="26"/>
      <c r="CP2333" s="26"/>
      <c r="CQ2333" s="26"/>
      <c r="CR2333" s="26"/>
      <c r="CS2333" s="26"/>
      <c r="CT2333" s="26"/>
      <c r="CU2333" s="26"/>
      <c r="CV2333" s="26"/>
      <c r="CW2333" s="26"/>
      <c r="CX2333" s="26"/>
      <c r="CY2333" s="26"/>
      <c r="CZ2333" s="26"/>
      <c r="DA2333" s="26"/>
      <c r="DB2333" s="26"/>
      <c r="DC2333" s="26"/>
      <c r="DD2333" s="26"/>
      <c r="DE2333" s="26"/>
      <c r="DF2333" s="26"/>
    </row>
    <row r="2334" spans="1:110" x14ac:dyDescent="0.25">
      <c r="A2334" s="26"/>
      <c r="B2334" s="26"/>
      <c r="C2334" s="26"/>
      <c r="D2334" s="26"/>
      <c r="E2334" s="26"/>
      <c r="F2334" s="26"/>
      <c r="G2334" s="26"/>
      <c r="H2334" s="26"/>
      <c r="I2334" s="26"/>
      <c r="J2334" s="26"/>
      <c r="K2334" s="26"/>
      <c r="L2334" s="26"/>
      <c r="M2334" s="26"/>
      <c r="N2334" s="26"/>
      <c r="O2334" s="26"/>
      <c r="P2334" s="26"/>
      <c r="Q2334" s="26"/>
      <c r="R2334" s="26"/>
      <c r="S2334" s="26"/>
      <c r="T2334" s="26"/>
      <c r="U2334" s="26"/>
      <c r="V2334" s="26"/>
      <c r="W2334" s="26"/>
      <c r="X2334" s="26"/>
      <c r="Y2334" s="26"/>
      <c r="Z2334" s="26"/>
      <c r="AA2334" s="26"/>
      <c r="AB2334" s="26"/>
      <c r="AC2334" s="26"/>
      <c r="AD2334" s="26"/>
      <c r="AE2334" s="26"/>
      <c r="AF2334" s="26"/>
      <c r="AG2334" s="26"/>
      <c r="AH2334" s="26"/>
      <c r="AI2334" s="26"/>
      <c r="AJ2334" s="26"/>
      <c r="AK2334" s="26"/>
      <c r="AL2334" s="26"/>
      <c r="AM2334" s="26"/>
      <c r="AN2334" s="26"/>
      <c r="AO2334" s="26"/>
      <c r="AP2334" s="26"/>
      <c r="AQ2334" s="26"/>
      <c r="AR2334" s="26"/>
      <c r="AS2334" s="26"/>
      <c r="AT2334" s="26"/>
      <c r="AU2334" s="26"/>
      <c r="AV2334" s="26"/>
      <c r="AW2334" s="26"/>
      <c r="AX2334" s="26"/>
      <c r="AY2334" s="26"/>
      <c r="AZ2334" s="26"/>
      <c r="BA2334" s="26"/>
      <c r="BB2334" s="26"/>
      <c r="BC2334" s="26"/>
      <c r="BD2334" s="26"/>
      <c r="BE2334" s="26"/>
      <c r="BF2334" s="26"/>
      <c r="BG2334" s="26"/>
      <c r="BH2334" s="26"/>
      <c r="BI2334" s="26"/>
      <c r="BJ2334" s="26"/>
      <c r="BK2334" s="26"/>
      <c r="BL2334" s="26"/>
      <c r="BM2334" s="26"/>
      <c r="BN2334" s="26"/>
      <c r="BO2334" s="26"/>
      <c r="BP2334" s="26"/>
      <c r="BQ2334" s="26"/>
      <c r="BR2334" s="26"/>
      <c r="BS2334" s="26"/>
      <c r="BT2334" s="26"/>
      <c r="BU2334" s="26"/>
      <c r="BV2334" s="26"/>
      <c r="BW2334" s="26"/>
      <c r="BX2334" s="26"/>
      <c r="BY2334" s="26"/>
      <c r="BZ2334" s="26"/>
      <c r="CA2334" s="26"/>
      <c r="CB2334" s="26"/>
      <c r="CC2334" s="26"/>
      <c r="CD2334" s="26"/>
      <c r="CE2334" s="26"/>
      <c r="CF2334" s="26"/>
      <c r="CG2334" s="26"/>
      <c r="CH2334" s="26"/>
      <c r="CI2334" s="26"/>
      <c r="CJ2334" s="26"/>
      <c r="CK2334" s="26"/>
      <c r="CL2334" s="26"/>
      <c r="CM2334" s="26"/>
      <c r="CN2334" s="26"/>
      <c r="CO2334" s="26"/>
      <c r="CP2334" s="26"/>
      <c r="CQ2334" s="26"/>
      <c r="CR2334" s="26"/>
      <c r="CS2334" s="26"/>
      <c r="CT2334" s="26"/>
      <c r="CU2334" s="26"/>
      <c r="CV2334" s="26"/>
      <c r="CW2334" s="26"/>
      <c r="CX2334" s="26"/>
      <c r="CY2334" s="26"/>
      <c r="CZ2334" s="26"/>
      <c r="DA2334" s="26"/>
      <c r="DB2334" s="26"/>
      <c r="DC2334" s="26"/>
      <c r="DD2334" s="26"/>
      <c r="DE2334" s="26"/>
      <c r="DF2334" s="26"/>
    </row>
    <row r="2335" spans="1:110" x14ac:dyDescent="0.25">
      <c r="A2335" s="26"/>
      <c r="B2335" s="26"/>
      <c r="C2335" s="26"/>
      <c r="D2335" s="26"/>
      <c r="E2335" s="26"/>
      <c r="F2335" s="26"/>
      <c r="G2335" s="26"/>
      <c r="H2335" s="26"/>
      <c r="I2335" s="26"/>
      <c r="J2335" s="26"/>
      <c r="K2335" s="26"/>
      <c r="L2335" s="26"/>
      <c r="M2335" s="26"/>
      <c r="N2335" s="26"/>
      <c r="O2335" s="26"/>
      <c r="P2335" s="26"/>
      <c r="Q2335" s="26"/>
      <c r="R2335" s="26"/>
      <c r="S2335" s="26"/>
      <c r="T2335" s="26"/>
      <c r="U2335" s="26"/>
      <c r="V2335" s="26"/>
      <c r="W2335" s="26"/>
      <c r="X2335" s="26"/>
      <c r="Y2335" s="26"/>
      <c r="Z2335" s="26"/>
      <c r="AA2335" s="26"/>
      <c r="AB2335" s="26"/>
      <c r="AC2335" s="26"/>
      <c r="AD2335" s="26"/>
      <c r="AE2335" s="26"/>
      <c r="AF2335" s="26"/>
      <c r="AG2335" s="26"/>
      <c r="AH2335" s="26"/>
      <c r="AI2335" s="26"/>
      <c r="AJ2335" s="26"/>
      <c r="AK2335" s="26"/>
      <c r="AL2335" s="26"/>
      <c r="AM2335" s="26"/>
      <c r="AN2335" s="26"/>
      <c r="AO2335" s="26"/>
      <c r="AP2335" s="26"/>
      <c r="AQ2335" s="26"/>
      <c r="AR2335" s="26"/>
      <c r="AS2335" s="26"/>
      <c r="AT2335" s="26"/>
      <c r="AU2335" s="26"/>
      <c r="AV2335" s="26"/>
      <c r="AW2335" s="26"/>
      <c r="AX2335" s="26"/>
      <c r="AY2335" s="26"/>
      <c r="AZ2335" s="26"/>
      <c r="BA2335" s="26"/>
      <c r="BB2335" s="26"/>
      <c r="BC2335" s="26"/>
      <c r="BD2335" s="26"/>
      <c r="BE2335" s="26"/>
      <c r="BF2335" s="26"/>
      <c r="BG2335" s="26"/>
      <c r="BH2335" s="26"/>
      <c r="BI2335" s="26"/>
      <c r="BJ2335" s="26"/>
      <c r="BK2335" s="26"/>
      <c r="BL2335" s="26"/>
      <c r="BM2335" s="26"/>
      <c r="BN2335" s="26"/>
      <c r="BO2335" s="26"/>
      <c r="BP2335" s="26"/>
      <c r="BQ2335" s="26"/>
      <c r="BR2335" s="26"/>
      <c r="BS2335" s="26"/>
      <c r="BT2335" s="26"/>
      <c r="BU2335" s="26"/>
      <c r="BV2335" s="26"/>
      <c r="BW2335" s="26"/>
      <c r="BX2335" s="26"/>
      <c r="BY2335" s="26"/>
      <c r="BZ2335" s="26"/>
      <c r="CA2335" s="26"/>
      <c r="CB2335" s="26"/>
      <c r="CC2335" s="26"/>
      <c r="CD2335" s="26"/>
      <c r="CE2335" s="26"/>
      <c r="CF2335" s="26"/>
      <c r="CG2335" s="26"/>
      <c r="CH2335" s="26"/>
      <c r="CI2335" s="26"/>
      <c r="CJ2335" s="26"/>
      <c r="CK2335" s="26"/>
      <c r="CL2335" s="26"/>
      <c r="CM2335" s="26"/>
      <c r="CN2335" s="26"/>
      <c r="CO2335" s="26"/>
      <c r="CP2335" s="26"/>
      <c r="CQ2335" s="26"/>
      <c r="CR2335" s="26"/>
      <c r="CS2335" s="26"/>
      <c r="CT2335" s="26"/>
      <c r="CU2335" s="26"/>
      <c r="CV2335" s="26"/>
      <c r="CW2335" s="26"/>
      <c r="CX2335" s="26"/>
      <c r="CY2335" s="26"/>
      <c r="CZ2335" s="26"/>
      <c r="DA2335" s="26"/>
      <c r="DB2335" s="26"/>
      <c r="DC2335" s="26"/>
      <c r="DD2335" s="26"/>
      <c r="DE2335" s="26"/>
      <c r="DF2335" s="26"/>
    </row>
    <row r="2336" spans="1:110" x14ac:dyDescent="0.25">
      <c r="A2336" s="26"/>
      <c r="B2336" s="26"/>
      <c r="C2336" s="26"/>
      <c r="D2336" s="26"/>
      <c r="E2336" s="26"/>
      <c r="F2336" s="26"/>
      <c r="G2336" s="26"/>
      <c r="H2336" s="26"/>
      <c r="I2336" s="26"/>
      <c r="J2336" s="26"/>
      <c r="K2336" s="26"/>
      <c r="L2336" s="26"/>
      <c r="M2336" s="26"/>
      <c r="N2336" s="26"/>
      <c r="O2336" s="26"/>
      <c r="P2336" s="26"/>
      <c r="Q2336" s="26"/>
      <c r="R2336" s="26"/>
      <c r="S2336" s="26"/>
      <c r="T2336" s="26"/>
      <c r="U2336" s="26"/>
      <c r="V2336" s="26"/>
      <c r="W2336" s="26"/>
      <c r="X2336" s="26"/>
      <c r="Y2336" s="26"/>
      <c r="Z2336" s="26"/>
      <c r="AA2336" s="26"/>
      <c r="AB2336" s="26"/>
      <c r="AC2336" s="26"/>
      <c r="AD2336" s="26"/>
      <c r="AE2336" s="26"/>
      <c r="AF2336" s="26"/>
      <c r="AG2336" s="26"/>
      <c r="AH2336" s="26"/>
      <c r="AI2336" s="26"/>
      <c r="AJ2336" s="26"/>
      <c r="AK2336" s="26"/>
      <c r="AL2336" s="26"/>
      <c r="AM2336" s="26"/>
      <c r="AN2336" s="26"/>
      <c r="AO2336" s="26"/>
      <c r="AP2336" s="26"/>
      <c r="AQ2336" s="26"/>
      <c r="AR2336" s="26"/>
      <c r="AS2336" s="26"/>
      <c r="AT2336" s="26"/>
      <c r="AU2336" s="26"/>
      <c r="AV2336" s="26"/>
      <c r="AW2336" s="26"/>
      <c r="AX2336" s="26"/>
      <c r="AY2336" s="26"/>
      <c r="AZ2336" s="26"/>
      <c r="BA2336" s="26"/>
      <c r="BB2336" s="26"/>
      <c r="BC2336" s="26"/>
      <c r="BD2336" s="26"/>
      <c r="BE2336" s="26"/>
      <c r="BF2336" s="26"/>
      <c r="BG2336" s="26"/>
      <c r="BH2336" s="26"/>
      <c r="BI2336" s="26"/>
      <c r="BJ2336" s="26"/>
      <c r="BK2336" s="26"/>
      <c r="BL2336" s="26"/>
      <c r="BM2336" s="26"/>
      <c r="BN2336" s="26"/>
      <c r="BO2336" s="26"/>
      <c r="BP2336" s="26"/>
      <c r="BQ2336" s="26"/>
      <c r="BR2336" s="26"/>
      <c r="BS2336" s="26"/>
      <c r="BT2336" s="26"/>
      <c r="BU2336" s="26"/>
      <c r="BV2336" s="26"/>
      <c r="BW2336" s="26"/>
      <c r="BX2336" s="26"/>
      <c r="BY2336" s="26"/>
      <c r="BZ2336" s="26"/>
      <c r="CA2336" s="26"/>
      <c r="CB2336" s="26"/>
      <c r="CC2336" s="26"/>
      <c r="CD2336" s="26"/>
      <c r="CE2336" s="26"/>
      <c r="CF2336" s="26"/>
      <c r="CG2336" s="26"/>
      <c r="CH2336" s="26"/>
      <c r="CI2336" s="26"/>
      <c r="CJ2336" s="26"/>
      <c r="CK2336" s="26"/>
      <c r="CL2336" s="26"/>
      <c r="CM2336" s="26"/>
      <c r="CN2336" s="26"/>
      <c r="CO2336" s="26"/>
      <c r="CP2336" s="26"/>
      <c r="CQ2336" s="26"/>
      <c r="CR2336" s="26"/>
      <c r="CS2336" s="26"/>
      <c r="CT2336" s="26"/>
      <c r="CU2336" s="26"/>
      <c r="CV2336" s="26"/>
      <c r="CW2336" s="26"/>
      <c r="CX2336" s="26"/>
      <c r="CY2336" s="26"/>
      <c r="CZ2336" s="26"/>
      <c r="DA2336" s="26"/>
      <c r="DB2336" s="26"/>
      <c r="DC2336" s="26"/>
      <c r="DD2336" s="26"/>
      <c r="DE2336" s="26"/>
      <c r="DF2336" s="26"/>
    </row>
    <row r="2337" spans="1:110" x14ac:dyDescent="0.25">
      <c r="A2337" s="26"/>
      <c r="B2337" s="26"/>
      <c r="C2337" s="26"/>
      <c r="D2337" s="26"/>
      <c r="E2337" s="26"/>
      <c r="F2337" s="26"/>
      <c r="G2337" s="26"/>
      <c r="H2337" s="26"/>
      <c r="I2337" s="26"/>
      <c r="J2337" s="26"/>
      <c r="K2337" s="26"/>
      <c r="L2337" s="26"/>
      <c r="M2337" s="26"/>
      <c r="N2337" s="26"/>
      <c r="O2337" s="26"/>
      <c r="P2337" s="26"/>
      <c r="Q2337" s="26"/>
      <c r="R2337" s="26"/>
      <c r="S2337" s="26"/>
      <c r="T2337" s="26"/>
      <c r="U2337" s="26"/>
      <c r="V2337" s="26"/>
      <c r="W2337" s="26"/>
      <c r="X2337" s="26"/>
      <c r="Y2337" s="26"/>
      <c r="Z2337" s="26"/>
      <c r="AA2337" s="26"/>
      <c r="AB2337" s="26"/>
      <c r="AC2337" s="26"/>
      <c r="AD2337" s="26"/>
      <c r="AE2337" s="26"/>
      <c r="AF2337" s="26"/>
      <c r="AG2337" s="26"/>
      <c r="AH2337" s="26"/>
      <c r="AI2337" s="26"/>
      <c r="AJ2337" s="26"/>
      <c r="AK2337" s="26"/>
      <c r="AL2337" s="26"/>
      <c r="AM2337" s="26"/>
      <c r="AN2337" s="26"/>
      <c r="AO2337" s="26"/>
      <c r="AP2337" s="26"/>
      <c r="AQ2337" s="26"/>
      <c r="AR2337" s="26"/>
      <c r="AS2337" s="26"/>
      <c r="AT2337" s="26"/>
      <c r="AU2337" s="26"/>
      <c r="AV2337" s="26"/>
      <c r="AW2337" s="26"/>
      <c r="AX2337" s="26"/>
      <c r="AY2337" s="26"/>
      <c r="AZ2337" s="26"/>
      <c r="BA2337" s="26"/>
      <c r="BB2337" s="26"/>
      <c r="BC2337" s="26"/>
      <c r="BD2337" s="26"/>
      <c r="BE2337" s="26"/>
      <c r="BF2337" s="26"/>
      <c r="BG2337" s="26"/>
      <c r="BH2337" s="26"/>
      <c r="BI2337" s="26"/>
      <c r="BJ2337" s="26"/>
      <c r="BK2337" s="26"/>
      <c r="BL2337" s="26"/>
      <c r="BM2337" s="26"/>
      <c r="BN2337" s="26"/>
      <c r="BO2337" s="26"/>
      <c r="BP2337" s="26"/>
      <c r="BQ2337" s="26"/>
      <c r="BR2337" s="26"/>
      <c r="BS2337" s="26"/>
      <c r="BT2337" s="26"/>
      <c r="BU2337" s="26"/>
      <c r="BV2337" s="26"/>
      <c r="BW2337" s="26"/>
      <c r="BX2337" s="26"/>
      <c r="BY2337" s="26"/>
      <c r="BZ2337" s="26"/>
      <c r="CA2337" s="26"/>
      <c r="CB2337" s="26"/>
      <c r="CC2337" s="26"/>
      <c r="CD2337" s="26"/>
      <c r="CE2337" s="26"/>
      <c r="CF2337" s="26"/>
      <c r="CG2337" s="26"/>
      <c r="CH2337" s="26"/>
      <c r="CI2337" s="26"/>
      <c r="CJ2337" s="26"/>
      <c r="CK2337" s="26"/>
      <c r="CL2337" s="26"/>
      <c r="CM2337" s="26"/>
      <c r="CN2337" s="26"/>
      <c r="CO2337" s="26"/>
      <c r="CP2337" s="26"/>
      <c r="CQ2337" s="26"/>
      <c r="CR2337" s="26"/>
      <c r="CS2337" s="26"/>
      <c r="CT2337" s="26"/>
      <c r="CU2337" s="26"/>
      <c r="CV2337" s="26"/>
      <c r="CW2337" s="26"/>
      <c r="CX2337" s="26"/>
      <c r="CY2337" s="26"/>
      <c r="CZ2337" s="26"/>
      <c r="DA2337" s="26"/>
      <c r="DB2337" s="26"/>
      <c r="DC2337" s="26"/>
      <c r="DD2337" s="26"/>
      <c r="DE2337" s="26"/>
      <c r="DF2337" s="26"/>
    </row>
    <row r="2338" spans="1:110" x14ac:dyDescent="0.25">
      <c r="A2338" s="26"/>
      <c r="B2338" s="26"/>
      <c r="C2338" s="26"/>
      <c r="D2338" s="26"/>
      <c r="E2338" s="26"/>
      <c r="F2338" s="26"/>
      <c r="G2338" s="26"/>
      <c r="H2338" s="26"/>
      <c r="I2338" s="26"/>
      <c r="J2338" s="26"/>
      <c r="K2338" s="26"/>
      <c r="L2338" s="26"/>
      <c r="M2338" s="26"/>
      <c r="N2338" s="26"/>
      <c r="O2338" s="26"/>
      <c r="P2338" s="26"/>
      <c r="Q2338" s="26"/>
      <c r="R2338" s="26"/>
      <c r="S2338" s="26"/>
      <c r="T2338" s="26"/>
      <c r="U2338" s="26"/>
      <c r="V2338" s="26"/>
      <c r="W2338" s="26"/>
      <c r="X2338" s="26"/>
      <c r="Y2338" s="26"/>
      <c r="Z2338" s="26"/>
      <c r="AA2338" s="26"/>
      <c r="AB2338" s="26"/>
      <c r="AC2338" s="26"/>
      <c r="AD2338" s="26"/>
      <c r="AE2338" s="26"/>
      <c r="AF2338" s="26"/>
      <c r="AG2338" s="26"/>
      <c r="AH2338" s="26"/>
      <c r="AI2338" s="26"/>
      <c r="AJ2338" s="26"/>
      <c r="AK2338" s="26"/>
      <c r="AL2338" s="26"/>
      <c r="AM2338" s="26"/>
      <c r="AN2338" s="26"/>
      <c r="AO2338" s="26"/>
      <c r="AP2338" s="26"/>
      <c r="AQ2338" s="26"/>
      <c r="AR2338" s="26"/>
      <c r="AS2338" s="26"/>
      <c r="AT2338" s="26"/>
      <c r="AU2338" s="26"/>
      <c r="AV2338" s="26"/>
      <c r="AW2338" s="26"/>
      <c r="AX2338" s="26"/>
      <c r="AY2338" s="26"/>
      <c r="AZ2338" s="26"/>
      <c r="BA2338" s="26"/>
      <c r="BB2338" s="26"/>
      <c r="BC2338" s="26"/>
      <c r="BD2338" s="26"/>
      <c r="BE2338" s="26"/>
      <c r="BF2338" s="26"/>
      <c r="BG2338" s="26"/>
      <c r="BH2338" s="26"/>
      <c r="BI2338" s="26"/>
      <c r="BJ2338" s="26"/>
      <c r="BK2338" s="26"/>
      <c r="BL2338" s="26"/>
      <c r="BM2338" s="26"/>
      <c r="BN2338" s="26"/>
      <c r="BO2338" s="26"/>
      <c r="BP2338" s="26"/>
      <c r="BQ2338" s="26"/>
      <c r="BR2338" s="26"/>
      <c r="BS2338" s="26"/>
      <c r="BT2338" s="26"/>
      <c r="BU2338" s="26"/>
      <c r="BV2338" s="26"/>
      <c r="BW2338" s="26"/>
      <c r="BX2338" s="26"/>
      <c r="BY2338" s="26"/>
      <c r="BZ2338" s="26"/>
      <c r="CA2338" s="26"/>
      <c r="CB2338" s="26"/>
      <c r="CC2338" s="26"/>
      <c r="CD2338" s="26"/>
      <c r="CE2338" s="26"/>
      <c r="CF2338" s="26"/>
      <c r="CG2338" s="26"/>
      <c r="CH2338" s="26"/>
      <c r="CI2338" s="26"/>
      <c r="CJ2338" s="26"/>
      <c r="CK2338" s="26"/>
      <c r="CL2338" s="26"/>
      <c r="CM2338" s="26"/>
      <c r="CN2338" s="26"/>
      <c r="CO2338" s="26"/>
      <c r="CP2338" s="26"/>
      <c r="CQ2338" s="26"/>
      <c r="CR2338" s="26"/>
      <c r="CS2338" s="26"/>
      <c r="CT2338" s="26"/>
      <c r="CU2338" s="26"/>
      <c r="CV2338" s="26"/>
      <c r="CW2338" s="26"/>
      <c r="CX2338" s="26"/>
      <c r="CY2338" s="26"/>
      <c r="CZ2338" s="26"/>
      <c r="DA2338" s="26"/>
      <c r="DB2338" s="26"/>
      <c r="DC2338" s="26"/>
      <c r="DD2338" s="26"/>
      <c r="DE2338" s="26"/>
      <c r="DF2338" s="26"/>
    </row>
    <row r="2339" spans="1:110" x14ac:dyDescent="0.25">
      <c r="A2339" s="26"/>
      <c r="B2339" s="26"/>
      <c r="C2339" s="26"/>
      <c r="D2339" s="26"/>
      <c r="E2339" s="26"/>
      <c r="F2339" s="26"/>
      <c r="G2339" s="26"/>
      <c r="H2339" s="26"/>
      <c r="I2339" s="26"/>
      <c r="J2339" s="26"/>
      <c r="K2339" s="26"/>
      <c r="L2339" s="26"/>
      <c r="M2339" s="26"/>
      <c r="N2339" s="26"/>
      <c r="O2339" s="26"/>
      <c r="P2339" s="26"/>
      <c r="Q2339" s="26"/>
      <c r="R2339" s="26"/>
      <c r="S2339" s="26"/>
      <c r="T2339" s="26"/>
      <c r="U2339" s="26"/>
      <c r="V2339" s="26"/>
      <c r="W2339" s="26"/>
      <c r="X2339" s="26"/>
      <c r="Y2339" s="26"/>
      <c r="Z2339" s="26"/>
      <c r="AA2339" s="26"/>
      <c r="AB2339" s="26"/>
      <c r="AC2339" s="26"/>
      <c r="AD2339" s="26"/>
      <c r="AE2339" s="26"/>
      <c r="AF2339" s="26"/>
      <c r="AG2339" s="26"/>
      <c r="AH2339" s="26"/>
      <c r="AI2339" s="26"/>
      <c r="AJ2339" s="26"/>
      <c r="AK2339" s="26"/>
      <c r="AL2339" s="26"/>
      <c r="AM2339" s="26"/>
      <c r="AN2339" s="26"/>
      <c r="AO2339" s="26"/>
      <c r="AP2339" s="26"/>
      <c r="AQ2339" s="26"/>
      <c r="AR2339" s="26"/>
      <c r="AS2339" s="26"/>
      <c r="AT2339" s="26"/>
      <c r="AU2339" s="26"/>
      <c r="AV2339" s="26"/>
      <c r="AW2339" s="26"/>
      <c r="AX2339" s="26"/>
      <c r="AY2339" s="26"/>
      <c r="AZ2339" s="26"/>
      <c r="BA2339" s="26"/>
      <c r="BB2339" s="26"/>
      <c r="BC2339" s="26"/>
      <c r="BD2339" s="26"/>
      <c r="BE2339" s="26"/>
      <c r="BF2339" s="26"/>
      <c r="BG2339" s="26"/>
      <c r="BH2339" s="26"/>
      <c r="BI2339" s="26"/>
      <c r="BJ2339" s="26"/>
      <c r="BK2339" s="26"/>
      <c r="BL2339" s="26"/>
      <c r="BM2339" s="26"/>
      <c r="BN2339" s="26"/>
      <c r="BO2339" s="26"/>
      <c r="BP2339" s="26"/>
      <c r="BQ2339" s="26"/>
      <c r="BR2339" s="26"/>
      <c r="BS2339" s="26"/>
      <c r="BT2339" s="26"/>
      <c r="BU2339" s="26"/>
      <c r="BV2339" s="26"/>
      <c r="BW2339" s="26"/>
      <c r="BX2339" s="26"/>
      <c r="BY2339" s="26"/>
      <c r="BZ2339" s="26"/>
      <c r="CA2339" s="26"/>
      <c r="CB2339" s="26"/>
      <c r="CC2339" s="26"/>
      <c r="CD2339" s="26"/>
      <c r="CE2339" s="26"/>
      <c r="CF2339" s="26"/>
      <c r="CG2339" s="26"/>
      <c r="CH2339" s="26"/>
      <c r="CI2339" s="26"/>
      <c r="CJ2339" s="26"/>
      <c r="CK2339" s="26"/>
      <c r="CL2339" s="26"/>
      <c r="CM2339" s="26"/>
      <c r="CN2339" s="26"/>
      <c r="CO2339" s="26"/>
      <c r="CP2339" s="26"/>
      <c r="CQ2339" s="26"/>
      <c r="CR2339" s="26"/>
      <c r="CS2339" s="26"/>
      <c r="CT2339" s="26"/>
      <c r="CU2339" s="26"/>
      <c r="CV2339" s="26"/>
      <c r="CW2339" s="26"/>
      <c r="CX2339" s="26"/>
      <c r="CY2339" s="26"/>
      <c r="CZ2339" s="26"/>
      <c r="DA2339" s="26"/>
      <c r="DB2339" s="26"/>
      <c r="DC2339" s="26"/>
      <c r="DD2339" s="26"/>
      <c r="DE2339" s="26"/>
      <c r="DF2339" s="26"/>
    </row>
    <row r="2340" spans="1:110" x14ac:dyDescent="0.25">
      <c r="A2340" s="26"/>
      <c r="B2340" s="26"/>
      <c r="C2340" s="26"/>
      <c r="D2340" s="26"/>
      <c r="E2340" s="26"/>
      <c r="F2340" s="26"/>
      <c r="G2340" s="26"/>
      <c r="H2340" s="26"/>
      <c r="I2340" s="26"/>
      <c r="J2340" s="26"/>
      <c r="K2340" s="26"/>
      <c r="L2340" s="26"/>
      <c r="M2340" s="26"/>
      <c r="N2340" s="26"/>
      <c r="O2340" s="26"/>
      <c r="P2340" s="26"/>
      <c r="Q2340" s="26"/>
      <c r="R2340" s="26"/>
      <c r="S2340" s="26"/>
      <c r="T2340" s="26"/>
      <c r="U2340" s="26"/>
      <c r="V2340" s="26"/>
      <c r="W2340" s="26"/>
      <c r="X2340" s="26"/>
      <c r="Y2340" s="26"/>
      <c r="Z2340" s="26"/>
      <c r="AA2340" s="26"/>
      <c r="AB2340" s="26"/>
      <c r="AC2340" s="26"/>
      <c r="AD2340" s="26"/>
      <c r="AE2340" s="26"/>
      <c r="AF2340" s="26"/>
      <c r="AG2340" s="26"/>
      <c r="AH2340" s="26"/>
      <c r="AI2340" s="26"/>
      <c r="AJ2340" s="26"/>
      <c r="AK2340" s="26"/>
      <c r="AL2340" s="26"/>
      <c r="AM2340" s="26"/>
      <c r="AN2340" s="26"/>
      <c r="AO2340" s="26"/>
      <c r="AP2340" s="26"/>
      <c r="AQ2340" s="26"/>
      <c r="AR2340" s="26"/>
      <c r="AS2340" s="26"/>
      <c r="AT2340" s="26"/>
      <c r="AU2340" s="26"/>
      <c r="AV2340" s="26"/>
      <c r="AW2340" s="26"/>
      <c r="AX2340" s="26"/>
      <c r="AY2340" s="26"/>
      <c r="AZ2340" s="26"/>
      <c r="BA2340" s="26"/>
      <c r="BB2340" s="26"/>
      <c r="BC2340" s="26"/>
      <c r="BD2340" s="26"/>
      <c r="BE2340" s="26"/>
      <c r="BF2340" s="26"/>
      <c r="BG2340" s="26"/>
      <c r="BH2340" s="26"/>
      <c r="BI2340" s="26"/>
      <c r="BJ2340" s="26"/>
      <c r="BK2340" s="26"/>
      <c r="BL2340" s="26"/>
      <c r="BM2340" s="26"/>
      <c r="BN2340" s="26"/>
      <c r="BO2340" s="26"/>
      <c r="BP2340" s="26"/>
      <c r="BQ2340" s="26"/>
      <c r="BR2340" s="26"/>
      <c r="BS2340" s="26"/>
      <c r="BT2340" s="26"/>
      <c r="BU2340" s="26"/>
      <c r="BV2340" s="26"/>
      <c r="BW2340" s="26"/>
      <c r="BX2340" s="26"/>
      <c r="BY2340" s="26"/>
      <c r="BZ2340" s="26"/>
      <c r="CA2340" s="26"/>
      <c r="CB2340" s="26"/>
      <c r="CC2340" s="26"/>
      <c r="CD2340" s="26"/>
      <c r="CE2340" s="26"/>
      <c r="CF2340" s="26"/>
      <c r="CG2340" s="26"/>
      <c r="CH2340" s="26"/>
      <c r="CI2340" s="26"/>
      <c r="CJ2340" s="26"/>
      <c r="CK2340" s="26"/>
      <c r="CL2340" s="26"/>
      <c r="CM2340" s="26"/>
      <c r="CN2340" s="26"/>
      <c r="CO2340" s="26"/>
      <c r="CP2340" s="26"/>
      <c r="CQ2340" s="26"/>
      <c r="CR2340" s="26"/>
      <c r="CS2340" s="26"/>
      <c r="CT2340" s="26"/>
      <c r="CU2340" s="26"/>
      <c r="CV2340" s="26"/>
      <c r="CW2340" s="26"/>
      <c r="CX2340" s="26"/>
      <c r="CY2340" s="26"/>
      <c r="CZ2340" s="26"/>
      <c r="DA2340" s="26"/>
      <c r="DB2340" s="26"/>
      <c r="DC2340" s="26"/>
      <c r="DD2340" s="26"/>
      <c r="DE2340" s="26"/>
      <c r="DF2340" s="26"/>
    </row>
    <row r="2341" spans="1:110" x14ac:dyDescent="0.25">
      <c r="A2341" s="26"/>
      <c r="B2341" s="26"/>
      <c r="C2341" s="26"/>
      <c r="D2341" s="26"/>
      <c r="E2341" s="26"/>
      <c r="F2341" s="26"/>
      <c r="G2341" s="26"/>
      <c r="H2341" s="26"/>
      <c r="I2341" s="26"/>
      <c r="J2341" s="26"/>
      <c r="K2341" s="26"/>
      <c r="L2341" s="26"/>
      <c r="M2341" s="26"/>
      <c r="N2341" s="26"/>
      <c r="O2341" s="26"/>
      <c r="P2341" s="26"/>
      <c r="Q2341" s="26"/>
      <c r="R2341" s="26"/>
      <c r="S2341" s="26"/>
      <c r="T2341" s="26"/>
      <c r="U2341" s="26"/>
      <c r="V2341" s="26"/>
      <c r="W2341" s="26"/>
      <c r="X2341" s="26"/>
      <c r="Y2341" s="26"/>
      <c r="Z2341" s="26"/>
      <c r="AA2341" s="26"/>
      <c r="AB2341" s="26"/>
      <c r="AC2341" s="26"/>
      <c r="AD2341" s="26"/>
      <c r="AE2341" s="26"/>
      <c r="AF2341" s="26"/>
      <c r="AG2341" s="26"/>
      <c r="AH2341" s="26"/>
      <c r="AI2341" s="26"/>
      <c r="AJ2341" s="26"/>
      <c r="AK2341" s="26"/>
      <c r="AL2341" s="26"/>
      <c r="AM2341" s="26"/>
      <c r="AN2341" s="26"/>
      <c r="AO2341" s="26"/>
      <c r="AP2341" s="26"/>
      <c r="AQ2341" s="26"/>
      <c r="AR2341" s="26"/>
      <c r="AS2341" s="26"/>
      <c r="AT2341" s="26"/>
      <c r="AU2341" s="26"/>
      <c r="AV2341" s="26"/>
      <c r="AW2341" s="26"/>
      <c r="AX2341" s="26"/>
      <c r="AY2341" s="26"/>
      <c r="AZ2341" s="26"/>
      <c r="BA2341" s="26"/>
      <c r="BB2341" s="26"/>
      <c r="BC2341" s="26"/>
      <c r="BD2341" s="26"/>
      <c r="BE2341" s="26"/>
      <c r="BF2341" s="26"/>
      <c r="BG2341" s="26"/>
      <c r="BH2341" s="26"/>
      <c r="BI2341" s="26"/>
      <c r="BJ2341" s="26"/>
      <c r="BK2341" s="26"/>
      <c r="BL2341" s="26"/>
      <c r="BM2341" s="26"/>
      <c r="BN2341" s="26"/>
      <c r="BO2341" s="26"/>
      <c r="BP2341" s="26"/>
      <c r="BQ2341" s="26"/>
      <c r="BR2341" s="26"/>
      <c r="BS2341" s="26"/>
      <c r="BT2341" s="26"/>
      <c r="BU2341" s="26"/>
      <c r="BV2341" s="26"/>
      <c r="BW2341" s="26"/>
      <c r="BX2341" s="26"/>
      <c r="BY2341" s="26"/>
      <c r="BZ2341" s="26"/>
      <c r="CA2341" s="26"/>
      <c r="CB2341" s="26"/>
      <c r="CC2341" s="26"/>
      <c r="CD2341" s="26"/>
      <c r="CE2341" s="26"/>
      <c r="CF2341" s="26"/>
      <c r="CG2341" s="26"/>
      <c r="CH2341" s="26"/>
      <c r="CI2341" s="26"/>
      <c r="CJ2341" s="26"/>
      <c r="CK2341" s="26"/>
      <c r="CL2341" s="26"/>
      <c r="CM2341" s="26"/>
      <c r="CN2341" s="26"/>
      <c r="CO2341" s="26"/>
      <c r="CP2341" s="26"/>
      <c r="CQ2341" s="26"/>
      <c r="CR2341" s="26"/>
      <c r="CS2341" s="26"/>
      <c r="CT2341" s="26"/>
      <c r="CU2341" s="26"/>
      <c r="CV2341" s="26"/>
      <c r="CW2341" s="26"/>
      <c r="CX2341" s="26"/>
      <c r="CY2341" s="26"/>
      <c r="CZ2341" s="26"/>
      <c r="DA2341" s="26"/>
      <c r="DB2341" s="26"/>
      <c r="DC2341" s="26"/>
      <c r="DD2341" s="26"/>
      <c r="DE2341" s="26"/>
      <c r="DF2341" s="26"/>
    </row>
    <row r="2342" spans="1:110" x14ac:dyDescent="0.25">
      <c r="A2342" s="26"/>
      <c r="B2342" s="26"/>
      <c r="C2342" s="26"/>
      <c r="D2342" s="26"/>
      <c r="E2342" s="26"/>
      <c r="F2342" s="26"/>
      <c r="G2342" s="26"/>
      <c r="H2342" s="26"/>
      <c r="I2342" s="26"/>
      <c r="J2342" s="26"/>
      <c r="K2342" s="26"/>
      <c r="L2342" s="26"/>
      <c r="M2342" s="26"/>
      <c r="N2342" s="26"/>
      <c r="O2342" s="26"/>
      <c r="P2342" s="26"/>
      <c r="Q2342" s="26"/>
      <c r="R2342" s="26"/>
      <c r="S2342" s="26"/>
      <c r="T2342" s="26"/>
      <c r="U2342" s="26"/>
      <c r="V2342" s="26"/>
      <c r="W2342" s="26"/>
      <c r="X2342" s="26"/>
      <c r="Y2342" s="26"/>
      <c r="Z2342" s="26"/>
      <c r="AA2342" s="26"/>
      <c r="AB2342" s="26"/>
      <c r="AC2342" s="26"/>
      <c r="AD2342" s="26"/>
      <c r="AE2342" s="26"/>
      <c r="AF2342" s="26"/>
      <c r="AG2342" s="26"/>
      <c r="AH2342" s="26"/>
      <c r="AI2342" s="26"/>
      <c r="AJ2342" s="26"/>
      <c r="AK2342" s="26"/>
      <c r="AL2342" s="26"/>
      <c r="AM2342" s="26"/>
      <c r="AN2342" s="26"/>
      <c r="AO2342" s="26"/>
      <c r="AP2342" s="26"/>
      <c r="AQ2342" s="26"/>
      <c r="AR2342" s="26"/>
      <c r="AS2342" s="26"/>
      <c r="AT2342" s="26"/>
      <c r="AU2342" s="26"/>
      <c r="AV2342" s="26"/>
      <c r="AW2342" s="26"/>
      <c r="AX2342" s="26"/>
      <c r="AY2342" s="26"/>
      <c r="AZ2342" s="26"/>
      <c r="BA2342" s="26"/>
      <c r="BB2342" s="26"/>
      <c r="BC2342" s="26"/>
      <c r="BD2342" s="26"/>
      <c r="BE2342" s="26"/>
      <c r="BF2342" s="26"/>
      <c r="BG2342" s="26"/>
      <c r="BH2342" s="26"/>
      <c r="BI2342" s="26"/>
      <c r="BJ2342" s="26"/>
      <c r="BK2342" s="26"/>
      <c r="BL2342" s="26"/>
      <c r="BM2342" s="26"/>
      <c r="BN2342" s="26"/>
      <c r="BO2342" s="26"/>
      <c r="BP2342" s="26"/>
      <c r="BQ2342" s="26"/>
      <c r="BR2342" s="26"/>
      <c r="BS2342" s="26"/>
      <c r="BT2342" s="26"/>
      <c r="BU2342" s="26"/>
      <c r="BV2342" s="26"/>
      <c r="BW2342" s="26"/>
      <c r="BX2342" s="26"/>
      <c r="BY2342" s="26"/>
      <c r="BZ2342" s="26"/>
      <c r="CA2342" s="26"/>
      <c r="CB2342" s="26"/>
      <c r="CC2342" s="26"/>
      <c r="CD2342" s="26"/>
      <c r="CE2342" s="26"/>
      <c r="CF2342" s="26"/>
      <c r="CG2342" s="26"/>
      <c r="CH2342" s="26"/>
      <c r="CI2342" s="26"/>
      <c r="CJ2342" s="26"/>
      <c r="CK2342" s="26"/>
      <c r="CL2342" s="26"/>
      <c r="CM2342" s="26"/>
      <c r="CN2342" s="26"/>
      <c r="CO2342" s="26"/>
      <c r="CP2342" s="26"/>
      <c r="CQ2342" s="26"/>
      <c r="CR2342" s="26"/>
      <c r="CS2342" s="26"/>
      <c r="CT2342" s="26"/>
      <c r="CU2342" s="26"/>
      <c r="CV2342" s="26"/>
      <c r="CW2342" s="26"/>
      <c r="CX2342" s="26"/>
      <c r="CY2342" s="26"/>
      <c r="CZ2342" s="26"/>
      <c r="DA2342" s="26"/>
      <c r="DB2342" s="26"/>
      <c r="DC2342" s="26"/>
      <c r="DD2342" s="26"/>
      <c r="DE2342" s="26"/>
      <c r="DF2342" s="26"/>
    </row>
    <row r="2343" spans="1:110" x14ac:dyDescent="0.25">
      <c r="A2343" s="26"/>
      <c r="B2343" s="26"/>
      <c r="C2343" s="26"/>
      <c r="D2343" s="26"/>
      <c r="E2343" s="26"/>
      <c r="F2343" s="26"/>
      <c r="G2343" s="26"/>
      <c r="H2343" s="26"/>
      <c r="I2343" s="26"/>
      <c r="J2343" s="26"/>
      <c r="K2343" s="26"/>
      <c r="L2343" s="26"/>
      <c r="M2343" s="26"/>
      <c r="N2343" s="26"/>
      <c r="O2343" s="26"/>
      <c r="P2343" s="26"/>
      <c r="Q2343" s="26"/>
      <c r="R2343" s="26"/>
      <c r="S2343" s="26"/>
      <c r="T2343" s="26"/>
      <c r="U2343" s="26"/>
      <c r="V2343" s="26"/>
      <c r="W2343" s="26"/>
      <c r="X2343" s="26"/>
      <c r="Y2343" s="26"/>
      <c r="Z2343" s="26"/>
      <c r="AA2343" s="26"/>
      <c r="AB2343" s="26"/>
      <c r="AC2343" s="26"/>
      <c r="AD2343" s="26"/>
      <c r="AE2343" s="26"/>
      <c r="AF2343" s="26"/>
      <c r="AG2343" s="26"/>
      <c r="AH2343" s="26"/>
      <c r="AI2343" s="26"/>
      <c r="AJ2343" s="26"/>
      <c r="AK2343" s="26"/>
      <c r="AL2343" s="26"/>
      <c r="AM2343" s="26"/>
      <c r="AN2343" s="26"/>
      <c r="AO2343" s="26"/>
      <c r="AP2343" s="26"/>
      <c r="AQ2343" s="26"/>
      <c r="AR2343" s="26"/>
      <c r="AS2343" s="26"/>
      <c r="AT2343" s="26"/>
      <c r="AU2343" s="26"/>
      <c r="AV2343" s="26"/>
      <c r="AW2343" s="26"/>
      <c r="AX2343" s="26"/>
      <c r="AY2343" s="26"/>
      <c r="AZ2343" s="26"/>
      <c r="BA2343" s="26"/>
      <c r="BB2343" s="26"/>
      <c r="BC2343" s="26"/>
      <c r="BD2343" s="26"/>
      <c r="BE2343" s="26"/>
      <c r="BF2343" s="26"/>
      <c r="BG2343" s="26"/>
      <c r="BH2343" s="26"/>
      <c r="BI2343" s="26"/>
      <c r="BJ2343" s="26"/>
      <c r="BK2343" s="26"/>
      <c r="BL2343" s="26"/>
      <c r="BM2343" s="26"/>
      <c r="BN2343" s="26"/>
      <c r="BO2343" s="26"/>
      <c r="BP2343" s="26"/>
      <c r="BQ2343" s="26"/>
      <c r="BR2343" s="26"/>
      <c r="BS2343" s="26"/>
      <c r="BT2343" s="26"/>
      <c r="BU2343" s="26"/>
      <c r="BV2343" s="26"/>
      <c r="BW2343" s="26"/>
      <c r="BX2343" s="26"/>
      <c r="BY2343" s="26"/>
      <c r="BZ2343" s="26"/>
      <c r="CA2343" s="26"/>
      <c r="CB2343" s="26"/>
      <c r="CC2343" s="26"/>
      <c r="CD2343" s="26"/>
      <c r="CE2343" s="26"/>
      <c r="CF2343" s="26"/>
      <c r="CG2343" s="26"/>
      <c r="CH2343" s="26"/>
      <c r="CI2343" s="26"/>
      <c r="CJ2343" s="26"/>
      <c r="CK2343" s="26"/>
      <c r="CL2343" s="26"/>
      <c r="CM2343" s="26"/>
      <c r="CN2343" s="26"/>
      <c r="CO2343" s="26"/>
      <c r="CP2343" s="26"/>
      <c r="CQ2343" s="26"/>
      <c r="CR2343" s="26"/>
      <c r="CS2343" s="26"/>
      <c r="CT2343" s="26"/>
      <c r="CU2343" s="26"/>
      <c r="CV2343" s="26"/>
      <c r="CW2343" s="26"/>
      <c r="CX2343" s="26"/>
      <c r="CY2343" s="26"/>
      <c r="CZ2343" s="26"/>
      <c r="DA2343" s="26"/>
      <c r="DB2343" s="26"/>
      <c r="DC2343" s="26"/>
      <c r="DD2343" s="26"/>
      <c r="DE2343" s="26"/>
      <c r="DF2343" s="26"/>
    </row>
    <row r="2344" spans="1:110" x14ac:dyDescent="0.25">
      <c r="A2344" s="26"/>
      <c r="B2344" s="26"/>
      <c r="C2344" s="26"/>
      <c r="D2344" s="26"/>
      <c r="E2344" s="26"/>
      <c r="F2344" s="26"/>
      <c r="G2344" s="26"/>
      <c r="H2344" s="26"/>
      <c r="I2344" s="26"/>
      <c r="J2344" s="26"/>
      <c r="K2344" s="26"/>
      <c r="L2344" s="26"/>
      <c r="M2344" s="26"/>
      <c r="N2344" s="26"/>
      <c r="O2344" s="26"/>
      <c r="P2344" s="26"/>
      <c r="Q2344" s="26"/>
      <c r="R2344" s="26"/>
      <c r="S2344" s="26"/>
      <c r="T2344" s="26"/>
      <c r="U2344" s="26"/>
      <c r="V2344" s="26"/>
      <c r="W2344" s="26"/>
      <c r="X2344" s="26"/>
      <c r="Y2344" s="26"/>
      <c r="Z2344" s="26"/>
      <c r="AA2344" s="26"/>
      <c r="AB2344" s="26"/>
      <c r="AC2344" s="26"/>
      <c r="AD2344" s="26"/>
      <c r="AE2344" s="26"/>
      <c r="AF2344" s="26"/>
      <c r="AG2344" s="26"/>
      <c r="AH2344" s="26"/>
      <c r="AI2344" s="26"/>
      <c r="AJ2344" s="26"/>
      <c r="AK2344" s="26"/>
      <c r="AL2344" s="26"/>
      <c r="AM2344" s="26"/>
      <c r="AN2344" s="26"/>
      <c r="AO2344" s="26"/>
      <c r="AP2344" s="26"/>
      <c r="AQ2344" s="26"/>
      <c r="AR2344" s="26"/>
      <c r="AS2344" s="26"/>
      <c r="AT2344" s="26"/>
      <c r="AU2344" s="26"/>
      <c r="AV2344" s="26"/>
      <c r="AW2344" s="26"/>
      <c r="AX2344" s="26"/>
      <c r="AY2344" s="26"/>
      <c r="AZ2344" s="26"/>
      <c r="BA2344" s="26"/>
      <c r="BB2344" s="26"/>
      <c r="BC2344" s="26"/>
      <c r="BD2344" s="26"/>
      <c r="BE2344" s="26"/>
      <c r="BF2344" s="26"/>
      <c r="BG2344" s="26"/>
      <c r="BH2344" s="26"/>
      <c r="BI2344" s="26"/>
      <c r="BJ2344" s="26"/>
      <c r="BK2344" s="26"/>
      <c r="BL2344" s="26"/>
      <c r="BM2344" s="26"/>
      <c r="BN2344" s="26"/>
      <c r="BO2344" s="26"/>
      <c r="BP2344" s="26"/>
      <c r="BQ2344" s="26"/>
      <c r="BR2344" s="26"/>
      <c r="BS2344" s="26"/>
      <c r="BT2344" s="26"/>
      <c r="BU2344" s="26"/>
      <c r="BV2344" s="26"/>
      <c r="BW2344" s="26"/>
      <c r="BX2344" s="26"/>
      <c r="BY2344" s="26"/>
      <c r="BZ2344" s="26"/>
      <c r="CA2344" s="26"/>
      <c r="CB2344" s="26"/>
      <c r="CC2344" s="26"/>
      <c r="CD2344" s="26"/>
      <c r="CE2344" s="26"/>
      <c r="CF2344" s="26"/>
      <c r="CG2344" s="26"/>
      <c r="CH2344" s="26"/>
      <c r="CI2344" s="26"/>
      <c r="CJ2344" s="26"/>
      <c r="CK2344" s="26"/>
      <c r="CL2344" s="26"/>
      <c r="CM2344" s="26"/>
      <c r="CN2344" s="26"/>
      <c r="CO2344" s="26"/>
      <c r="CP2344" s="26"/>
      <c r="CQ2344" s="26"/>
      <c r="CR2344" s="26"/>
      <c r="CS2344" s="26"/>
      <c r="CT2344" s="26"/>
      <c r="CU2344" s="26"/>
      <c r="CV2344" s="26"/>
      <c r="CW2344" s="26"/>
      <c r="CX2344" s="26"/>
      <c r="CY2344" s="26"/>
      <c r="CZ2344" s="26"/>
      <c r="DA2344" s="26"/>
      <c r="DB2344" s="26"/>
      <c r="DC2344" s="26"/>
      <c r="DD2344" s="26"/>
      <c r="DE2344" s="26"/>
      <c r="DF2344" s="26"/>
    </row>
    <row r="2345" spans="1:110" x14ac:dyDescent="0.25">
      <c r="A2345" s="26"/>
      <c r="B2345" s="26"/>
      <c r="C2345" s="26"/>
      <c r="D2345" s="26"/>
      <c r="E2345" s="26"/>
      <c r="F2345" s="26"/>
      <c r="G2345" s="26"/>
      <c r="H2345" s="26"/>
      <c r="I2345" s="26"/>
      <c r="J2345" s="26"/>
      <c r="K2345" s="26"/>
      <c r="L2345" s="26"/>
      <c r="M2345" s="26"/>
      <c r="N2345" s="26"/>
      <c r="O2345" s="26"/>
      <c r="P2345" s="26"/>
      <c r="Q2345" s="26"/>
      <c r="R2345" s="26"/>
      <c r="S2345" s="26"/>
      <c r="T2345" s="26"/>
      <c r="U2345" s="26"/>
      <c r="V2345" s="26"/>
      <c r="W2345" s="26"/>
      <c r="X2345" s="26"/>
      <c r="Y2345" s="26"/>
      <c r="Z2345" s="26"/>
      <c r="AA2345" s="26"/>
      <c r="AB2345" s="26"/>
      <c r="AC2345" s="26"/>
      <c r="AD2345" s="26"/>
      <c r="AE2345" s="26"/>
      <c r="AF2345" s="26"/>
      <c r="AG2345" s="26"/>
      <c r="AH2345" s="26"/>
      <c r="AI2345" s="26"/>
      <c r="AJ2345" s="26"/>
      <c r="AK2345" s="26"/>
      <c r="AL2345" s="26"/>
      <c r="AM2345" s="26"/>
      <c r="AN2345" s="26"/>
      <c r="AO2345" s="26"/>
      <c r="AP2345" s="26"/>
      <c r="AQ2345" s="26"/>
      <c r="AR2345" s="26"/>
      <c r="AS2345" s="26"/>
      <c r="AT2345" s="26"/>
      <c r="AU2345" s="26"/>
      <c r="AV2345" s="26"/>
      <c r="AW2345" s="26"/>
      <c r="AX2345" s="26"/>
      <c r="AY2345" s="26"/>
      <c r="AZ2345" s="26"/>
      <c r="BA2345" s="26"/>
      <c r="BB2345" s="26"/>
      <c r="BC2345" s="26"/>
      <c r="BD2345" s="26"/>
      <c r="BE2345" s="26"/>
      <c r="BF2345" s="26"/>
      <c r="BG2345" s="26"/>
      <c r="BH2345" s="26"/>
      <c r="BI2345" s="26"/>
      <c r="BJ2345" s="26"/>
      <c r="BK2345" s="26"/>
      <c r="BL2345" s="26"/>
      <c r="BM2345" s="26"/>
      <c r="BN2345" s="26"/>
      <c r="BO2345" s="26"/>
      <c r="BP2345" s="26"/>
      <c r="BQ2345" s="26"/>
      <c r="BR2345" s="26"/>
      <c r="BS2345" s="26"/>
      <c r="BT2345" s="26"/>
      <c r="BU2345" s="26"/>
      <c r="BV2345" s="26"/>
      <c r="BW2345" s="26"/>
      <c r="BX2345" s="26"/>
      <c r="BY2345" s="26"/>
      <c r="BZ2345" s="26"/>
      <c r="CA2345" s="26"/>
      <c r="CB2345" s="26"/>
      <c r="CC2345" s="26"/>
      <c r="CD2345" s="26"/>
      <c r="CE2345" s="26"/>
      <c r="CF2345" s="26"/>
      <c r="CG2345" s="26"/>
      <c r="CH2345" s="26"/>
      <c r="CI2345" s="26"/>
      <c r="CJ2345" s="26"/>
      <c r="CK2345" s="26"/>
      <c r="CL2345" s="26"/>
      <c r="CM2345" s="26"/>
      <c r="CN2345" s="26"/>
      <c r="CO2345" s="26"/>
      <c r="CP2345" s="26"/>
      <c r="CQ2345" s="26"/>
      <c r="CR2345" s="26"/>
      <c r="CS2345" s="26"/>
      <c r="CT2345" s="26"/>
      <c r="CU2345" s="26"/>
      <c r="CV2345" s="26"/>
      <c r="CW2345" s="26"/>
      <c r="CX2345" s="26"/>
      <c r="CY2345" s="26"/>
      <c r="CZ2345" s="26"/>
      <c r="DA2345" s="26"/>
      <c r="DB2345" s="26"/>
      <c r="DC2345" s="26"/>
      <c r="DD2345" s="26"/>
      <c r="DE2345" s="26"/>
      <c r="DF2345" s="26"/>
    </row>
    <row r="2346" spans="1:110" x14ac:dyDescent="0.25">
      <c r="A2346" s="26"/>
      <c r="B2346" s="26"/>
      <c r="C2346" s="26"/>
      <c r="D2346" s="26"/>
      <c r="E2346" s="26"/>
      <c r="F2346" s="26"/>
      <c r="G2346" s="26"/>
      <c r="H2346" s="26"/>
      <c r="I2346" s="26"/>
      <c r="J2346" s="26"/>
      <c r="K2346" s="26"/>
      <c r="L2346" s="26"/>
      <c r="M2346" s="26"/>
      <c r="N2346" s="26"/>
      <c r="O2346" s="26"/>
      <c r="P2346" s="26"/>
      <c r="Q2346" s="26"/>
      <c r="R2346" s="26"/>
      <c r="S2346" s="26"/>
      <c r="T2346" s="26"/>
      <c r="U2346" s="26"/>
      <c r="V2346" s="26"/>
      <c r="W2346" s="26"/>
      <c r="X2346" s="26"/>
      <c r="Y2346" s="26"/>
      <c r="Z2346" s="26"/>
      <c r="AA2346" s="26"/>
      <c r="AB2346" s="26"/>
      <c r="AC2346" s="26"/>
      <c r="AD2346" s="26"/>
      <c r="AE2346" s="26"/>
      <c r="AF2346" s="26"/>
      <c r="AG2346" s="26"/>
      <c r="AH2346" s="26"/>
      <c r="AI2346" s="26"/>
      <c r="AJ2346" s="26"/>
      <c r="AK2346" s="26"/>
      <c r="AL2346" s="26"/>
      <c r="AM2346" s="26"/>
      <c r="AN2346" s="26"/>
      <c r="AO2346" s="26"/>
      <c r="AP2346" s="26"/>
      <c r="AQ2346" s="26"/>
      <c r="AR2346" s="26"/>
      <c r="AS2346" s="26"/>
      <c r="AT2346" s="26"/>
      <c r="AU2346" s="26"/>
      <c r="AV2346" s="26"/>
      <c r="AW2346" s="26"/>
      <c r="AX2346" s="26"/>
      <c r="AY2346" s="26"/>
      <c r="AZ2346" s="26"/>
      <c r="BA2346" s="26"/>
      <c r="BB2346" s="26"/>
      <c r="BC2346" s="26"/>
      <c r="BD2346" s="26"/>
      <c r="BE2346" s="26"/>
      <c r="BF2346" s="26"/>
      <c r="BG2346" s="26"/>
      <c r="BH2346" s="26"/>
      <c r="BI2346" s="26"/>
      <c r="BJ2346" s="26"/>
      <c r="BK2346" s="26"/>
      <c r="BL2346" s="26"/>
      <c r="BM2346" s="26"/>
      <c r="BN2346" s="26"/>
      <c r="BO2346" s="26"/>
      <c r="BP2346" s="26"/>
      <c r="BQ2346" s="26"/>
      <c r="BR2346" s="26"/>
      <c r="BS2346" s="26"/>
      <c r="BT2346" s="26"/>
      <c r="BU2346" s="26"/>
      <c r="BV2346" s="26"/>
      <c r="BW2346" s="26"/>
      <c r="BX2346" s="26"/>
      <c r="BY2346" s="26"/>
      <c r="BZ2346" s="26"/>
      <c r="CA2346" s="26"/>
      <c r="CB2346" s="26"/>
      <c r="CC2346" s="26"/>
      <c r="CD2346" s="26"/>
      <c r="CE2346" s="26"/>
      <c r="CF2346" s="26"/>
      <c r="CG2346" s="26"/>
      <c r="CH2346" s="26"/>
      <c r="CI2346" s="26"/>
      <c r="CJ2346" s="26"/>
      <c r="CK2346" s="26"/>
      <c r="CL2346" s="26"/>
      <c r="CM2346" s="26"/>
      <c r="CN2346" s="26"/>
      <c r="CO2346" s="26"/>
      <c r="CP2346" s="26"/>
      <c r="CQ2346" s="26"/>
      <c r="CR2346" s="26"/>
      <c r="CS2346" s="26"/>
      <c r="CT2346" s="26"/>
      <c r="CU2346" s="26"/>
      <c r="CV2346" s="26"/>
      <c r="CW2346" s="26"/>
      <c r="CX2346" s="26"/>
      <c r="CY2346" s="26"/>
      <c r="CZ2346" s="26"/>
      <c r="DA2346" s="26"/>
      <c r="DB2346" s="26"/>
      <c r="DC2346" s="26"/>
      <c r="DD2346" s="26"/>
      <c r="DE2346" s="26"/>
      <c r="DF2346" s="26"/>
    </row>
    <row r="2347" spans="1:110" x14ac:dyDescent="0.25">
      <c r="A2347" s="26"/>
      <c r="B2347" s="26"/>
      <c r="C2347" s="26"/>
      <c r="D2347" s="26"/>
      <c r="E2347" s="26"/>
      <c r="F2347" s="26"/>
      <c r="G2347" s="26"/>
      <c r="H2347" s="26"/>
      <c r="I2347" s="26"/>
      <c r="J2347" s="26"/>
      <c r="K2347" s="26"/>
      <c r="L2347" s="26"/>
      <c r="M2347" s="26"/>
      <c r="N2347" s="26"/>
      <c r="O2347" s="26"/>
      <c r="P2347" s="26"/>
      <c r="Q2347" s="26"/>
      <c r="R2347" s="26"/>
      <c r="S2347" s="26"/>
      <c r="T2347" s="26"/>
      <c r="U2347" s="26"/>
      <c r="V2347" s="26"/>
      <c r="W2347" s="26"/>
      <c r="X2347" s="26"/>
      <c r="Y2347" s="26"/>
      <c r="Z2347" s="26"/>
      <c r="AA2347" s="26"/>
      <c r="AB2347" s="26"/>
      <c r="AC2347" s="26"/>
      <c r="AD2347" s="26"/>
      <c r="AE2347" s="26"/>
      <c r="AF2347" s="26"/>
      <c r="AG2347" s="26"/>
      <c r="AH2347" s="26"/>
      <c r="AI2347" s="26"/>
      <c r="AJ2347" s="26"/>
      <c r="AK2347" s="26"/>
      <c r="AL2347" s="26"/>
      <c r="AM2347" s="26"/>
      <c r="AN2347" s="26"/>
      <c r="AO2347" s="26"/>
      <c r="AP2347" s="26"/>
      <c r="AQ2347" s="26"/>
      <c r="AR2347" s="26"/>
      <c r="AS2347" s="26"/>
      <c r="AT2347" s="26"/>
      <c r="AU2347" s="26"/>
      <c r="AV2347" s="26"/>
      <c r="AW2347" s="26"/>
      <c r="AX2347" s="26"/>
      <c r="AY2347" s="26"/>
      <c r="AZ2347" s="26"/>
      <c r="BA2347" s="26"/>
      <c r="BB2347" s="26"/>
      <c r="BC2347" s="26"/>
      <c r="BD2347" s="26"/>
      <c r="BE2347" s="26"/>
      <c r="BF2347" s="26"/>
      <c r="BG2347" s="26"/>
      <c r="BH2347" s="26"/>
      <c r="BI2347" s="26"/>
      <c r="BJ2347" s="26"/>
      <c r="BK2347" s="26"/>
      <c r="BL2347" s="26"/>
      <c r="BM2347" s="26"/>
      <c r="BN2347" s="26"/>
      <c r="BO2347" s="26"/>
      <c r="BP2347" s="26"/>
      <c r="BQ2347" s="26"/>
      <c r="BR2347" s="26"/>
      <c r="BS2347" s="26"/>
      <c r="BT2347" s="26"/>
      <c r="BU2347" s="26"/>
      <c r="BV2347" s="26"/>
      <c r="BW2347" s="26"/>
      <c r="BX2347" s="26"/>
      <c r="BY2347" s="26"/>
      <c r="BZ2347" s="26"/>
      <c r="CA2347" s="26"/>
      <c r="CB2347" s="26"/>
      <c r="CC2347" s="26"/>
      <c r="CD2347" s="26"/>
      <c r="CE2347" s="26"/>
      <c r="CF2347" s="26"/>
      <c r="CG2347" s="26"/>
      <c r="CH2347" s="26"/>
      <c r="CI2347" s="26"/>
      <c r="CJ2347" s="26"/>
      <c r="CK2347" s="26"/>
      <c r="CL2347" s="26"/>
      <c r="CM2347" s="26"/>
      <c r="CN2347" s="26"/>
      <c r="CO2347" s="26"/>
      <c r="CP2347" s="26"/>
      <c r="CQ2347" s="26"/>
      <c r="CR2347" s="26"/>
      <c r="CS2347" s="26"/>
      <c r="CT2347" s="26"/>
      <c r="CU2347" s="26"/>
      <c r="CV2347" s="26"/>
      <c r="CW2347" s="26"/>
      <c r="CX2347" s="26"/>
      <c r="CY2347" s="26"/>
      <c r="CZ2347" s="26"/>
      <c r="DA2347" s="26"/>
      <c r="DB2347" s="26"/>
      <c r="DC2347" s="26"/>
      <c r="DD2347" s="26"/>
      <c r="DE2347" s="26"/>
      <c r="DF2347" s="26"/>
    </row>
    <row r="2348" spans="1:110" x14ac:dyDescent="0.25">
      <c r="A2348" s="26"/>
      <c r="B2348" s="26"/>
      <c r="C2348" s="26"/>
      <c r="D2348" s="26"/>
      <c r="E2348" s="26"/>
      <c r="F2348" s="26"/>
      <c r="G2348" s="26"/>
      <c r="H2348" s="26"/>
      <c r="I2348" s="26"/>
      <c r="J2348" s="26"/>
      <c r="K2348" s="26"/>
      <c r="L2348" s="26"/>
      <c r="M2348" s="26"/>
      <c r="N2348" s="26"/>
      <c r="O2348" s="26"/>
      <c r="P2348" s="26"/>
      <c r="Q2348" s="26"/>
      <c r="R2348" s="26"/>
      <c r="S2348" s="26"/>
      <c r="T2348" s="26"/>
      <c r="U2348" s="26"/>
      <c r="V2348" s="26"/>
      <c r="W2348" s="26"/>
      <c r="X2348" s="26"/>
      <c r="Y2348" s="26"/>
      <c r="Z2348" s="26"/>
      <c r="AA2348" s="26"/>
      <c r="AB2348" s="26"/>
      <c r="AC2348" s="26"/>
      <c r="AD2348" s="26"/>
      <c r="AE2348" s="26"/>
      <c r="AF2348" s="26"/>
      <c r="AG2348" s="26"/>
      <c r="AH2348" s="26"/>
      <c r="AI2348" s="26"/>
      <c r="AJ2348" s="26"/>
      <c r="AK2348" s="26"/>
      <c r="AL2348" s="26"/>
      <c r="AM2348" s="26"/>
      <c r="AN2348" s="26"/>
      <c r="AO2348" s="26"/>
      <c r="AP2348" s="26"/>
      <c r="AQ2348" s="26"/>
      <c r="AR2348" s="26"/>
      <c r="AS2348" s="26"/>
      <c r="AT2348" s="26"/>
      <c r="AU2348" s="26"/>
      <c r="AV2348" s="26"/>
      <c r="AW2348" s="26"/>
      <c r="AX2348" s="26"/>
      <c r="AY2348" s="26"/>
      <c r="AZ2348" s="26"/>
      <c r="BA2348" s="26"/>
      <c r="BB2348" s="26"/>
      <c r="BC2348" s="26"/>
      <c r="BD2348" s="26"/>
      <c r="BE2348" s="26"/>
      <c r="BF2348" s="26"/>
      <c r="BG2348" s="26"/>
      <c r="BH2348" s="26"/>
      <c r="BI2348" s="26"/>
      <c r="BJ2348" s="26"/>
      <c r="BK2348" s="26"/>
      <c r="BL2348" s="26"/>
      <c r="BM2348" s="26"/>
      <c r="BN2348" s="26"/>
      <c r="BO2348" s="26"/>
      <c r="BP2348" s="26"/>
      <c r="BQ2348" s="26"/>
      <c r="BR2348" s="26"/>
      <c r="BS2348" s="26"/>
      <c r="BT2348" s="26"/>
      <c r="BU2348" s="26"/>
      <c r="BV2348" s="26"/>
      <c r="BW2348" s="26"/>
      <c r="BX2348" s="26"/>
      <c r="BY2348" s="26"/>
      <c r="BZ2348" s="26"/>
      <c r="CA2348" s="26"/>
      <c r="CB2348" s="26"/>
      <c r="CC2348" s="26"/>
      <c r="CD2348" s="26"/>
      <c r="CE2348" s="26"/>
      <c r="CF2348" s="26"/>
      <c r="CG2348" s="26"/>
      <c r="CH2348" s="26"/>
      <c r="CI2348" s="26"/>
      <c r="CJ2348" s="26"/>
      <c r="CK2348" s="26"/>
      <c r="CL2348" s="26"/>
      <c r="CM2348" s="26"/>
      <c r="CN2348" s="26"/>
      <c r="CO2348" s="26"/>
      <c r="CP2348" s="26"/>
      <c r="CQ2348" s="26"/>
      <c r="CR2348" s="26"/>
      <c r="CS2348" s="26"/>
      <c r="CT2348" s="26"/>
      <c r="CU2348" s="26"/>
      <c r="CV2348" s="26"/>
      <c r="CW2348" s="26"/>
      <c r="CX2348" s="26"/>
      <c r="CY2348" s="26"/>
      <c r="CZ2348" s="26"/>
      <c r="DA2348" s="26"/>
      <c r="DB2348" s="26"/>
      <c r="DC2348" s="26"/>
      <c r="DD2348" s="26"/>
      <c r="DE2348" s="26"/>
      <c r="DF2348" s="26"/>
    </row>
    <row r="2349" spans="1:110" x14ac:dyDescent="0.25">
      <c r="A2349" s="26"/>
      <c r="B2349" s="26"/>
      <c r="C2349" s="26"/>
      <c r="D2349" s="26"/>
      <c r="E2349" s="26"/>
      <c r="F2349" s="26"/>
      <c r="G2349" s="26"/>
      <c r="H2349" s="26"/>
      <c r="I2349" s="26"/>
      <c r="J2349" s="26"/>
      <c r="K2349" s="26"/>
      <c r="L2349" s="26"/>
      <c r="M2349" s="26"/>
      <c r="N2349" s="26"/>
      <c r="O2349" s="26"/>
      <c r="P2349" s="26"/>
      <c r="Q2349" s="26"/>
      <c r="R2349" s="26"/>
      <c r="S2349" s="26"/>
      <c r="T2349" s="26"/>
      <c r="U2349" s="26"/>
      <c r="V2349" s="26"/>
      <c r="W2349" s="26"/>
      <c r="X2349" s="26"/>
      <c r="Y2349" s="26"/>
      <c r="Z2349" s="26"/>
      <c r="AA2349" s="26"/>
      <c r="AB2349" s="26"/>
      <c r="AC2349" s="26"/>
      <c r="AD2349" s="26"/>
      <c r="AE2349" s="26"/>
      <c r="AF2349" s="26"/>
      <c r="AG2349" s="26"/>
      <c r="AH2349" s="26"/>
      <c r="AI2349" s="26"/>
      <c r="AJ2349" s="26"/>
      <c r="AK2349" s="26"/>
      <c r="AL2349" s="26"/>
      <c r="AM2349" s="26"/>
      <c r="AN2349" s="26"/>
      <c r="AO2349" s="26"/>
      <c r="AP2349" s="26"/>
      <c r="AQ2349" s="26"/>
      <c r="AR2349" s="26"/>
      <c r="AS2349" s="26"/>
      <c r="AT2349" s="26"/>
      <c r="AU2349" s="26"/>
      <c r="AV2349" s="26"/>
      <c r="AW2349" s="26"/>
      <c r="AX2349" s="26"/>
      <c r="AY2349" s="26"/>
      <c r="AZ2349" s="26"/>
      <c r="BA2349" s="26"/>
      <c r="BB2349" s="26"/>
      <c r="BC2349" s="26"/>
      <c r="BD2349" s="26"/>
      <c r="BE2349" s="26"/>
      <c r="BF2349" s="26"/>
      <c r="BG2349" s="26"/>
      <c r="BH2349" s="26"/>
      <c r="BI2349" s="26"/>
      <c r="BJ2349" s="26"/>
      <c r="BK2349" s="26"/>
      <c r="BL2349" s="26"/>
      <c r="BM2349" s="26"/>
      <c r="BN2349" s="26"/>
      <c r="BO2349" s="26"/>
      <c r="BP2349" s="26"/>
      <c r="BQ2349" s="26"/>
      <c r="BR2349" s="26"/>
      <c r="BS2349" s="26"/>
      <c r="BT2349" s="26"/>
      <c r="BU2349" s="26"/>
      <c r="BV2349" s="26"/>
      <c r="BW2349" s="26"/>
      <c r="BX2349" s="26"/>
      <c r="BY2349" s="26"/>
      <c r="BZ2349" s="26"/>
      <c r="CA2349" s="26"/>
      <c r="CB2349" s="26"/>
      <c r="CC2349" s="26"/>
      <c r="CD2349" s="26"/>
      <c r="CE2349" s="26"/>
      <c r="CF2349" s="26"/>
      <c r="CG2349" s="26"/>
      <c r="CH2349" s="26"/>
      <c r="CI2349" s="26"/>
      <c r="CJ2349" s="26"/>
      <c r="CK2349" s="26"/>
      <c r="CL2349" s="26"/>
      <c r="CM2349" s="26"/>
      <c r="CN2349" s="26"/>
      <c r="CO2349" s="26"/>
      <c r="CP2349" s="26"/>
      <c r="CQ2349" s="26"/>
      <c r="CR2349" s="26"/>
      <c r="CS2349" s="26"/>
      <c r="CT2349" s="26"/>
      <c r="CU2349" s="26"/>
      <c r="CV2349" s="26"/>
      <c r="CW2349" s="26"/>
      <c r="CX2349" s="26"/>
      <c r="CY2349" s="26"/>
      <c r="CZ2349" s="26"/>
      <c r="DA2349" s="26"/>
      <c r="DB2349" s="26"/>
      <c r="DC2349" s="26"/>
      <c r="DD2349" s="26"/>
      <c r="DE2349" s="26"/>
      <c r="DF2349" s="26"/>
    </row>
    <row r="2350" spans="1:110" x14ac:dyDescent="0.25">
      <c r="A2350" s="26"/>
      <c r="B2350" s="26"/>
      <c r="C2350" s="26"/>
      <c r="D2350" s="26"/>
      <c r="E2350" s="26"/>
      <c r="F2350" s="26"/>
      <c r="G2350" s="26"/>
      <c r="H2350" s="26"/>
      <c r="I2350" s="26"/>
      <c r="J2350" s="26"/>
      <c r="K2350" s="26"/>
      <c r="L2350" s="26"/>
      <c r="M2350" s="26"/>
      <c r="N2350" s="26"/>
      <c r="O2350" s="26"/>
      <c r="P2350" s="26"/>
      <c r="Q2350" s="26"/>
      <c r="R2350" s="26"/>
      <c r="S2350" s="26"/>
      <c r="T2350" s="26"/>
      <c r="U2350" s="26"/>
      <c r="V2350" s="26"/>
      <c r="W2350" s="26"/>
      <c r="X2350" s="26"/>
      <c r="Y2350" s="26"/>
      <c r="Z2350" s="26"/>
      <c r="AA2350" s="26"/>
      <c r="AB2350" s="26"/>
      <c r="AC2350" s="26"/>
      <c r="AD2350" s="26"/>
      <c r="AE2350" s="26"/>
      <c r="AF2350" s="26"/>
      <c r="AG2350" s="26"/>
      <c r="AH2350" s="26"/>
      <c r="AI2350" s="26"/>
      <c r="AJ2350" s="26"/>
      <c r="AK2350" s="26"/>
      <c r="AL2350" s="26"/>
      <c r="AM2350" s="26"/>
      <c r="AN2350" s="26"/>
      <c r="AO2350" s="26"/>
      <c r="AP2350" s="26"/>
      <c r="AQ2350" s="26"/>
      <c r="AR2350" s="26"/>
      <c r="AS2350" s="26"/>
      <c r="AT2350" s="26"/>
      <c r="AU2350" s="26"/>
      <c r="AV2350" s="26"/>
      <c r="AW2350" s="26"/>
      <c r="AX2350" s="26"/>
      <c r="AY2350" s="26"/>
      <c r="AZ2350" s="26"/>
      <c r="BA2350" s="26"/>
      <c r="BB2350" s="26"/>
      <c r="BC2350" s="26"/>
      <c r="BD2350" s="26"/>
      <c r="BE2350" s="26"/>
      <c r="BF2350" s="26"/>
      <c r="BG2350" s="26"/>
      <c r="BH2350" s="26"/>
      <c r="BI2350" s="26"/>
      <c r="BJ2350" s="26"/>
      <c r="BK2350" s="26"/>
      <c r="BL2350" s="26"/>
      <c r="BM2350" s="26"/>
      <c r="BN2350" s="26"/>
      <c r="BO2350" s="26"/>
      <c r="BP2350" s="26"/>
      <c r="BQ2350" s="26"/>
      <c r="BR2350" s="26"/>
      <c r="BS2350" s="26"/>
      <c r="BT2350" s="26"/>
      <c r="BU2350" s="26"/>
      <c r="BV2350" s="26"/>
      <c r="BW2350" s="26"/>
      <c r="BX2350" s="26"/>
      <c r="BY2350" s="26"/>
      <c r="BZ2350" s="26"/>
      <c r="CA2350" s="26"/>
      <c r="CB2350" s="26"/>
      <c r="CC2350" s="26"/>
      <c r="CD2350" s="26"/>
      <c r="CE2350" s="26"/>
      <c r="CF2350" s="26"/>
      <c r="CG2350" s="26"/>
      <c r="CH2350" s="26"/>
      <c r="CI2350" s="26"/>
      <c r="CJ2350" s="26"/>
      <c r="CK2350" s="26"/>
      <c r="CL2350" s="26"/>
      <c r="CM2350" s="26"/>
      <c r="CN2350" s="26"/>
      <c r="CO2350" s="26"/>
      <c r="CP2350" s="26"/>
      <c r="CQ2350" s="26"/>
      <c r="CR2350" s="26"/>
      <c r="CS2350" s="26"/>
      <c r="CT2350" s="26"/>
      <c r="CU2350" s="26"/>
      <c r="CV2350" s="26"/>
      <c r="CW2350" s="26"/>
      <c r="CX2350" s="26"/>
      <c r="CY2350" s="26"/>
      <c r="CZ2350" s="26"/>
      <c r="DA2350" s="26"/>
      <c r="DB2350" s="26"/>
      <c r="DC2350" s="26"/>
      <c r="DD2350" s="26"/>
      <c r="DE2350" s="26"/>
      <c r="DF2350" s="26"/>
    </row>
    <row r="2351" spans="1:110" x14ac:dyDescent="0.25">
      <c r="A2351" s="26"/>
      <c r="B2351" s="26"/>
      <c r="C2351" s="26"/>
      <c r="D2351" s="26"/>
      <c r="E2351" s="26"/>
      <c r="F2351" s="26"/>
      <c r="G2351" s="26"/>
      <c r="H2351" s="26"/>
      <c r="I2351" s="26"/>
      <c r="J2351" s="26"/>
      <c r="K2351" s="26"/>
      <c r="L2351" s="26"/>
      <c r="M2351" s="26"/>
      <c r="N2351" s="26"/>
      <c r="O2351" s="26"/>
      <c r="P2351" s="26"/>
      <c r="Q2351" s="26"/>
      <c r="R2351" s="26"/>
      <c r="S2351" s="26"/>
      <c r="T2351" s="26"/>
      <c r="U2351" s="26"/>
      <c r="V2351" s="26"/>
      <c r="W2351" s="26"/>
      <c r="X2351" s="26"/>
      <c r="Y2351" s="26"/>
      <c r="Z2351" s="26"/>
      <c r="AA2351" s="26"/>
      <c r="AB2351" s="26"/>
      <c r="AC2351" s="26"/>
      <c r="AD2351" s="26"/>
      <c r="AE2351" s="26"/>
      <c r="AF2351" s="26"/>
      <c r="AG2351" s="26"/>
      <c r="AH2351" s="26"/>
      <c r="AI2351" s="26"/>
      <c r="AJ2351" s="26"/>
      <c r="AK2351" s="26"/>
      <c r="AL2351" s="26"/>
      <c r="AM2351" s="26"/>
      <c r="AN2351" s="26"/>
      <c r="AO2351" s="26"/>
      <c r="AP2351" s="26"/>
      <c r="AQ2351" s="26"/>
      <c r="AR2351" s="26"/>
      <c r="AS2351" s="26"/>
      <c r="AT2351" s="26"/>
      <c r="AU2351" s="26"/>
      <c r="AV2351" s="26"/>
      <c r="AW2351" s="26"/>
      <c r="AX2351" s="26"/>
      <c r="AY2351" s="26"/>
      <c r="AZ2351" s="26"/>
      <c r="BA2351" s="26"/>
      <c r="BB2351" s="26"/>
      <c r="BC2351" s="26"/>
      <c r="BD2351" s="26"/>
      <c r="BE2351" s="26"/>
      <c r="BF2351" s="26"/>
      <c r="BG2351" s="26"/>
      <c r="BH2351" s="26"/>
      <c r="BI2351" s="26"/>
      <c r="BJ2351" s="26"/>
      <c r="BK2351" s="26"/>
      <c r="BL2351" s="26"/>
      <c r="BM2351" s="26"/>
      <c r="BN2351" s="26"/>
      <c r="BO2351" s="26"/>
      <c r="BP2351" s="26"/>
      <c r="BQ2351" s="26"/>
      <c r="BR2351" s="26"/>
      <c r="BS2351" s="26"/>
      <c r="BT2351" s="26"/>
      <c r="BU2351" s="26"/>
      <c r="BV2351" s="26"/>
      <c r="BW2351" s="26"/>
      <c r="BX2351" s="26"/>
      <c r="BY2351" s="26"/>
      <c r="BZ2351" s="26"/>
      <c r="CA2351" s="26"/>
      <c r="CB2351" s="26"/>
      <c r="CC2351" s="26"/>
      <c r="CD2351" s="26"/>
      <c r="CE2351" s="26"/>
      <c r="CF2351" s="26"/>
      <c r="CG2351" s="26"/>
      <c r="CH2351" s="26"/>
      <c r="CI2351" s="26"/>
      <c r="CJ2351" s="26"/>
      <c r="CK2351" s="26"/>
      <c r="CL2351" s="26"/>
      <c r="CM2351" s="26"/>
      <c r="CN2351" s="26"/>
      <c r="CO2351" s="26"/>
      <c r="CP2351" s="26"/>
      <c r="CQ2351" s="26"/>
      <c r="CR2351" s="26"/>
      <c r="CS2351" s="26"/>
      <c r="CT2351" s="26"/>
      <c r="CU2351" s="26"/>
      <c r="CV2351" s="26"/>
      <c r="CW2351" s="26"/>
      <c r="CX2351" s="26"/>
      <c r="CY2351" s="26"/>
      <c r="CZ2351" s="26"/>
      <c r="DA2351" s="26"/>
      <c r="DB2351" s="26"/>
      <c r="DC2351" s="26"/>
      <c r="DD2351" s="26"/>
      <c r="DE2351" s="26"/>
      <c r="DF2351" s="26"/>
    </row>
    <row r="2352" spans="1:110" x14ac:dyDescent="0.25">
      <c r="A2352" s="26"/>
      <c r="B2352" s="26"/>
      <c r="C2352" s="26"/>
      <c r="D2352" s="26"/>
      <c r="E2352" s="26"/>
      <c r="F2352" s="26"/>
      <c r="G2352" s="26"/>
      <c r="H2352" s="26"/>
      <c r="I2352" s="26"/>
      <c r="J2352" s="26"/>
      <c r="K2352" s="26"/>
      <c r="L2352" s="26"/>
      <c r="M2352" s="26"/>
      <c r="N2352" s="26"/>
      <c r="O2352" s="26"/>
      <c r="P2352" s="26"/>
      <c r="Q2352" s="26"/>
      <c r="R2352" s="26"/>
      <c r="S2352" s="26"/>
      <c r="T2352" s="26"/>
      <c r="U2352" s="26"/>
      <c r="V2352" s="26"/>
      <c r="W2352" s="26"/>
      <c r="X2352" s="26"/>
      <c r="Y2352" s="26"/>
      <c r="Z2352" s="26"/>
      <c r="AA2352" s="26"/>
      <c r="AB2352" s="26"/>
      <c r="AC2352" s="26"/>
      <c r="AD2352" s="26"/>
      <c r="AE2352" s="26"/>
      <c r="AF2352" s="26"/>
      <c r="AG2352" s="26"/>
      <c r="AH2352" s="26"/>
      <c r="AI2352" s="26"/>
      <c r="AJ2352" s="26"/>
      <c r="AK2352" s="26"/>
      <c r="AL2352" s="26"/>
      <c r="AM2352" s="26"/>
      <c r="AN2352" s="26"/>
      <c r="AO2352" s="26"/>
      <c r="AP2352" s="26"/>
      <c r="AQ2352" s="26"/>
      <c r="AR2352" s="26"/>
      <c r="AS2352" s="26"/>
      <c r="AT2352" s="26"/>
      <c r="AU2352" s="26"/>
      <c r="AV2352" s="26"/>
      <c r="AW2352" s="26"/>
      <c r="AX2352" s="26"/>
      <c r="AY2352" s="26"/>
      <c r="AZ2352" s="26"/>
      <c r="BA2352" s="26"/>
      <c r="BB2352" s="26"/>
      <c r="BC2352" s="26"/>
      <c r="BD2352" s="26"/>
      <c r="BE2352" s="26"/>
      <c r="BF2352" s="26"/>
      <c r="BG2352" s="26"/>
      <c r="BH2352" s="26"/>
      <c r="BI2352" s="26"/>
      <c r="BJ2352" s="26"/>
      <c r="BK2352" s="26"/>
      <c r="BL2352" s="26"/>
      <c r="BM2352" s="26"/>
      <c r="BN2352" s="26"/>
      <c r="BO2352" s="26"/>
      <c r="BP2352" s="26"/>
      <c r="BQ2352" s="26"/>
      <c r="BR2352" s="26"/>
      <c r="BS2352" s="26"/>
      <c r="BT2352" s="26"/>
      <c r="BU2352" s="26"/>
      <c r="BV2352" s="26"/>
      <c r="BW2352" s="26"/>
      <c r="BX2352" s="26"/>
      <c r="BY2352" s="26"/>
      <c r="BZ2352" s="26"/>
      <c r="CA2352" s="26"/>
      <c r="CB2352" s="26"/>
      <c r="CC2352" s="26"/>
      <c r="CD2352" s="26"/>
      <c r="CE2352" s="26"/>
      <c r="CF2352" s="26"/>
      <c r="CG2352" s="26"/>
      <c r="CH2352" s="26"/>
      <c r="CI2352" s="26"/>
      <c r="CJ2352" s="26"/>
      <c r="CK2352" s="26"/>
      <c r="CL2352" s="26"/>
      <c r="CM2352" s="26"/>
      <c r="CN2352" s="26"/>
      <c r="CO2352" s="26"/>
      <c r="CP2352" s="26"/>
      <c r="CQ2352" s="26"/>
      <c r="CR2352" s="26"/>
      <c r="CS2352" s="26"/>
      <c r="CT2352" s="26"/>
      <c r="CU2352" s="26"/>
      <c r="CV2352" s="26"/>
      <c r="CW2352" s="26"/>
      <c r="CX2352" s="26"/>
      <c r="CY2352" s="26"/>
      <c r="CZ2352" s="26"/>
      <c r="DA2352" s="26"/>
      <c r="DB2352" s="26"/>
      <c r="DC2352" s="26"/>
      <c r="DD2352" s="26"/>
      <c r="DE2352" s="26"/>
      <c r="DF2352" s="26"/>
    </row>
    <row r="2353" spans="1:110" x14ac:dyDescent="0.25">
      <c r="A2353" s="26"/>
      <c r="B2353" s="26"/>
      <c r="C2353" s="26"/>
      <c r="D2353" s="26"/>
      <c r="E2353" s="26"/>
      <c r="F2353" s="26"/>
      <c r="G2353" s="26"/>
      <c r="H2353" s="26"/>
      <c r="I2353" s="26"/>
      <c r="J2353" s="26"/>
      <c r="K2353" s="26"/>
      <c r="L2353" s="26"/>
      <c r="M2353" s="26"/>
      <c r="N2353" s="26"/>
      <c r="O2353" s="26"/>
      <c r="P2353" s="26"/>
      <c r="Q2353" s="26"/>
      <c r="R2353" s="26"/>
      <c r="S2353" s="26"/>
      <c r="T2353" s="26"/>
      <c r="U2353" s="26"/>
      <c r="V2353" s="26"/>
      <c r="W2353" s="26"/>
      <c r="X2353" s="26"/>
      <c r="Y2353" s="26"/>
      <c r="Z2353" s="26"/>
      <c r="AA2353" s="26"/>
      <c r="AB2353" s="26"/>
      <c r="AC2353" s="26"/>
      <c r="AD2353" s="26"/>
      <c r="AE2353" s="26"/>
      <c r="AF2353" s="26"/>
      <c r="AG2353" s="26"/>
      <c r="AH2353" s="26"/>
      <c r="AI2353" s="26"/>
      <c r="AJ2353" s="26"/>
      <c r="AK2353" s="26"/>
      <c r="AL2353" s="26"/>
      <c r="AM2353" s="26"/>
      <c r="AN2353" s="26"/>
      <c r="AO2353" s="26"/>
      <c r="AP2353" s="26"/>
      <c r="AQ2353" s="26"/>
      <c r="AR2353" s="26"/>
      <c r="AS2353" s="26"/>
      <c r="AT2353" s="26"/>
      <c r="AU2353" s="26"/>
      <c r="AV2353" s="26"/>
      <c r="AW2353" s="26"/>
      <c r="AX2353" s="26"/>
      <c r="AY2353" s="26"/>
      <c r="AZ2353" s="26"/>
      <c r="BA2353" s="26"/>
      <c r="BB2353" s="26"/>
      <c r="BC2353" s="26"/>
      <c r="BD2353" s="26"/>
      <c r="BE2353" s="26"/>
      <c r="BF2353" s="26"/>
      <c r="BG2353" s="26"/>
      <c r="BH2353" s="26"/>
      <c r="BI2353" s="26"/>
      <c r="BJ2353" s="26"/>
      <c r="BK2353" s="26"/>
      <c r="BL2353" s="26"/>
      <c r="BM2353" s="26"/>
      <c r="BN2353" s="26"/>
      <c r="BO2353" s="26"/>
      <c r="BP2353" s="26"/>
      <c r="BQ2353" s="26"/>
      <c r="BR2353" s="26"/>
      <c r="BS2353" s="26"/>
      <c r="BT2353" s="26"/>
      <c r="BU2353" s="26"/>
      <c r="BV2353" s="26"/>
      <c r="BW2353" s="26"/>
      <c r="BX2353" s="26"/>
      <c r="BY2353" s="26"/>
      <c r="BZ2353" s="26"/>
      <c r="CA2353" s="26"/>
      <c r="CB2353" s="26"/>
      <c r="CC2353" s="26"/>
      <c r="CD2353" s="26"/>
      <c r="CE2353" s="26"/>
      <c r="CF2353" s="26"/>
      <c r="CG2353" s="26"/>
      <c r="CH2353" s="26"/>
      <c r="CI2353" s="26"/>
      <c r="CJ2353" s="26"/>
      <c r="CK2353" s="26"/>
      <c r="CL2353" s="26"/>
      <c r="CM2353" s="26"/>
      <c r="CN2353" s="26"/>
      <c r="CO2353" s="26"/>
      <c r="CP2353" s="26"/>
      <c r="CQ2353" s="26"/>
      <c r="CR2353" s="26"/>
      <c r="CS2353" s="26"/>
      <c r="CT2353" s="26"/>
      <c r="CU2353" s="26"/>
      <c r="CV2353" s="26"/>
      <c r="CW2353" s="26"/>
      <c r="CX2353" s="26"/>
      <c r="CY2353" s="26"/>
      <c r="CZ2353" s="26"/>
      <c r="DA2353" s="26"/>
      <c r="DB2353" s="26"/>
      <c r="DC2353" s="26"/>
      <c r="DD2353" s="26"/>
      <c r="DE2353" s="26"/>
      <c r="DF2353" s="26"/>
    </row>
    <row r="2354" spans="1:110" x14ac:dyDescent="0.25">
      <c r="A2354" s="26"/>
      <c r="B2354" s="26"/>
      <c r="C2354" s="26"/>
      <c r="D2354" s="26"/>
      <c r="E2354" s="26"/>
      <c r="F2354" s="26"/>
      <c r="G2354" s="26"/>
      <c r="H2354" s="26"/>
      <c r="I2354" s="26"/>
      <c r="J2354" s="26"/>
      <c r="K2354" s="26"/>
      <c r="L2354" s="26"/>
      <c r="M2354" s="26"/>
      <c r="N2354" s="26"/>
      <c r="O2354" s="26"/>
      <c r="P2354" s="26"/>
      <c r="Q2354" s="26"/>
      <c r="R2354" s="26"/>
      <c r="S2354" s="26"/>
      <c r="T2354" s="26"/>
      <c r="U2354" s="26"/>
      <c r="V2354" s="26"/>
      <c r="W2354" s="26"/>
      <c r="X2354" s="26"/>
      <c r="Y2354" s="26"/>
      <c r="Z2354" s="26"/>
      <c r="AA2354" s="26"/>
      <c r="AB2354" s="26"/>
      <c r="AC2354" s="26"/>
      <c r="AD2354" s="26"/>
      <c r="AE2354" s="26"/>
      <c r="AF2354" s="26"/>
      <c r="AG2354" s="26"/>
      <c r="AH2354" s="26"/>
      <c r="AI2354" s="26"/>
      <c r="AJ2354" s="26"/>
      <c r="AK2354" s="26"/>
      <c r="AL2354" s="26"/>
      <c r="AM2354" s="26"/>
      <c r="AN2354" s="26"/>
      <c r="AO2354" s="26"/>
      <c r="AP2354" s="26"/>
      <c r="AQ2354" s="26"/>
      <c r="AR2354" s="26"/>
      <c r="AS2354" s="26"/>
      <c r="AT2354" s="26"/>
      <c r="AU2354" s="26"/>
      <c r="AV2354" s="26"/>
      <c r="AW2354" s="26"/>
      <c r="AX2354" s="26"/>
      <c r="AY2354" s="26"/>
      <c r="AZ2354" s="26"/>
      <c r="BA2354" s="26"/>
      <c r="BB2354" s="26"/>
      <c r="BC2354" s="26"/>
      <c r="BD2354" s="26"/>
      <c r="BE2354" s="26"/>
      <c r="BF2354" s="26"/>
      <c r="BG2354" s="26"/>
      <c r="BH2354" s="26"/>
      <c r="BI2354" s="26"/>
      <c r="BJ2354" s="26"/>
      <c r="BK2354" s="26"/>
      <c r="BL2354" s="26"/>
      <c r="BM2354" s="26"/>
      <c r="BN2354" s="26"/>
      <c r="BO2354" s="26"/>
      <c r="BP2354" s="26"/>
      <c r="BQ2354" s="26"/>
      <c r="BR2354" s="26"/>
      <c r="BS2354" s="26"/>
      <c r="BT2354" s="26"/>
      <c r="BU2354" s="26"/>
      <c r="BV2354" s="26"/>
      <c r="BW2354" s="26"/>
      <c r="BX2354" s="26"/>
      <c r="BY2354" s="26"/>
      <c r="BZ2354" s="26"/>
      <c r="CA2354" s="26"/>
      <c r="CB2354" s="26"/>
      <c r="CC2354" s="26"/>
      <c r="CD2354" s="26"/>
      <c r="CE2354" s="26"/>
      <c r="CF2354" s="26"/>
      <c r="CG2354" s="26"/>
      <c r="CH2354" s="26"/>
      <c r="CI2354" s="26"/>
      <c r="CJ2354" s="26"/>
      <c r="CK2354" s="26"/>
      <c r="CL2354" s="26"/>
      <c r="CM2354" s="26"/>
      <c r="CN2354" s="26"/>
      <c r="CO2354" s="26"/>
      <c r="CP2354" s="26"/>
      <c r="CQ2354" s="26"/>
      <c r="CR2354" s="26"/>
      <c r="CS2354" s="26"/>
      <c r="CT2354" s="26"/>
      <c r="CU2354" s="26"/>
      <c r="CV2354" s="26"/>
      <c r="CW2354" s="26"/>
      <c r="CX2354" s="26"/>
      <c r="CY2354" s="26"/>
      <c r="CZ2354" s="26"/>
      <c r="DA2354" s="26"/>
      <c r="DB2354" s="26"/>
      <c r="DC2354" s="26"/>
      <c r="DD2354" s="26"/>
      <c r="DE2354" s="26"/>
      <c r="DF2354" s="26"/>
    </row>
    <row r="2355" spans="1:110" x14ac:dyDescent="0.25">
      <c r="A2355" s="26"/>
      <c r="B2355" s="26"/>
      <c r="C2355" s="26"/>
      <c r="D2355" s="26"/>
      <c r="E2355" s="26"/>
      <c r="F2355" s="26"/>
      <c r="G2355" s="26"/>
      <c r="H2355" s="26"/>
      <c r="I2355" s="26"/>
      <c r="J2355" s="26"/>
      <c r="K2355" s="26"/>
      <c r="L2355" s="26"/>
      <c r="M2355" s="26"/>
      <c r="N2355" s="26"/>
      <c r="O2355" s="26"/>
      <c r="P2355" s="26"/>
      <c r="Q2355" s="26"/>
      <c r="R2355" s="26"/>
      <c r="S2355" s="26"/>
      <c r="T2355" s="26"/>
      <c r="U2355" s="26"/>
      <c r="V2355" s="26"/>
      <c r="W2355" s="26"/>
      <c r="X2355" s="26"/>
      <c r="Y2355" s="26"/>
      <c r="Z2355" s="26"/>
      <c r="AA2355" s="26"/>
      <c r="AB2355" s="26"/>
      <c r="AC2355" s="26"/>
      <c r="AD2355" s="26"/>
      <c r="AE2355" s="26"/>
      <c r="AF2355" s="26"/>
      <c r="AG2355" s="26"/>
      <c r="AH2355" s="26"/>
      <c r="AI2355" s="26"/>
      <c r="AJ2355" s="26"/>
      <c r="AK2355" s="26"/>
      <c r="AL2355" s="26"/>
      <c r="AM2355" s="26"/>
      <c r="AN2355" s="26"/>
      <c r="AO2355" s="26"/>
      <c r="AP2355" s="26"/>
      <c r="AQ2355" s="26"/>
      <c r="AR2355" s="26"/>
      <c r="AS2355" s="26"/>
      <c r="AT2355" s="26"/>
      <c r="AU2355" s="26"/>
      <c r="AV2355" s="26"/>
      <c r="AW2355" s="26"/>
      <c r="AX2355" s="26"/>
      <c r="AY2355" s="26"/>
      <c r="AZ2355" s="26"/>
      <c r="BA2355" s="26"/>
      <c r="BB2355" s="26"/>
      <c r="BC2355" s="26"/>
      <c r="BD2355" s="26"/>
      <c r="BE2355" s="26"/>
      <c r="BF2355" s="26"/>
      <c r="BG2355" s="26"/>
      <c r="BH2355" s="26"/>
      <c r="BI2355" s="26"/>
      <c r="BJ2355" s="26"/>
      <c r="BK2355" s="26"/>
      <c r="BL2355" s="26"/>
      <c r="BM2355" s="26"/>
      <c r="BN2355" s="26"/>
      <c r="BO2355" s="26"/>
      <c r="BP2355" s="26"/>
      <c r="BQ2355" s="26"/>
      <c r="BR2355" s="26"/>
      <c r="BS2355" s="26"/>
      <c r="BT2355" s="26"/>
      <c r="BU2355" s="26"/>
      <c r="BV2355" s="26"/>
      <c r="BW2355" s="26"/>
      <c r="BX2355" s="26"/>
      <c r="BY2355" s="26"/>
      <c r="BZ2355" s="26"/>
      <c r="CA2355" s="26"/>
      <c r="CB2355" s="26"/>
      <c r="CC2355" s="26"/>
      <c r="CD2355" s="26"/>
      <c r="CE2355" s="26"/>
      <c r="CF2355" s="26"/>
      <c r="CG2355" s="26"/>
      <c r="CH2355" s="26"/>
      <c r="CI2355" s="26"/>
      <c r="CJ2355" s="26"/>
      <c r="CK2355" s="26"/>
      <c r="CL2355" s="26"/>
      <c r="CM2355" s="26"/>
      <c r="CN2355" s="26"/>
      <c r="CO2355" s="26"/>
      <c r="CP2355" s="26"/>
      <c r="CQ2355" s="26"/>
      <c r="CR2355" s="26"/>
      <c r="CS2355" s="26"/>
      <c r="CT2355" s="26"/>
      <c r="CU2355" s="26"/>
      <c r="CV2355" s="26"/>
      <c r="CW2355" s="26"/>
      <c r="CX2355" s="26"/>
      <c r="CY2355" s="26"/>
      <c r="CZ2355" s="26"/>
      <c r="DA2355" s="26"/>
      <c r="DB2355" s="26"/>
      <c r="DC2355" s="26"/>
      <c r="DD2355" s="26"/>
      <c r="DE2355" s="26"/>
      <c r="DF2355" s="26"/>
    </row>
    <row r="2356" spans="1:110" x14ac:dyDescent="0.25">
      <c r="A2356" s="26"/>
      <c r="B2356" s="26"/>
      <c r="C2356" s="26"/>
      <c r="D2356" s="26"/>
      <c r="E2356" s="26"/>
      <c r="F2356" s="26"/>
      <c r="G2356" s="26"/>
      <c r="H2356" s="26"/>
      <c r="I2356" s="26"/>
      <c r="J2356" s="26"/>
      <c r="K2356" s="26"/>
      <c r="L2356" s="26"/>
      <c r="M2356" s="26"/>
      <c r="N2356" s="26"/>
      <c r="O2356" s="26"/>
      <c r="P2356" s="26"/>
      <c r="Q2356" s="26"/>
      <c r="R2356" s="26"/>
      <c r="S2356" s="26"/>
      <c r="T2356" s="26"/>
      <c r="U2356" s="26"/>
      <c r="V2356" s="26"/>
      <c r="W2356" s="26"/>
      <c r="X2356" s="26"/>
      <c r="Y2356" s="26"/>
      <c r="Z2356" s="26"/>
      <c r="AA2356" s="26"/>
      <c r="AB2356" s="26"/>
      <c r="AC2356" s="26"/>
      <c r="AD2356" s="26"/>
      <c r="AE2356" s="26"/>
      <c r="AF2356" s="26"/>
      <c r="AG2356" s="26"/>
      <c r="AH2356" s="26"/>
      <c r="AI2356" s="26"/>
      <c r="AJ2356" s="26"/>
      <c r="AK2356" s="26"/>
      <c r="AL2356" s="26"/>
      <c r="AM2356" s="26"/>
      <c r="AN2356" s="26"/>
      <c r="AO2356" s="26"/>
      <c r="AP2356" s="26"/>
      <c r="AQ2356" s="26"/>
      <c r="AR2356" s="26"/>
      <c r="AS2356" s="26"/>
      <c r="AT2356" s="26"/>
      <c r="AU2356" s="26"/>
      <c r="AV2356" s="26"/>
      <c r="AW2356" s="26"/>
      <c r="AX2356" s="26"/>
      <c r="AY2356" s="26"/>
      <c r="AZ2356" s="26"/>
      <c r="BA2356" s="26"/>
      <c r="BB2356" s="26"/>
      <c r="BC2356" s="26"/>
      <c r="BD2356" s="26"/>
      <c r="BE2356" s="26"/>
      <c r="BF2356" s="26"/>
      <c r="BG2356" s="26"/>
      <c r="BH2356" s="26"/>
      <c r="BI2356" s="26"/>
      <c r="BJ2356" s="26"/>
      <c r="BK2356" s="26"/>
      <c r="BL2356" s="26"/>
      <c r="BM2356" s="26"/>
      <c r="BN2356" s="26"/>
      <c r="BO2356" s="26"/>
      <c r="BP2356" s="26"/>
      <c r="BQ2356" s="26"/>
      <c r="BR2356" s="26"/>
      <c r="BS2356" s="26"/>
      <c r="BT2356" s="26"/>
      <c r="BU2356" s="26"/>
      <c r="BV2356" s="26"/>
      <c r="BW2356" s="26"/>
      <c r="BX2356" s="26"/>
      <c r="BY2356" s="26"/>
      <c r="BZ2356" s="26"/>
      <c r="CA2356" s="26"/>
      <c r="CB2356" s="26"/>
      <c r="CC2356" s="26"/>
      <c r="CD2356" s="26"/>
      <c r="CE2356" s="26"/>
      <c r="CF2356" s="26"/>
      <c r="CG2356" s="26"/>
      <c r="CH2356" s="26"/>
      <c r="CI2356" s="26"/>
      <c r="CJ2356" s="26"/>
      <c r="CK2356" s="26"/>
      <c r="CL2356" s="26"/>
      <c r="CM2356" s="26"/>
      <c r="CN2356" s="26"/>
      <c r="CO2356" s="26"/>
      <c r="CP2356" s="26"/>
      <c r="CQ2356" s="26"/>
      <c r="CR2356" s="26"/>
      <c r="CS2356" s="26"/>
      <c r="CT2356" s="26"/>
      <c r="CU2356" s="26"/>
      <c r="CV2356" s="26"/>
      <c r="CW2356" s="26"/>
      <c r="CX2356" s="26"/>
      <c r="CY2356" s="26"/>
      <c r="CZ2356" s="26"/>
      <c r="DA2356" s="26"/>
      <c r="DB2356" s="26"/>
      <c r="DC2356" s="26"/>
      <c r="DD2356" s="26"/>
      <c r="DE2356" s="26"/>
      <c r="DF2356" s="26"/>
    </row>
    <row r="2357" spans="1:110" x14ac:dyDescent="0.25">
      <c r="A2357" s="26"/>
      <c r="B2357" s="26"/>
      <c r="C2357" s="26"/>
      <c r="D2357" s="26"/>
      <c r="E2357" s="26"/>
      <c r="F2357" s="26"/>
      <c r="G2357" s="26"/>
      <c r="H2357" s="26"/>
      <c r="I2357" s="26"/>
      <c r="J2357" s="26"/>
      <c r="K2357" s="26"/>
      <c r="L2357" s="26"/>
      <c r="M2357" s="26"/>
      <c r="N2357" s="26"/>
      <c r="O2357" s="26"/>
      <c r="P2357" s="26"/>
      <c r="Q2357" s="26"/>
      <c r="R2357" s="26"/>
      <c r="S2357" s="26"/>
      <c r="T2357" s="26"/>
      <c r="U2357" s="26"/>
      <c r="V2357" s="26"/>
      <c r="W2357" s="26"/>
      <c r="X2357" s="26"/>
      <c r="Y2357" s="26"/>
      <c r="Z2357" s="26"/>
      <c r="AA2357" s="26"/>
      <c r="AB2357" s="26"/>
      <c r="AC2357" s="26"/>
      <c r="AD2357" s="26"/>
      <c r="AE2357" s="26"/>
      <c r="AF2357" s="26"/>
      <c r="AG2357" s="26"/>
      <c r="AH2357" s="26"/>
      <c r="AI2357" s="26"/>
      <c r="AJ2357" s="26"/>
      <c r="AK2357" s="26"/>
      <c r="AL2357" s="26"/>
      <c r="AM2357" s="26"/>
      <c r="AN2357" s="26"/>
      <c r="AO2357" s="26"/>
      <c r="AP2357" s="26"/>
      <c r="AQ2357" s="26"/>
      <c r="AR2357" s="26"/>
      <c r="AS2357" s="26"/>
      <c r="AT2357" s="26"/>
      <c r="AU2357" s="26"/>
      <c r="AV2357" s="26"/>
      <c r="AW2357" s="26"/>
      <c r="AX2357" s="26"/>
      <c r="AY2357" s="26"/>
      <c r="AZ2357" s="26"/>
      <c r="BA2357" s="26"/>
      <c r="BB2357" s="26"/>
      <c r="BC2357" s="26"/>
      <c r="BD2357" s="26"/>
      <c r="BE2357" s="26"/>
      <c r="BF2357" s="26"/>
      <c r="BG2357" s="26"/>
      <c r="BH2357" s="26"/>
      <c r="BI2357" s="26"/>
      <c r="BJ2357" s="26"/>
      <c r="BK2357" s="26"/>
      <c r="BL2357" s="26"/>
      <c r="BM2357" s="26"/>
      <c r="BN2357" s="26"/>
      <c r="BO2357" s="26"/>
      <c r="BP2357" s="26"/>
      <c r="BQ2357" s="26"/>
      <c r="BR2357" s="26"/>
      <c r="BS2357" s="26"/>
      <c r="BT2357" s="26"/>
      <c r="BU2357" s="26"/>
      <c r="BV2357" s="26"/>
      <c r="BW2357" s="26"/>
      <c r="BX2357" s="26"/>
      <c r="BY2357" s="26"/>
      <c r="BZ2357" s="26"/>
      <c r="CA2357" s="26"/>
      <c r="CB2357" s="26"/>
      <c r="CC2357" s="26"/>
      <c r="CD2357" s="26"/>
      <c r="CE2357" s="26"/>
      <c r="CF2357" s="26"/>
      <c r="CG2357" s="26"/>
      <c r="CH2357" s="26"/>
      <c r="CI2357" s="26"/>
      <c r="CJ2357" s="26"/>
      <c r="CK2357" s="26"/>
      <c r="CL2357" s="26"/>
      <c r="CM2357" s="26"/>
      <c r="CN2357" s="26"/>
      <c r="CO2357" s="26"/>
      <c r="CP2357" s="26"/>
      <c r="CQ2357" s="26"/>
      <c r="CR2357" s="26"/>
      <c r="CS2357" s="26"/>
      <c r="CT2357" s="26"/>
      <c r="CU2357" s="26"/>
      <c r="CV2357" s="26"/>
      <c r="CW2357" s="26"/>
      <c r="CX2357" s="26"/>
      <c r="CY2357" s="26"/>
      <c r="CZ2357" s="26"/>
      <c r="DA2357" s="26"/>
      <c r="DB2357" s="26"/>
      <c r="DC2357" s="26"/>
      <c r="DD2357" s="26"/>
      <c r="DE2357" s="26"/>
      <c r="DF2357" s="26"/>
    </row>
    <row r="2358" spans="1:110" x14ac:dyDescent="0.25">
      <c r="A2358" s="26"/>
      <c r="B2358" s="26"/>
      <c r="C2358" s="26"/>
      <c r="D2358" s="26"/>
      <c r="E2358" s="26"/>
      <c r="F2358" s="26"/>
      <c r="G2358" s="26"/>
      <c r="H2358" s="26"/>
      <c r="I2358" s="26"/>
      <c r="J2358" s="26"/>
      <c r="K2358" s="26"/>
      <c r="L2358" s="26"/>
      <c r="M2358" s="26"/>
      <c r="N2358" s="26"/>
      <c r="O2358" s="26"/>
      <c r="P2358" s="26"/>
      <c r="Q2358" s="26"/>
      <c r="R2358" s="26"/>
      <c r="S2358" s="26"/>
      <c r="T2358" s="26"/>
      <c r="U2358" s="26"/>
      <c r="V2358" s="26"/>
      <c r="W2358" s="26"/>
      <c r="X2358" s="26"/>
      <c r="Y2358" s="26"/>
      <c r="Z2358" s="26"/>
      <c r="AA2358" s="26"/>
      <c r="AB2358" s="26"/>
      <c r="AC2358" s="26"/>
      <c r="AD2358" s="26"/>
      <c r="AE2358" s="26"/>
      <c r="AF2358" s="26"/>
      <c r="AG2358" s="26"/>
      <c r="AH2358" s="26"/>
      <c r="AI2358" s="26"/>
      <c r="AJ2358" s="26"/>
      <c r="AK2358" s="26"/>
      <c r="AL2358" s="26"/>
      <c r="AM2358" s="26"/>
      <c r="AN2358" s="26"/>
      <c r="AO2358" s="26"/>
      <c r="AP2358" s="26"/>
      <c r="AQ2358" s="26"/>
      <c r="AR2358" s="26"/>
      <c r="AS2358" s="26"/>
      <c r="AT2358" s="26"/>
      <c r="AU2358" s="26"/>
      <c r="AV2358" s="26"/>
      <c r="AW2358" s="26"/>
      <c r="AX2358" s="26"/>
      <c r="AY2358" s="26"/>
      <c r="AZ2358" s="26"/>
      <c r="BA2358" s="26"/>
      <c r="BB2358" s="26"/>
      <c r="BC2358" s="26"/>
      <c r="BD2358" s="26"/>
      <c r="BE2358" s="26"/>
      <c r="BF2358" s="26"/>
      <c r="BG2358" s="26"/>
      <c r="BH2358" s="26"/>
      <c r="BI2358" s="26"/>
      <c r="BJ2358" s="26"/>
      <c r="BK2358" s="26"/>
      <c r="BL2358" s="26"/>
      <c r="BM2358" s="26"/>
      <c r="BN2358" s="26"/>
      <c r="BO2358" s="26"/>
      <c r="BP2358" s="26"/>
      <c r="BQ2358" s="26"/>
      <c r="BR2358" s="26"/>
      <c r="BS2358" s="26"/>
      <c r="BT2358" s="26"/>
      <c r="BU2358" s="26"/>
      <c r="BV2358" s="26"/>
      <c r="BW2358" s="26"/>
      <c r="BX2358" s="26"/>
      <c r="BY2358" s="26"/>
      <c r="BZ2358" s="26"/>
      <c r="CA2358" s="26"/>
      <c r="CB2358" s="26"/>
      <c r="CC2358" s="26"/>
      <c r="CD2358" s="26"/>
      <c r="CE2358" s="26"/>
      <c r="CF2358" s="26"/>
      <c r="CG2358" s="26"/>
      <c r="CH2358" s="26"/>
      <c r="CI2358" s="26"/>
      <c r="CJ2358" s="26"/>
      <c r="CK2358" s="26"/>
      <c r="CL2358" s="26"/>
      <c r="CM2358" s="26"/>
      <c r="CN2358" s="26"/>
      <c r="CO2358" s="26"/>
      <c r="CP2358" s="26"/>
      <c r="CQ2358" s="26"/>
      <c r="CR2358" s="26"/>
      <c r="CS2358" s="26"/>
      <c r="CT2358" s="26"/>
      <c r="CU2358" s="26"/>
      <c r="CV2358" s="26"/>
      <c r="CW2358" s="26"/>
      <c r="CX2358" s="26"/>
      <c r="CY2358" s="26"/>
      <c r="CZ2358" s="26"/>
      <c r="DA2358" s="26"/>
      <c r="DB2358" s="26"/>
      <c r="DC2358" s="26"/>
      <c r="DD2358" s="26"/>
      <c r="DE2358" s="26"/>
      <c r="DF2358" s="26"/>
    </row>
    <row r="2359" spans="1:110" x14ac:dyDescent="0.25">
      <c r="A2359" s="26"/>
      <c r="B2359" s="26"/>
      <c r="C2359" s="26"/>
      <c r="D2359" s="26"/>
      <c r="E2359" s="26"/>
      <c r="F2359" s="26"/>
      <c r="G2359" s="26"/>
      <c r="H2359" s="26"/>
      <c r="I2359" s="26"/>
      <c r="J2359" s="26"/>
      <c r="K2359" s="26"/>
      <c r="L2359" s="26"/>
      <c r="M2359" s="26"/>
      <c r="N2359" s="26"/>
      <c r="O2359" s="26"/>
      <c r="P2359" s="26"/>
      <c r="Q2359" s="26"/>
      <c r="R2359" s="26"/>
      <c r="S2359" s="26"/>
      <c r="T2359" s="26"/>
      <c r="U2359" s="26"/>
      <c r="V2359" s="26"/>
      <c r="W2359" s="26"/>
      <c r="X2359" s="26"/>
      <c r="Y2359" s="26"/>
      <c r="Z2359" s="26"/>
      <c r="AA2359" s="26"/>
      <c r="AB2359" s="26"/>
      <c r="AC2359" s="26"/>
      <c r="AD2359" s="26"/>
      <c r="AE2359" s="26"/>
      <c r="AF2359" s="26"/>
      <c r="AG2359" s="26"/>
      <c r="AH2359" s="26"/>
      <c r="AI2359" s="26"/>
      <c r="AJ2359" s="26"/>
      <c r="AK2359" s="26"/>
      <c r="AL2359" s="26"/>
      <c r="AM2359" s="26"/>
      <c r="AN2359" s="26"/>
      <c r="AO2359" s="26"/>
      <c r="AP2359" s="26"/>
      <c r="AQ2359" s="26"/>
      <c r="AR2359" s="26"/>
      <c r="AS2359" s="26"/>
      <c r="AT2359" s="26"/>
      <c r="AU2359" s="26"/>
      <c r="AV2359" s="26"/>
      <c r="AW2359" s="26"/>
      <c r="AX2359" s="26"/>
      <c r="AY2359" s="26"/>
      <c r="AZ2359" s="26"/>
      <c r="BA2359" s="26"/>
      <c r="BB2359" s="26"/>
      <c r="BC2359" s="26"/>
      <c r="BD2359" s="26"/>
      <c r="BE2359" s="26"/>
      <c r="BF2359" s="26"/>
      <c r="BG2359" s="26"/>
      <c r="BH2359" s="26"/>
      <c r="BI2359" s="26"/>
      <c r="BJ2359" s="26"/>
      <c r="BK2359" s="26"/>
      <c r="BL2359" s="26"/>
      <c r="BM2359" s="26"/>
      <c r="BN2359" s="26"/>
      <c r="BO2359" s="26"/>
      <c r="BP2359" s="26"/>
      <c r="BQ2359" s="26"/>
      <c r="BR2359" s="26"/>
      <c r="BS2359" s="26"/>
      <c r="BT2359" s="26"/>
      <c r="BU2359" s="26"/>
      <c r="BV2359" s="26"/>
      <c r="BW2359" s="26"/>
      <c r="BX2359" s="26"/>
      <c r="BY2359" s="26"/>
      <c r="BZ2359" s="26"/>
      <c r="CA2359" s="26"/>
      <c r="CB2359" s="26"/>
      <c r="CC2359" s="26"/>
      <c r="CD2359" s="26"/>
      <c r="CE2359" s="26"/>
      <c r="CF2359" s="26"/>
      <c r="CG2359" s="26"/>
      <c r="CH2359" s="26"/>
      <c r="CI2359" s="26"/>
      <c r="CJ2359" s="26"/>
      <c r="CK2359" s="26"/>
      <c r="CL2359" s="26"/>
      <c r="CM2359" s="26"/>
      <c r="CN2359" s="26"/>
      <c r="CO2359" s="26"/>
      <c r="CP2359" s="26"/>
      <c r="CQ2359" s="26"/>
      <c r="CR2359" s="26"/>
      <c r="CS2359" s="26"/>
      <c r="CT2359" s="26"/>
      <c r="CU2359" s="26"/>
      <c r="CV2359" s="26"/>
      <c r="CW2359" s="26"/>
      <c r="CX2359" s="26"/>
      <c r="CY2359" s="26"/>
      <c r="CZ2359" s="26"/>
      <c r="DA2359" s="26"/>
      <c r="DB2359" s="26"/>
      <c r="DC2359" s="26"/>
      <c r="DD2359" s="26"/>
      <c r="DE2359" s="26"/>
      <c r="DF2359" s="26"/>
    </row>
    <row r="2360" spans="1:110" x14ac:dyDescent="0.25">
      <c r="A2360" s="26"/>
      <c r="B2360" s="26"/>
      <c r="C2360" s="26"/>
      <c r="D2360" s="26"/>
      <c r="E2360" s="26"/>
      <c r="F2360" s="26"/>
      <c r="G2360" s="26"/>
      <c r="H2360" s="26"/>
      <c r="I2360" s="26"/>
      <c r="J2360" s="26"/>
      <c r="K2360" s="26"/>
      <c r="L2360" s="26"/>
      <c r="M2360" s="26"/>
      <c r="N2360" s="26"/>
      <c r="O2360" s="26"/>
      <c r="P2360" s="26"/>
      <c r="Q2360" s="26"/>
      <c r="R2360" s="26"/>
      <c r="S2360" s="26"/>
      <c r="T2360" s="26"/>
      <c r="U2360" s="26"/>
      <c r="V2360" s="26"/>
      <c r="W2360" s="26"/>
      <c r="X2360" s="26"/>
      <c r="Y2360" s="26"/>
      <c r="Z2360" s="26"/>
      <c r="AA2360" s="26"/>
      <c r="AB2360" s="26"/>
      <c r="AC2360" s="26"/>
      <c r="AD2360" s="26"/>
      <c r="AE2360" s="26"/>
      <c r="AF2360" s="26"/>
      <c r="AG2360" s="26"/>
      <c r="AH2360" s="26"/>
      <c r="AI2360" s="26"/>
      <c r="AJ2360" s="26"/>
      <c r="AK2360" s="26"/>
      <c r="AL2360" s="26"/>
      <c r="AM2360" s="26"/>
      <c r="AN2360" s="26"/>
      <c r="AO2360" s="26"/>
      <c r="AP2360" s="26"/>
      <c r="AQ2360" s="26"/>
      <c r="AR2360" s="26"/>
      <c r="AS2360" s="26"/>
      <c r="AT2360" s="26"/>
      <c r="AU2360" s="26"/>
      <c r="AV2360" s="26"/>
      <c r="AW2360" s="26"/>
      <c r="AX2360" s="26"/>
      <c r="AY2360" s="26"/>
      <c r="AZ2360" s="26"/>
      <c r="BA2360" s="26"/>
      <c r="BB2360" s="26"/>
      <c r="BC2360" s="26"/>
      <c r="BD2360" s="26"/>
      <c r="BE2360" s="26"/>
      <c r="BF2360" s="26"/>
      <c r="BG2360" s="26"/>
      <c r="BH2360" s="26"/>
      <c r="BI2360" s="26"/>
      <c r="BJ2360" s="26"/>
      <c r="BK2360" s="26"/>
      <c r="BL2360" s="26"/>
      <c r="BM2360" s="26"/>
      <c r="BN2360" s="26"/>
      <c r="BO2360" s="26"/>
      <c r="BP2360" s="26"/>
      <c r="BQ2360" s="26"/>
      <c r="BR2360" s="26"/>
      <c r="BS2360" s="26"/>
      <c r="BT2360" s="26"/>
      <c r="BU2360" s="26"/>
      <c r="BV2360" s="26"/>
      <c r="BW2360" s="26"/>
      <c r="BX2360" s="26"/>
      <c r="BY2360" s="26"/>
      <c r="BZ2360" s="26"/>
      <c r="CA2360" s="26"/>
      <c r="CB2360" s="26"/>
      <c r="CC2360" s="26"/>
      <c r="CD2360" s="26"/>
      <c r="CE2360" s="26"/>
      <c r="CF2360" s="26"/>
      <c r="CG2360" s="26"/>
      <c r="CH2360" s="26"/>
      <c r="CI2360" s="26"/>
      <c r="CJ2360" s="26"/>
      <c r="CK2360" s="26"/>
      <c r="CL2360" s="26"/>
      <c r="CM2360" s="26"/>
      <c r="CN2360" s="26"/>
      <c r="CO2360" s="26"/>
      <c r="CP2360" s="26"/>
      <c r="CQ2360" s="26"/>
      <c r="CR2360" s="26"/>
      <c r="CS2360" s="26"/>
      <c r="CT2360" s="26"/>
      <c r="CU2360" s="26"/>
      <c r="CV2360" s="26"/>
      <c r="CW2360" s="26"/>
      <c r="CX2360" s="26"/>
      <c r="CY2360" s="26"/>
      <c r="CZ2360" s="26"/>
      <c r="DA2360" s="26"/>
      <c r="DB2360" s="26"/>
      <c r="DC2360" s="26"/>
      <c r="DD2360" s="26"/>
      <c r="DE2360" s="26"/>
      <c r="DF2360" s="26"/>
    </row>
    <row r="2361" spans="1:110" x14ac:dyDescent="0.25">
      <c r="A2361" s="26"/>
      <c r="B2361" s="26"/>
      <c r="C2361" s="26"/>
      <c r="D2361" s="26"/>
      <c r="E2361" s="26"/>
      <c r="F2361" s="26"/>
      <c r="G2361" s="26"/>
      <c r="H2361" s="26"/>
      <c r="I2361" s="26"/>
      <c r="J2361" s="26"/>
      <c r="K2361" s="26"/>
      <c r="L2361" s="26"/>
      <c r="M2361" s="26"/>
      <c r="N2361" s="26"/>
      <c r="O2361" s="26"/>
      <c r="P2361" s="26"/>
      <c r="Q2361" s="26"/>
      <c r="R2361" s="26"/>
      <c r="S2361" s="26"/>
      <c r="T2361" s="26"/>
      <c r="U2361" s="26"/>
      <c r="V2361" s="26"/>
      <c r="W2361" s="26"/>
      <c r="X2361" s="26"/>
      <c r="Y2361" s="26"/>
      <c r="Z2361" s="26"/>
      <c r="AA2361" s="26"/>
      <c r="AB2361" s="26"/>
      <c r="AC2361" s="26"/>
      <c r="AD2361" s="26"/>
      <c r="AE2361" s="26"/>
      <c r="AF2361" s="26"/>
      <c r="AG2361" s="26"/>
      <c r="AH2361" s="26"/>
      <c r="AI2361" s="26"/>
      <c r="AJ2361" s="26"/>
      <c r="AK2361" s="26"/>
      <c r="AL2361" s="26"/>
      <c r="AM2361" s="26"/>
      <c r="AN2361" s="26"/>
      <c r="AO2361" s="26"/>
      <c r="AP2361" s="26"/>
      <c r="AQ2361" s="26"/>
      <c r="AR2361" s="26"/>
      <c r="AS2361" s="26"/>
      <c r="AT2361" s="26"/>
      <c r="AU2361" s="26"/>
      <c r="AV2361" s="26"/>
      <c r="AW2361" s="26"/>
      <c r="AX2361" s="26"/>
      <c r="AY2361" s="26"/>
      <c r="AZ2361" s="26"/>
      <c r="BA2361" s="26"/>
      <c r="BB2361" s="26"/>
      <c r="BC2361" s="26"/>
      <c r="BD2361" s="26"/>
      <c r="BE2361" s="26"/>
      <c r="BF2361" s="26"/>
      <c r="BG2361" s="26"/>
      <c r="BH2361" s="26"/>
      <c r="BI2361" s="26"/>
      <c r="BJ2361" s="26"/>
      <c r="BK2361" s="26"/>
      <c r="BL2361" s="26"/>
      <c r="BM2361" s="26"/>
      <c r="BN2361" s="26"/>
      <c r="BO2361" s="26"/>
      <c r="BP2361" s="26"/>
      <c r="BQ2361" s="26"/>
      <c r="BR2361" s="26"/>
      <c r="BS2361" s="26"/>
      <c r="BT2361" s="26"/>
      <c r="BU2361" s="26"/>
      <c r="BV2361" s="26"/>
      <c r="BW2361" s="26"/>
      <c r="BX2361" s="26"/>
      <c r="BY2361" s="26"/>
      <c r="BZ2361" s="26"/>
      <c r="CA2361" s="26"/>
      <c r="CB2361" s="26"/>
      <c r="CC2361" s="26"/>
      <c r="CD2361" s="26"/>
      <c r="CE2361" s="26"/>
      <c r="CF2361" s="26"/>
      <c r="CG2361" s="26"/>
      <c r="CH2361" s="26"/>
      <c r="CI2361" s="26"/>
      <c r="CJ2361" s="26"/>
      <c r="CK2361" s="26"/>
      <c r="CL2361" s="26"/>
      <c r="CM2361" s="26"/>
      <c r="CN2361" s="26"/>
      <c r="CO2361" s="26"/>
      <c r="CP2361" s="26"/>
      <c r="CQ2361" s="26"/>
      <c r="CR2361" s="26"/>
      <c r="CS2361" s="26"/>
      <c r="CT2361" s="26"/>
      <c r="CU2361" s="26"/>
      <c r="CV2361" s="26"/>
      <c r="CW2361" s="26"/>
      <c r="CX2361" s="26"/>
      <c r="CY2361" s="26"/>
      <c r="CZ2361" s="26"/>
      <c r="DA2361" s="26"/>
      <c r="DB2361" s="26"/>
      <c r="DC2361" s="26"/>
      <c r="DD2361" s="26"/>
      <c r="DE2361" s="26"/>
      <c r="DF2361" s="26"/>
    </row>
    <row r="2362" spans="1:110" x14ac:dyDescent="0.25">
      <c r="A2362" s="26"/>
      <c r="B2362" s="26"/>
      <c r="C2362" s="26"/>
      <c r="D2362" s="26"/>
      <c r="E2362" s="26"/>
      <c r="F2362" s="26"/>
      <c r="G2362" s="26"/>
      <c r="H2362" s="26"/>
      <c r="I2362" s="26"/>
      <c r="J2362" s="26"/>
      <c r="K2362" s="26"/>
      <c r="L2362" s="26"/>
      <c r="M2362" s="26"/>
      <c r="N2362" s="26"/>
      <c r="O2362" s="26"/>
      <c r="P2362" s="26"/>
      <c r="Q2362" s="26"/>
      <c r="R2362" s="26"/>
      <c r="S2362" s="26"/>
      <c r="T2362" s="26"/>
      <c r="U2362" s="26"/>
      <c r="V2362" s="26"/>
      <c r="W2362" s="26"/>
      <c r="X2362" s="26"/>
      <c r="Y2362" s="26"/>
      <c r="Z2362" s="26"/>
      <c r="AA2362" s="26"/>
      <c r="AB2362" s="26"/>
      <c r="AC2362" s="26"/>
      <c r="AD2362" s="26"/>
      <c r="AE2362" s="26"/>
      <c r="AF2362" s="26"/>
      <c r="AG2362" s="26"/>
      <c r="AH2362" s="26"/>
      <c r="AI2362" s="26"/>
      <c r="AJ2362" s="26"/>
      <c r="AK2362" s="26"/>
      <c r="AL2362" s="26"/>
      <c r="AM2362" s="26"/>
      <c r="AN2362" s="26"/>
      <c r="AO2362" s="26"/>
      <c r="AP2362" s="26"/>
      <c r="AQ2362" s="26"/>
      <c r="AR2362" s="26"/>
      <c r="AS2362" s="26"/>
      <c r="AT2362" s="26"/>
      <c r="AU2362" s="26"/>
      <c r="AV2362" s="26"/>
      <c r="AW2362" s="26"/>
      <c r="AX2362" s="26"/>
      <c r="AY2362" s="26"/>
      <c r="AZ2362" s="26"/>
      <c r="BA2362" s="26"/>
      <c r="BB2362" s="26"/>
      <c r="BC2362" s="26"/>
      <c r="BD2362" s="26"/>
      <c r="BE2362" s="26"/>
      <c r="BF2362" s="26"/>
      <c r="BG2362" s="26"/>
      <c r="BH2362" s="26"/>
      <c r="BI2362" s="26"/>
      <c r="BJ2362" s="26"/>
      <c r="BK2362" s="26"/>
      <c r="BL2362" s="26"/>
      <c r="BM2362" s="26"/>
      <c r="BN2362" s="26"/>
      <c r="BO2362" s="26"/>
      <c r="BP2362" s="26"/>
      <c r="BQ2362" s="26"/>
      <c r="BR2362" s="26"/>
      <c r="BS2362" s="26"/>
      <c r="BT2362" s="26"/>
      <c r="BU2362" s="26"/>
      <c r="BV2362" s="26"/>
      <c r="BW2362" s="26"/>
      <c r="BX2362" s="26"/>
      <c r="BY2362" s="26"/>
      <c r="BZ2362" s="26"/>
      <c r="CA2362" s="26"/>
      <c r="CB2362" s="26"/>
      <c r="CC2362" s="26"/>
      <c r="CD2362" s="26"/>
      <c r="CE2362" s="26"/>
      <c r="CF2362" s="26"/>
      <c r="CG2362" s="26"/>
      <c r="CH2362" s="26"/>
      <c r="CI2362" s="26"/>
      <c r="CJ2362" s="26"/>
      <c r="CK2362" s="26"/>
      <c r="CL2362" s="26"/>
      <c r="CM2362" s="26"/>
      <c r="CN2362" s="26"/>
      <c r="CO2362" s="26"/>
      <c r="CP2362" s="26"/>
      <c r="CQ2362" s="26"/>
      <c r="CR2362" s="26"/>
      <c r="CS2362" s="26"/>
      <c r="CT2362" s="26"/>
      <c r="CU2362" s="26"/>
      <c r="CV2362" s="26"/>
      <c r="CW2362" s="26"/>
      <c r="CX2362" s="26"/>
      <c r="CY2362" s="26"/>
      <c r="CZ2362" s="26"/>
      <c r="DA2362" s="26"/>
      <c r="DB2362" s="26"/>
      <c r="DC2362" s="26"/>
      <c r="DD2362" s="26"/>
      <c r="DE2362" s="26"/>
      <c r="DF2362" s="26"/>
    </row>
    <row r="2363" spans="1:110" x14ac:dyDescent="0.25">
      <c r="A2363" s="26"/>
      <c r="B2363" s="26"/>
      <c r="C2363" s="26"/>
      <c r="D2363" s="26"/>
      <c r="E2363" s="26"/>
      <c r="F2363" s="26"/>
      <c r="G2363" s="26"/>
      <c r="H2363" s="26"/>
      <c r="I2363" s="26"/>
      <c r="J2363" s="26"/>
      <c r="K2363" s="26"/>
      <c r="L2363" s="26"/>
      <c r="M2363" s="26"/>
      <c r="N2363" s="26"/>
      <c r="O2363" s="26"/>
      <c r="P2363" s="26"/>
      <c r="Q2363" s="26"/>
      <c r="R2363" s="26"/>
      <c r="S2363" s="26"/>
      <c r="T2363" s="26"/>
      <c r="U2363" s="26"/>
      <c r="V2363" s="26"/>
      <c r="W2363" s="26"/>
      <c r="X2363" s="26"/>
      <c r="Y2363" s="26"/>
      <c r="Z2363" s="26"/>
      <c r="AA2363" s="26"/>
      <c r="AB2363" s="26"/>
      <c r="AC2363" s="26"/>
      <c r="AD2363" s="26"/>
      <c r="AE2363" s="26"/>
      <c r="AF2363" s="26"/>
      <c r="AG2363" s="26"/>
      <c r="AH2363" s="26"/>
      <c r="AI2363" s="26"/>
      <c r="AJ2363" s="26"/>
      <c r="AK2363" s="26"/>
      <c r="AL2363" s="26"/>
      <c r="AM2363" s="26"/>
      <c r="AN2363" s="26"/>
      <c r="AO2363" s="26"/>
      <c r="AP2363" s="26"/>
      <c r="AQ2363" s="26"/>
      <c r="AR2363" s="26"/>
      <c r="AS2363" s="26"/>
      <c r="AT2363" s="26"/>
      <c r="AU2363" s="26"/>
      <c r="AV2363" s="26"/>
      <c r="AW2363" s="26"/>
      <c r="AX2363" s="26"/>
      <c r="AY2363" s="26"/>
      <c r="AZ2363" s="26"/>
      <c r="BA2363" s="26"/>
      <c r="BB2363" s="26"/>
      <c r="BC2363" s="26"/>
      <c r="BD2363" s="26"/>
      <c r="BE2363" s="26"/>
      <c r="BF2363" s="26"/>
      <c r="BG2363" s="26"/>
      <c r="BH2363" s="26"/>
      <c r="BI2363" s="26"/>
      <c r="BJ2363" s="26"/>
      <c r="BK2363" s="26"/>
      <c r="BL2363" s="26"/>
      <c r="BM2363" s="26"/>
      <c r="BN2363" s="26"/>
      <c r="BO2363" s="26"/>
      <c r="BP2363" s="26"/>
      <c r="BQ2363" s="26"/>
      <c r="BR2363" s="26"/>
      <c r="BS2363" s="26"/>
      <c r="BT2363" s="26"/>
      <c r="BU2363" s="26"/>
      <c r="BV2363" s="26"/>
      <c r="BW2363" s="26"/>
      <c r="BX2363" s="26"/>
      <c r="BY2363" s="26"/>
      <c r="BZ2363" s="26"/>
      <c r="CA2363" s="26"/>
      <c r="CB2363" s="26"/>
      <c r="CC2363" s="26"/>
      <c r="CD2363" s="26"/>
      <c r="CE2363" s="26"/>
      <c r="CF2363" s="26"/>
      <c r="CG2363" s="26"/>
      <c r="CH2363" s="26"/>
      <c r="CI2363" s="26"/>
      <c r="CJ2363" s="26"/>
      <c r="CK2363" s="26"/>
      <c r="CL2363" s="26"/>
      <c r="CM2363" s="26"/>
      <c r="CN2363" s="26"/>
      <c r="CO2363" s="26"/>
      <c r="CP2363" s="26"/>
      <c r="CQ2363" s="26"/>
      <c r="CR2363" s="26"/>
      <c r="CS2363" s="26"/>
      <c r="CT2363" s="26"/>
      <c r="CU2363" s="26"/>
      <c r="CV2363" s="26"/>
      <c r="CW2363" s="26"/>
      <c r="CX2363" s="26"/>
      <c r="CY2363" s="26"/>
      <c r="CZ2363" s="26"/>
      <c r="DA2363" s="26"/>
      <c r="DB2363" s="26"/>
      <c r="DC2363" s="26"/>
      <c r="DD2363" s="26"/>
      <c r="DE2363" s="26"/>
      <c r="DF2363" s="26"/>
    </row>
    <row r="2364" spans="1:110" x14ac:dyDescent="0.25">
      <c r="A2364" s="26"/>
      <c r="B2364" s="26"/>
      <c r="C2364" s="26"/>
      <c r="D2364" s="26"/>
      <c r="E2364" s="26"/>
      <c r="F2364" s="26"/>
      <c r="G2364" s="26"/>
      <c r="H2364" s="26"/>
      <c r="I2364" s="26"/>
      <c r="J2364" s="26"/>
      <c r="K2364" s="26"/>
      <c r="L2364" s="26"/>
      <c r="M2364" s="26"/>
      <c r="N2364" s="26"/>
      <c r="O2364" s="26"/>
      <c r="P2364" s="26"/>
      <c r="Q2364" s="26"/>
      <c r="R2364" s="26"/>
      <c r="S2364" s="26"/>
      <c r="T2364" s="26"/>
      <c r="U2364" s="26"/>
      <c r="V2364" s="26"/>
      <c r="W2364" s="26"/>
      <c r="X2364" s="26"/>
      <c r="Y2364" s="26"/>
      <c r="Z2364" s="26"/>
      <c r="AA2364" s="26"/>
      <c r="AB2364" s="26"/>
      <c r="AC2364" s="26"/>
      <c r="AD2364" s="26"/>
      <c r="AE2364" s="26"/>
      <c r="AF2364" s="26"/>
      <c r="AG2364" s="26"/>
      <c r="AH2364" s="26"/>
      <c r="AI2364" s="26"/>
      <c r="AJ2364" s="26"/>
      <c r="AK2364" s="26"/>
      <c r="AL2364" s="26"/>
      <c r="AM2364" s="26"/>
      <c r="AN2364" s="26"/>
      <c r="AO2364" s="26"/>
      <c r="AP2364" s="26"/>
      <c r="AQ2364" s="26"/>
      <c r="AR2364" s="26"/>
      <c r="AS2364" s="26"/>
      <c r="AT2364" s="26"/>
      <c r="AU2364" s="26"/>
      <c r="AV2364" s="26"/>
      <c r="AW2364" s="26"/>
      <c r="AX2364" s="26"/>
      <c r="AY2364" s="26"/>
      <c r="AZ2364" s="26"/>
      <c r="BA2364" s="26"/>
      <c r="BB2364" s="26"/>
      <c r="BC2364" s="26"/>
      <c r="BD2364" s="26"/>
      <c r="BE2364" s="26"/>
      <c r="BF2364" s="26"/>
      <c r="BG2364" s="26"/>
      <c r="BH2364" s="26"/>
      <c r="BI2364" s="26"/>
      <c r="BJ2364" s="26"/>
      <c r="BK2364" s="26"/>
      <c r="BL2364" s="26"/>
      <c r="BM2364" s="26"/>
      <c r="BN2364" s="26"/>
      <c r="BO2364" s="26"/>
      <c r="BP2364" s="26"/>
      <c r="BQ2364" s="26"/>
      <c r="BR2364" s="26"/>
      <c r="BS2364" s="26"/>
      <c r="BT2364" s="26"/>
      <c r="BU2364" s="26"/>
      <c r="BV2364" s="26"/>
      <c r="BW2364" s="26"/>
      <c r="BX2364" s="26"/>
      <c r="BY2364" s="26"/>
      <c r="BZ2364" s="26"/>
      <c r="CA2364" s="26"/>
      <c r="CB2364" s="26"/>
      <c r="CC2364" s="26"/>
      <c r="CD2364" s="26"/>
      <c r="CE2364" s="26"/>
      <c r="CF2364" s="26"/>
      <c r="CG2364" s="26"/>
      <c r="CH2364" s="26"/>
      <c r="CI2364" s="26"/>
      <c r="CJ2364" s="26"/>
      <c r="CK2364" s="26"/>
      <c r="CL2364" s="26"/>
      <c r="CM2364" s="26"/>
      <c r="CN2364" s="26"/>
      <c r="CO2364" s="26"/>
      <c r="CP2364" s="26"/>
      <c r="CQ2364" s="26"/>
      <c r="CR2364" s="26"/>
      <c r="CS2364" s="26"/>
      <c r="CT2364" s="26"/>
      <c r="CU2364" s="26"/>
      <c r="CV2364" s="26"/>
      <c r="CW2364" s="26"/>
      <c r="CX2364" s="26"/>
      <c r="CY2364" s="26"/>
      <c r="CZ2364" s="26"/>
      <c r="DA2364" s="26"/>
      <c r="DB2364" s="26"/>
      <c r="DC2364" s="26"/>
      <c r="DD2364" s="26"/>
      <c r="DE2364" s="26"/>
      <c r="DF2364" s="26"/>
    </row>
    <row r="2365" spans="1:110" x14ac:dyDescent="0.25">
      <c r="A2365" s="26"/>
      <c r="B2365" s="26"/>
      <c r="C2365" s="26"/>
      <c r="D2365" s="26"/>
      <c r="E2365" s="26"/>
      <c r="F2365" s="26"/>
      <c r="G2365" s="26"/>
      <c r="H2365" s="26"/>
      <c r="I2365" s="26"/>
      <c r="J2365" s="26"/>
      <c r="K2365" s="26"/>
      <c r="L2365" s="26"/>
      <c r="M2365" s="26"/>
      <c r="N2365" s="26"/>
      <c r="O2365" s="26"/>
      <c r="P2365" s="26"/>
      <c r="Q2365" s="26"/>
      <c r="R2365" s="26"/>
      <c r="S2365" s="26"/>
      <c r="T2365" s="26"/>
      <c r="U2365" s="26"/>
      <c r="V2365" s="26"/>
      <c r="W2365" s="26"/>
      <c r="X2365" s="26"/>
      <c r="Y2365" s="26"/>
      <c r="Z2365" s="26"/>
      <c r="AA2365" s="26"/>
      <c r="AB2365" s="26"/>
      <c r="AC2365" s="26"/>
      <c r="AD2365" s="26"/>
      <c r="AE2365" s="26"/>
      <c r="AF2365" s="26"/>
      <c r="AG2365" s="26"/>
      <c r="AH2365" s="26"/>
      <c r="AI2365" s="26"/>
      <c r="AJ2365" s="26"/>
      <c r="AK2365" s="26"/>
      <c r="AL2365" s="26"/>
      <c r="AM2365" s="26"/>
      <c r="AN2365" s="26"/>
      <c r="AO2365" s="26"/>
      <c r="AP2365" s="26"/>
      <c r="AQ2365" s="26"/>
      <c r="AR2365" s="26"/>
      <c r="AS2365" s="26"/>
      <c r="AT2365" s="26"/>
      <c r="AU2365" s="26"/>
      <c r="AV2365" s="26"/>
      <c r="AW2365" s="26"/>
      <c r="AX2365" s="26"/>
      <c r="AY2365" s="26"/>
      <c r="AZ2365" s="26"/>
      <c r="BA2365" s="26"/>
      <c r="BB2365" s="26"/>
      <c r="BC2365" s="26"/>
      <c r="BD2365" s="26"/>
      <c r="BE2365" s="26"/>
      <c r="BF2365" s="26"/>
      <c r="BG2365" s="26"/>
      <c r="BH2365" s="26"/>
      <c r="BI2365" s="26"/>
      <c r="BJ2365" s="26"/>
      <c r="BK2365" s="26"/>
      <c r="BL2365" s="26"/>
      <c r="BM2365" s="26"/>
      <c r="BN2365" s="26"/>
      <c r="BO2365" s="26"/>
      <c r="BP2365" s="26"/>
      <c r="BQ2365" s="26"/>
      <c r="BR2365" s="26"/>
      <c r="BS2365" s="26"/>
      <c r="BT2365" s="26"/>
      <c r="BU2365" s="26"/>
      <c r="BV2365" s="26"/>
      <c r="BW2365" s="26"/>
      <c r="BX2365" s="26"/>
      <c r="BY2365" s="26"/>
      <c r="BZ2365" s="26"/>
      <c r="CA2365" s="26"/>
      <c r="CB2365" s="26"/>
      <c r="CC2365" s="26"/>
      <c r="CD2365" s="26"/>
      <c r="CE2365" s="26"/>
      <c r="CF2365" s="26"/>
      <c r="CG2365" s="26"/>
      <c r="CH2365" s="26"/>
      <c r="CI2365" s="26"/>
      <c r="CJ2365" s="26"/>
      <c r="CK2365" s="26"/>
      <c r="CL2365" s="26"/>
      <c r="CM2365" s="26"/>
      <c r="CN2365" s="26"/>
      <c r="CO2365" s="26"/>
      <c r="CP2365" s="26"/>
      <c r="CQ2365" s="26"/>
      <c r="CR2365" s="26"/>
      <c r="CS2365" s="26"/>
      <c r="CT2365" s="26"/>
      <c r="CU2365" s="26"/>
      <c r="CV2365" s="26"/>
      <c r="CW2365" s="26"/>
      <c r="CX2365" s="26"/>
      <c r="CY2365" s="26"/>
      <c r="CZ2365" s="26"/>
      <c r="DA2365" s="26"/>
      <c r="DB2365" s="26"/>
      <c r="DC2365" s="26"/>
      <c r="DD2365" s="26"/>
      <c r="DE2365" s="26"/>
      <c r="DF2365" s="26"/>
    </row>
    <row r="2366" spans="1:110" x14ac:dyDescent="0.25">
      <c r="A2366" s="26"/>
      <c r="B2366" s="26"/>
      <c r="C2366" s="26"/>
      <c r="D2366" s="26"/>
      <c r="E2366" s="26"/>
      <c r="F2366" s="26"/>
      <c r="G2366" s="26"/>
      <c r="H2366" s="26"/>
      <c r="I2366" s="26"/>
      <c r="J2366" s="26"/>
      <c r="K2366" s="26"/>
      <c r="L2366" s="26"/>
      <c r="M2366" s="26"/>
      <c r="N2366" s="26"/>
      <c r="O2366" s="26"/>
      <c r="P2366" s="26"/>
      <c r="Q2366" s="26"/>
      <c r="R2366" s="26"/>
      <c r="S2366" s="26"/>
      <c r="T2366" s="26"/>
      <c r="U2366" s="26"/>
      <c r="V2366" s="26"/>
      <c r="W2366" s="26"/>
      <c r="X2366" s="26"/>
      <c r="Y2366" s="26"/>
      <c r="Z2366" s="26"/>
      <c r="AA2366" s="26"/>
      <c r="AB2366" s="26"/>
      <c r="AC2366" s="26"/>
      <c r="AD2366" s="26"/>
      <c r="AE2366" s="26"/>
      <c r="AF2366" s="26"/>
      <c r="AG2366" s="26"/>
      <c r="AH2366" s="26"/>
      <c r="AI2366" s="26"/>
      <c r="AJ2366" s="26"/>
      <c r="AK2366" s="26"/>
      <c r="AL2366" s="26"/>
      <c r="AM2366" s="26"/>
      <c r="AN2366" s="26"/>
      <c r="AO2366" s="26"/>
      <c r="AP2366" s="26"/>
      <c r="AQ2366" s="26"/>
      <c r="AR2366" s="26"/>
      <c r="AS2366" s="26"/>
      <c r="AT2366" s="26"/>
      <c r="AU2366" s="26"/>
      <c r="AV2366" s="26"/>
      <c r="AW2366" s="26"/>
      <c r="AX2366" s="26"/>
      <c r="AY2366" s="26"/>
      <c r="AZ2366" s="26"/>
      <c r="BA2366" s="26"/>
      <c r="BB2366" s="26"/>
      <c r="BC2366" s="26"/>
      <c r="BD2366" s="26"/>
      <c r="BE2366" s="26"/>
      <c r="BF2366" s="26"/>
      <c r="BG2366" s="26"/>
      <c r="BH2366" s="26"/>
      <c r="BI2366" s="26"/>
      <c r="BJ2366" s="26"/>
      <c r="BK2366" s="26"/>
      <c r="BL2366" s="26"/>
      <c r="BM2366" s="26"/>
      <c r="BN2366" s="26"/>
      <c r="BO2366" s="26"/>
      <c r="BP2366" s="26"/>
      <c r="BQ2366" s="26"/>
      <c r="BR2366" s="26"/>
      <c r="BS2366" s="26"/>
      <c r="BT2366" s="26"/>
      <c r="BU2366" s="26"/>
      <c r="BV2366" s="26"/>
      <c r="BW2366" s="26"/>
      <c r="BX2366" s="26"/>
      <c r="BY2366" s="26"/>
      <c r="BZ2366" s="26"/>
      <c r="CA2366" s="26"/>
      <c r="CB2366" s="26"/>
      <c r="CC2366" s="26"/>
      <c r="CD2366" s="26"/>
      <c r="CE2366" s="26"/>
      <c r="CF2366" s="26"/>
      <c r="CG2366" s="26"/>
      <c r="CH2366" s="26"/>
      <c r="CI2366" s="26"/>
      <c r="CJ2366" s="26"/>
      <c r="CK2366" s="26"/>
      <c r="CL2366" s="26"/>
      <c r="CM2366" s="26"/>
      <c r="CN2366" s="26"/>
      <c r="CO2366" s="26"/>
      <c r="CP2366" s="26"/>
      <c r="CQ2366" s="26"/>
      <c r="CR2366" s="26"/>
      <c r="CS2366" s="26"/>
      <c r="CT2366" s="26"/>
      <c r="CU2366" s="26"/>
      <c r="CV2366" s="26"/>
      <c r="CW2366" s="26"/>
      <c r="CX2366" s="26"/>
      <c r="CY2366" s="26"/>
      <c r="CZ2366" s="26"/>
      <c r="DA2366" s="26"/>
      <c r="DB2366" s="26"/>
      <c r="DC2366" s="26"/>
      <c r="DD2366" s="26"/>
      <c r="DE2366" s="26"/>
      <c r="DF2366" s="26"/>
    </row>
    <row r="2367" spans="1:110" x14ac:dyDescent="0.25">
      <c r="A2367" s="26"/>
      <c r="B2367" s="26"/>
      <c r="C2367" s="26"/>
      <c r="D2367" s="26"/>
      <c r="E2367" s="26"/>
      <c r="F2367" s="26"/>
      <c r="G2367" s="26"/>
      <c r="H2367" s="26"/>
      <c r="I2367" s="26"/>
      <c r="J2367" s="26"/>
      <c r="K2367" s="26"/>
      <c r="L2367" s="26"/>
      <c r="M2367" s="26"/>
      <c r="N2367" s="26"/>
      <c r="O2367" s="26"/>
      <c r="P2367" s="26"/>
      <c r="Q2367" s="26"/>
      <c r="R2367" s="26"/>
      <c r="S2367" s="26"/>
      <c r="T2367" s="26"/>
      <c r="U2367" s="26"/>
      <c r="V2367" s="26"/>
      <c r="W2367" s="26"/>
      <c r="X2367" s="26"/>
      <c r="Y2367" s="26"/>
      <c r="Z2367" s="26"/>
      <c r="AA2367" s="26"/>
      <c r="AB2367" s="26"/>
      <c r="AC2367" s="26"/>
      <c r="AD2367" s="26"/>
      <c r="AE2367" s="26"/>
      <c r="AF2367" s="26"/>
      <c r="AG2367" s="26"/>
      <c r="AH2367" s="26"/>
      <c r="AI2367" s="26"/>
      <c r="AJ2367" s="26"/>
      <c r="AK2367" s="26"/>
      <c r="AL2367" s="26"/>
      <c r="AM2367" s="26"/>
      <c r="AN2367" s="26"/>
      <c r="AO2367" s="26"/>
      <c r="AP2367" s="26"/>
      <c r="AQ2367" s="26"/>
      <c r="AR2367" s="26"/>
      <c r="AS2367" s="26"/>
      <c r="AT2367" s="26"/>
      <c r="AU2367" s="26"/>
      <c r="AV2367" s="26"/>
      <c r="AW2367" s="26"/>
      <c r="AX2367" s="26"/>
      <c r="AY2367" s="26"/>
      <c r="AZ2367" s="26"/>
      <c r="BA2367" s="26"/>
      <c r="BB2367" s="26"/>
      <c r="BC2367" s="26"/>
      <c r="BD2367" s="26"/>
      <c r="BE2367" s="26"/>
      <c r="BF2367" s="26"/>
      <c r="BG2367" s="26"/>
      <c r="BH2367" s="26"/>
      <c r="BI2367" s="26"/>
      <c r="BJ2367" s="26"/>
      <c r="BK2367" s="26"/>
      <c r="BL2367" s="26"/>
      <c r="BM2367" s="26"/>
      <c r="BN2367" s="26"/>
      <c r="BO2367" s="26"/>
      <c r="BP2367" s="26"/>
      <c r="BQ2367" s="26"/>
      <c r="BR2367" s="26"/>
      <c r="BS2367" s="26"/>
      <c r="BT2367" s="26"/>
      <c r="BU2367" s="26"/>
      <c r="BV2367" s="26"/>
      <c r="BW2367" s="26"/>
      <c r="BX2367" s="26"/>
      <c r="BY2367" s="26"/>
      <c r="BZ2367" s="26"/>
      <c r="CA2367" s="26"/>
      <c r="CB2367" s="26"/>
      <c r="CC2367" s="26"/>
      <c r="CD2367" s="26"/>
      <c r="CE2367" s="26"/>
      <c r="CF2367" s="26"/>
      <c r="CG2367" s="26"/>
      <c r="CH2367" s="26"/>
      <c r="CI2367" s="26"/>
      <c r="CJ2367" s="26"/>
      <c r="CK2367" s="26"/>
      <c r="CL2367" s="26"/>
      <c r="CM2367" s="26"/>
      <c r="CN2367" s="26"/>
      <c r="CO2367" s="26"/>
      <c r="CP2367" s="26"/>
      <c r="CQ2367" s="26"/>
      <c r="CR2367" s="26"/>
      <c r="CS2367" s="26"/>
      <c r="CT2367" s="26"/>
      <c r="CU2367" s="26"/>
      <c r="CV2367" s="26"/>
      <c r="CW2367" s="26"/>
      <c r="CX2367" s="26"/>
      <c r="CY2367" s="26"/>
      <c r="CZ2367" s="26"/>
      <c r="DA2367" s="26"/>
      <c r="DB2367" s="26"/>
      <c r="DC2367" s="26"/>
      <c r="DD2367" s="26"/>
      <c r="DE2367" s="26"/>
      <c r="DF2367" s="26"/>
    </row>
    <row r="2368" spans="1:110" x14ac:dyDescent="0.25">
      <c r="A2368" s="26"/>
      <c r="B2368" s="26"/>
      <c r="C2368" s="26"/>
      <c r="D2368" s="26"/>
      <c r="E2368" s="26"/>
      <c r="F2368" s="26"/>
      <c r="G2368" s="26"/>
      <c r="H2368" s="26"/>
      <c r="I2368" s="26"/>
      <c r="J2368" s="26"/>
      <c r="K2368" s="26"/>
      <c r="L2368" s="26"/>
      <c r="M2368" s="26"/>
      <c r="N2368" s="26"/>
      <c r="O2368" s="26"/>
      <c r="P2368" s="26"/>
      <c r="Q2368" s="26"/>
      <c r="R2368" s="26"/>
      <c r="S2368" s="26"/>
      <c r="T2368" s="26"/>
      <c r="U2368" s="26"/>
      <c r="V2368" s="26"/>
      <c r="W2368" s="26"/>
      <c r="X2368" s="26"/>
      <c r="Y2368" s="26"/>
      <c r="Z2368" s="26"/>
      <c r="AA2368" s="26"/>
      <c r="AB2368" s="26"/>
      <c r="AC2368" s="26"/>
      <c r="AD2368" s="26"/>
      <c r="AE2368" s="26"/>
      <c r="AF2368" s="26"/>
      <c r="AG2368" s="26"/>
      <c r="AH2368" s="26"/>
      <c r="AI2368" s="26"/>
      <c r="AJ2368" s="26"/>
      <c r="AK2368" s="26"/>
      <c r="AL2368" s="26"/>
      <c r="AM2368" s="26"/>
      <c r="AN2368" s="26"/>
      <c r="AO2368" s="26"/>
      <c r="AP2368" s="26"/>
      <c r="AQ2368" s="26"/>
      <c r="AR2368" s="26"/>
      <c r="AS2368" s="26"/>
      <c r="AT2368" s="26"/>
      <c r="AU2368" s="26"/>
      <c r="AV2368" s="26"/>
      <c r="AW2368" s="26"/>
      <c r="AX2368" s="26"/>
      <c r="AY2368" s="26"/>
      <c r="AZ2368" s="26"/>
      <c r="BA2368" s="26"/>
      <c r="BB2368" s="26"/>
      <c r="BC2368" s="26"/>
      <c r="BD2368" s="26"/>
      <c r="BE2368" s="26"/>
      <c r="BF2368" s="26"/>
      <c r="BG2368" s="26"/>
      <c r="BH2368" s="26"/>
      <c r="BI2368" s="26"/>
      <c r="BJ2368" s="26"/>
      <c r="BK2368" s="26"/>
      <c r="BL2368" s="26"/>
      <c r="BM2368" s="26"/>
      <c r="BN2368" s="26"/>
      <c r="BO2368" s="26"/>
      <c r="BP2368" s="26"/>
      <c r="BQ2368" s="26"/>
      <c r="BR2368" s="26"/>
      <c r="BS2368" s="26"/>
      <c r="BT2368" s="26"/>
      <c r="BU2368" s="26"/>
      <c r="BV2368" s="26"/>
      <c r="BW2368" s="26"/>
      <c r="BX2368" s="26"/>
      <c r="BY2368" s="26"/>
      <c r="BZ2368" s="26"/>
      <c r="CA2368" s="26"/>
      <c r="CB2368" s="26"/>
      <c r="CC2368" s="26"/>
      <c r="CD2368" s="26"/>
      <c r="CE2368" s="26"/>
      <c r="CF2368" s="26"/>
      <c r="CG2368" s="26"/>
      <c r="CH2368" s="26"/>
      <c r="CI2368" s="26"/>
      <c r="CJ2368" s="26"/>
      <c r="CK2368" s="26"/>
      <c r="CL2368" s="26"/>
      <c r="CM2368" s="26"/>
      <c r="CN2368" s="26"/>
      <c r="CO2368" s="26"/>
      <c r="CP2368" s="26"/>
      <c r="CQ2368" s="26"/>
      <c r="CR2368" s="26"/>
      <c r="CS2368" s="26"/>
      <c r="CT2368" s="26"/>
      <c r="CU2368" s="26"/>
      <c r="CV2368" s="26"/>
      <c r="CW2368" s="26"/>
      <c r="CX2368" s="26"/>
      <c r="CY2368" s="26"/>
      <c r="CZ2368" s="26"/>
      <c r="DA2368" s="26"/>
      <c r="DB2368" s="26"/>
      <c r="DC2368" s="26"/>
      <c r="DD2368" s="26"/>
      <c r="DE2368" s="26"/>
      <c r="DF2368" s="26"/>
    </row>
    <row r="2369" spans="1:110" x14ac:dyDescent="0.25">
      <c r="A2369" s="26"/>
      <c r="B2369" s="26"/>
      <c r="C2369" s="26"/>
      <c r="D2369" s="26"/>
      <c r="E2369" s="26"/>
      <c r="F2369" s="26"/>
      <c r="G2369" s="26"/>
      <c r="H2369" s="26"/>
      <c r="I2369" s="26"/>
      <c r="J2369" s="26"/>
      <c r="K2369" s="26"/>
      <c r="L2369" s="26"/>
      <c r="M2369" s="26"/>
      <c r="N2369" s="26"/>
      <c r="O2369" s="26"/>
      <c r="P2369" s="26"/>
      <c r="Q2369" s="26"/>
      <c r="R2369" s="26"/>
      <c r="S2369" s="26"/>
      <c r="T2369" s="26"/>
      <c r="U2369" s="26"/>
      <c r="V2369" s="26"/>
      <c r="W2369" s="26"/>
      <c r="X2369" s="26"/>
      <c r="Y2369" s="26"/>
      <c r="Z2369" s="26"/>
      <c r="AA2369" s="26"/>
      <c r="AB2369" s="26"/>
      <c r="AC2369" s="26"/>
      <c r="AD2369" s="26"/>
      <c r="AE2369" s="26"/>
      <c r="AF2369" s="26"/>
      <c r="AG2369" s="26"/>
      <c r="AH2369" s="26"/>
      <c r="AI2369" s="26"/>
      <c r="AJ2369" s="26"/>
      <c r="AK2369" s="26"/>
      <c r="AL2369" s="26"/>
      <c r="AM2369" s="26"/>
      <c r="AN2369" s="26"/>
      <c r="AO2369" s="26"/>
      <c r="AP2369" s="26"/>
      <c r="AQ2369" s="26"/>
      <c r="AR2369" s="26"/>
      <c r="AS2369" s="26"/>
      <c r="AT2369" s="26"/>
      <c r="AU2369" s="26"/>
      <c r="AV2369" s="26"/>
      <c r="AW2369" s="26"/>
      <c r="AX2369" s="26"/>
      <c r="AY2369" s="26"/>
      <c r="AZ2369" s="26"/>
      <c r="BA2369" s="26"/>
      <c r="BB2369" s="26"/>
      <c r="BC2369" s="26"/>
      <c r="BD2369" s="26"/>
      <c r="BE2369" s="26"/>
      <c r="BF2369" s="26"/>
      <c r="BG2369" s="26"/>
      <c r="BH2369" s="26"/>
      <c r="BI2369" s="26"/>
      <c r="BJ2369" s="26"/>
      <c r="BK2369" s="26"/>
      <c r="BL2369" s="26"/>
      <c r="BM2369" s="26"/>
      <c r="BN2369" s="26"/>
      <c r="BO2369" s="26"/>
      <c r="BP2369" s="26"/>
      <c r="BQ2369" s="26"/>
      <c r="BR2369" s="26"/>
      <c r="BS2369" s="26"/>
      <c r="BT2369" s="26"/>
      <c r="BU2369" s="26"/>
      <c r="BV2369" s="26"/>
      <c r="BW2369" s="26"/>
      <c r="BX2369" s="26"/>
      <c r="BY2369" s="26"/>
      <c r="BZ2369" s="26"/>
      <c r="CA2369" s="26"/>
      <c r="CB2369" s="26"/>
      <c r="CC2369" s="26"/>
      <c r="CD2369" s="26"/>
      <c r="CE2369" s="26"/>
      <c r="CF2369" s="26"/>
      <c r="CG2369" s="26"/>
      <c r="CH2369" s="26"/>
      <c r="CI2369" s="26"/>
      <c r="CJ2369" s="26"/>
      <c r="CK2369" s="26"/>
      <c r="CL2369" s="26"/>
      <c r="CM2369" s="26"/>
      <c r="CN2369" s="26"/>
      <c r="CO2369" s="26"/>
      <c r="CP2369" s="26"/>
      <c r="CQ2369" s="26"/>
      <c r="CR2369" s="26"/>
      <c r="CS2369" s="26"/>
      <c r="CT2369" s="26"/>
      <c r="CU2369" s="26"/>
      <c r="CV2369" s="26"/>
      <c r="CW2369" s="26"/>
      <c r="CX2369" s="26"/>
      <c r="CY2369" s="26"/>
      <c r="CZ2369" s="26"/>
      <c r="DA2369" s="26"/>
      <c r="DB2369" s="26"/>
      <c r="DC2369" s="26"/>
      <c r="DD2369" s="26"/>
      <c r="DE2369" s="26"/>
      <c r="DF2369" s="26"/>
    </row>
    <row r="2370" spans="1:110" x14ac:dyDescent="0.25">
      <c r="A2370" s="26"/>
      <c r="B2370" s="26"/>
      <c r="C2370" s="26"/>
      <c r="D2370" s="26"/>
      <c r="E2370" s="26"/>
      <c r="F2370" s="26"/>
      <c r="G2370" s="26"/>
      <c r="H2370" s="26"/>
      <c r="I2370" s="26"/>
      <c r="J2370" s="26"/>
      <c r="K2370" s="26"/>
      <c r="L2370" s="26"/>
      <c r="M2370" s="26"/>
      <c r="N2370" s="26"/>
      <c r="O2370" s="26"/>
      <c r="P2370" s="26"/>
      <c r="Q2370" s="26"/>
      <c r="R2370" s="26"/>
      <c r="S2370" s="26"/>
      <c r="T2370" s="26"/>
      <c r="U2370" s="26"/>
      <c r="V2370" s="26"/>
      <c r="W2370" s="26"/>
      <c r="X2370" s="26"/>
      <c r="Y2370" s="26"/>
      <c r="Z2370" s="26"/>
      <c r="AA2370" s="26"/>
      <c r="AB2370" s="26"/>
      <c r="AC2370" s="26"/>
      <c r="AD2370" s="26"/>
      <c r="AE2370" s="26"/>
      <c r="AF2370" s="26"/>
      <c r="AG2370" s="26"/>
      <c r="AH2370" s="26"/>
      <c r="AI2370" s="26"/>
      <c r="AJ2370" s="26"/>
      <c r="AK2370" s="26"/>
      <c r="AL2370" s="26"/>
      <c r="AM2370" s="26"/>
      <c r="AN2370" s="26"/>
      <c r="AO2370" s="26"/>
      <c r="AP2370" s="26"/>
      <c r="AQ2370" s="26"/>
      <c r="AR2370" s="26"/>
      <c r="AS2370" s="26"/>
      <c r="AT2370" s="26"/>
      <c r="AU2370" s="26"/>
      <c r="AV2370" s="26"/>
      <c r="AW2370" s="26"/>
      <c r="AX2370" s="26"/>
      <c r="AY2370" s="26"/>
      <c r="AZ2370" s="26"/>
      <c r="BA2370" s="26"/>
      <c r="BB2370" s="26"/>
      <c r="BC2370" s="26"/>
      <c r="BD2370" s="26"/>
      <c r="BE2370" s="26"/>
      <c r="BF2370" s="26"/>
      <c r="BG2370" s="26"/>
      <c r="BH2370" s="26"/>
      <c r="BI2370" s="26"/>
      <c r="BJ2370" s="26"/>
      <c r="BK2370" s="26"/>
      <c r="BL2370" s="26"/>
      <c r="BM2370" s="26"/>
      <c r="BN2370" s="26"/>
      <c r="BO2370" s="26"/>
      <c r="BP2370" s="26"/>
      <c r="BQ2370" s="26"/>
      <c r="BR2370" s="26"/>
      <c r="BS2370" s="26"/>
      <c r="BT2370" s="26"/>
      <c r="BU2370" s="26"/>
      <c r="BV2370" s="26"/>
      <c r="BW2370" s="26"/>
      <c r="BX2370" s="26"/>
      <c r="BY2370" s="26"/>
      <c r="BZ2370" s="26"/>
      <c r="CA2370" s="26"/>
      <c r="CB2370" s="26"/>
      <c r="CC2370" s="26"/>
      <c r="CD2370" s="26"/>
      <c r="CE2370" s="26"/>
      <c r="CF2370" s="26"/>
      <c r="CG2370" s="26"/>
      <c r="CH2370" s="26"/>
      <c r="CI2370" s="26"/>
      <c r="CJ2370" s="26"/>
      <c r="CK2370" s="26"/>
      <c r="CL2370" s="26"/>
      <c r="CM2370" s="26"/>
      <c r="CN2370" s="26"/>
      <c r="CO2370" s="26"/>
      <c r="CP2370" s="26"/>
      <c r="CQ2370" s="26"/>
      <c r="CR2370" s="26"/>
      <c r="CS2370" s="26"/>
      <c r="CT2370" s="26"/>
      <c r="CU2370" s="26"/>
      <c r="CV2370" s="26"/>
      <c r="CW2370" s="26"/>
      <c r="CX2370" s="26"/>
      <c r="CY2370" s="26"/>
      <c r="CZ2370" s="26"/>
      <c r="DA2370" s="26"/>
      <c r="DB2370" s="26"/>
      <c r="DC2370" s="26"/>
      <c r="DD2370" s="26"/>
      <c r="DE2370" s="26"/>
      <c r="DF2370" s="26"/>
    </row>
    <row r="2371" spans="1:110" x14ac:dyDescent="0.25">
      <c r="A2371" s="26"/>
      <c r="B2371" s="26"/>
      <c r="C2371" s="26"/>
      <c r="D2371" s="26"/>
      <c r="E2371" s="26"/>
      <c r="F2371" s="26"/>
      <c r="G2371" s="26"/>
      <c r="H2371" s="26"/>
      <c r="I2371" s="26"/>
      <c r="J2371" s="26"/>
      <c r="K2371" s="26"/>
      <c r="L2371" s="26"/>
      <c r="M2371" s="26"/>
      <c r="N2371" s="26"/>
      <c r="O2371" s="26"/>
      <c r="P2371" s="26"/>
      <c r="Q2371" s="26"/>
      <c r="R2371" s="26"/>
      <c r="S2371" s="26"/>
      <c r="T2371" s="26"/>
      <c r="U2371" s="26"/>
      <c r="V2371" s="26"/>
      <c r="W2371" s="26"/>
      <c r="X2371" s="26"/>
      <c r="Y2371" s="26"/>
      <c r="Z2371" s="26"/>
      <c r="AA2371" s="26"/>
      <c r="AB2371" s="26"/>
      <c r="AC2371" s="26"/>
      <c r="AD2371" s="26"/>
      <c r="AE2371" s="26"/>
      <c r="AF2371" s="26"/>
      <c r="AG2371" s="26"/>
      <c r="AH2371" s="26"/>
      <c r="AI2371" s="26"/>
      <c r="AJ2371" s="26"/>
      <c r="AK2371" s="26"/>
      <c r="AL2371" s="26"/>
      <c r="AM2371" s="26"/>
      <c r="AN2371" s="26"/>
      <c r="AO2371" s="26"/>
      <c r="AP2371" s="26"/>
      <c r="AQ2371" s="26"/>
      <c r="AR2371" s="26"/>
      <c r="AS2371" s="26"/>
      <c r="AT2371" s="26"/>
      <c r="AU2371" s="26"/>
      <c r="AV2371" s="26"/>
      <c r="AW2371" s="26"/>
      <c r="AX2371" s="26"/>
      <c r="AY2371" s="26"/>
      <c r="AZ2371" s="26"/>
      <c r="BA2371" s="26"/>
      <c r="BB2371" s="26"/>
      <c r="BC2371" s="26"/>
      <c r="BD2371" s="26"/>
      <c r="BE2371" s="26"/>
      <c r="BF2371" s="26"/>
      <c r="BG2371" s="26"/>
      <c r="BH2371" s="26"/>
      <c r="BI2371" s="26"/>
      <c r="BJ2371" s="26"/>
      <c r="BK2371" s="26"/>
      <c r="BL2371" s="26"/>
      <c r="BM2371" s="26"/>
      <c r="BN2371" s="26"/>
      <c r="BO2371" s="26"/>
      <c r="BP2371" s="26"/>
      <c r="BQ2371" s="26"/>
      <c r="BR2371" s="26"/>
      <c r="BS2371" s="26"/>
      <c r="BT2371" s="26"/>
      <c r="BU2371" s="26"/>
      <c r="BV2371" s="26"/>
      <c r="BW2371" s="26"/>
      <c r="BX2371" s="26"/>
      <c r="BY2371" s="26"/>
      <c r="BZ2371" s="26"/>
      <c r="CA2371" s="26"/>
      <c r="CB2371" s="26"/>
      <c r="CC2371" s="26"/>
      <c r="CD2371" s="26"/>
      <c r="CE2371" s="26"/>
      <c r="CF2371" s="26"/>
      <c r="CG2371" s="26"/>
      <c r="CH2371" s="26"/>
      <c r="CI2371" s="26"/>
      <c r="CJ2371" s="26"/>
      <c r="CK2371" s="26"/>
      <c r="CL2371" s="26"/>
      <c r="CM2371" s="26"/>
      <c r="CN2371" s="26"/>
      <c r="CO2371" s="26"/>
      <c r="CP2371" s="26"/>
      <c r="CQ2371" s="26"/>
      <c r="CR2371" s="26"/>
      <c r="CS2371" s="26"/>
      <c r="CT2371" s="26"/>
      <c r="CU2371" s="26"/>
      <c r="CV2371" s="26"/>
      <c r="CW2371" s="26"/>
      <c r="CX2371" s="26"/>
      <c r="CY2371" s="26"/>
      <c r="CZ2371" s="26"/>
      <c r="DA2371" s="26"/>
      <c r="DB2371" s="26"/>
      <c r="DC2371" s="26"/>
      <c r="DD2371" s="26"/>
      <c r="DE2371" s="26"/>
      <c r="DF2371" s="26"/>
    </row>
    <row r="2372" spans="1:110" x14ac:dyDescent="0.25">
      <c r="A2372" s="26"/>
      <c r="B2372" s="26"/>
      <c r="C2372" s="26"/>
      <c r="D2372" s="26"/>
      <c r="E2372" s="26"/>
      <c r="F2372" s="26"/>
      <c r="G2372" s="26"/>
      <c r="H2372" s="26"/>
      <c r="I2372" s="26"/>
      <c r="J2372" s="26"/>
      <c r="K2372" s="26"/>
      <c r="L2372" s="26"/>
      <c r="M2372" s="26"/>
      <c r="N2372" s="26"/>
      <c r="O2372" s="26"/>
      <c r="P2372" s="26"/>
      <c r="Q2372" s="26"/>
      <c r="R2372" s="26"/>
      <c r="S2372" s="26"/>
      <c r="T2372" s="26"/>
      <c r="U2372" s="26"/>
      <c r="V2372" s="26"/>
      <c r="W2372" s="26"/>
      <c r="X2372" s="26"/>
      <c r="Y2372" s="26"/>
      <c r="Z2372" s="26"/>
      <c r="AA2372" s="26"/>
      <c r="AB2372" s="26"/>
      <c r="AC2372" s="26"/>
      <c r="AD2372" s="26"/>
      <c r="AE2372" s="26"/>
      <c r="AF2372" s="26"/>
      <c r="AG2372" s="26"/>
      <c r="AH2372" s="26"/>
      <c r="AI2372" s="26"/>
      <c r="AJ2372" s="26"/>
      <c r="AK2372" s="26"/>
      <c r="AL2372" s="26"/>
      <c r="AM2372" s="26"/>
      <c r="AN2372" s="26"/>
      <c r="AO2372" s="26"/>
      <c r="AP2372" s="26"/>
      <c r="AQ2372" s="26"/>
      <c r="AR2372" s="26"/>
      <c r="AS2372" s="26"/>
      <c r="AT2372" s="26"/>
      <c r="AU2372" s="26"/>
      <c r="AV2372" s="26"/>
      <c r="AW2372" s="26"/>
      <c r="AX2372" s="26"/>
      <c r="AY2372" s="26"/>
      <c r="AZ2372" s="26"/>
      <c r="BA2372" s="26"/>
      <c r="BB2372" s="26"/>
      <c r="BC2372" s="26"/>
      <c r="BD2372" s="26"/>
      <c r="BE2372" s="26"/>
      <c r="BF2372" s="26"/>
      <c r="BG2372" s="26"/>
      <c r="BH2372" s="26"/>
      <c r="BI2372" s="26"/>
      <c r="BJ2372" s="26"/>
      <c r="BK2372" s="26"/>
      <c r="BL2372" s="26"/>
      <c r="BM2372" s="26"/>
      <c r="BN2372" s="26"/>
      <c r="BO2372" s="26"/>
      <c r="BP2372" s="26"/>
      <c r="BQ2372" s="26"/>
      <c r="BR2372" s="26"/>
      <c r="BS2372" s="26"/>
      <c r="BT2372" s="26"/>
      <c r="BU2372" s="26"/>
      <c r="BV2372" s="26"/>
      <c r="BW2372" s="26"/>
      <c r="BX2372" s="26"/>
      <c r="BY2372" s="26"/>
      <c r="BZ2372" s="26"/>
      <c r="CA2372" s="26"/>
      <c r="CB2372" s="26"/>
      <c r="CC2372" s="26"/>
      <c r="CD2372" s="26"/>
      <c r="CE2372" s="26"/>
      <c r="CF2372" s="26"/>
      <c r="CG2372" s="26"/>
      <c r="CH2372" s="26"/>
      <c r="CI2372" s="26"/>
      <c r="CJ2372" s="26"/>
      <c r="CK2372" s="26"/>
      <c r="CL2372" s="26"/>
      <c r="CM2372" s="26"/>
      <c r="CN2372" s="26"/>
      <c r="CO2372" s="26"/>
      <c r="CP2372" s="26"/>
      <c r="CQ2372" s="26"/>
      <c r="CR2372" s="26"/>
      <c r="CS2372" s="26"/>
      <c r="CT2372" s="26"/>
      <c r="CU2372" s="26"/>
      <c r="CV2372" s="26"/>
      <c r="CW2372" s="26"/>
      <c r="CX2372" s="26"/>
      <c r="CY2372" s="26"/>
      <c r="CZ2372" s="26"/>
      <c r="DA2372" s="26"/>
      <c r="DB2372" s="26"/>
      <c r="DC2372" s="26"/>
      <c r="DD2372" s="26"/>
      <c r="DE2372" s="26"/>
      <c r="DF2372" s="26"/>
    </row>
    <row r="2373" spans="1:110" x14ac:dyDescent="0.25">
      <c r="A2373" s="26"/>
      <c r="B2373" s="26"/>
      <c r="C2373" s="26"/>
      <c r="D2373" s="26"/>
      <c r="E2373" s="26"/>
      <c r="F2373" s="26"/>
      <c r="G2373" s="26"/>
      <c r="H2373" s="26"/>
      <c r="I2373" s="26"/>
      <c r="J2373" s="26"/>
      <c r="K2373" s="26"/>
      <c r="L2373" s="26"/>
      <c r="M2373" s="26"/>
      <c r="N2373" s="26"/>
      <c r="O2373" s="26"/>
      <c r="P2373" s="26"/>
      <c r="Q2373" s="26"/>
      <c r="R2373" s="26"/>
      <c r="S2373" s="26"/>
      <c r="T2373" s="26"/>
      <c r="U2373" s="26"/>
      <c r="V2373" s="26"/>
      <c r="W2373" s="26"/>
      <c r="X2373" s="26"/>
      <c r="Y2373" s="26"/>
      <c r="Z2373" s="26"/>
      <c r="AA2373" s="26"/>
      <c r="AB2373" s="26"/>
      <c r="AC2373" s="26"/>
      <c r="AD2373" s="26"/>
      <c r="AE2373" s="26"/>
      <c r="AF2373" s="26"/>
      <c r="AG2373" s="26"/>
      <c r="AH2373" s="26"/>
      <c r="AI2373" s="26"/>
      <c r="AJ2373" s="26"/>
      <c r="AK2373" s="26"/>
      <c r="AL2373" s="26"/>
      <c r="AM2373" s="26"/>
      <c r="AN2373" s="26"/>
      <c r="AO2373" s="26"/>
      <c r="AP2373" s="26"/>
      <c r="AQ2373" s="26"/>
      <c r="AR2373" s="26"/>
      <c r="AS2373" s="26"/>
      <c r="AT2373" s="26"/>
      <c r="AU2373" s="26"/>
      <c r="AV2373" s="26"/>
      <c r="AW2373" s="26"/>
      <c r="AX2373" s="26"/>
      <c r="AY2373" s="26"/>
      <c r="AZ2373" s="26"/>
      <c r="BA2373" s="26"/>
      <c r="BB2373" s="26"/>
      <c r="BC2373" s="26"/>
      <c r="BD2373" s="26"/>
      <c r="BE2373" s="26"/>
      <c r="BF2373" s="26"/>
      <c r="BG2373" s="26"/>
      <c r="BH2373" s="26"/>
      <c r="BI2373" s="26"/>
      <c r="BJ2373" s="26"/>
      <c r="BK2373" s="26"/>
      <c r="BL2373" s="26"/>
      <c r="BM2373" s="26"/>
      <c r="BN2373" s="26"/>
      <c r="BO2373" s="26"/>
      <c r="BP2373" s="26"/>
      <c r="BQ2373" s="26"/>
      <c r="BR2373" s="26"/>
      <c r="BS2373" s="26"/>
      <c r="BT2373" s="26"/>
      <c r="BU2373" s="26"/>
      <c r="BV2373" s="26"/>
      <c r="BW2373" s="26"/>
      <c r="BX2373" s="26"/>
      <c r="BY2373" s="26"/>
      <c r="BZ2373" s="26"/>
      <c r="CA2373" s="26"/>
      <c r="CB2373" s="26"/>
      <c r="CC2373" s="26"/>
      <c r="CD2373" s="26"/>
      <c r="CE2373" s="26"/>
      <c r="CF2373" s="26"/>
      <c r="CG2373" s="26"/>
      <c r="CH2373" s="26"/>
      <c r="CI2373" s="26"/>
      <c r="CJ2373" s="26"/>
      <c r="CK2373" s="26"/>
      <c r="CL2373" s="26"/>
      <c r="CM2373" s="26"/>
      <c r="CN2373" s="26"/>
      <c r="CO2373" s="26"/>
      <c r="CP2373" s="26"/>
      <c r="CQ2373" s="26"/>
      <c r="CR2373" s="26"/>
      <c r="CS2373" s="26"/>
      <c r="CT2373" s="26"/>
      <c r="CU2373" s="26"/>
      <c r="CV2373" s="26"/>
      <c r="CW2373" s="26"/>
      <c r="CX2373" s="26"/>
      <c r="CY2373" s="26"/>
      <c r="CZ2373" s="26"/>
      <c r="DA2373" s="26"/>
      <c r="DB2373" s="26"/>
      <c r="DC2373" s="26"/>
      <c r="DD2373" s="26"/>
      <c r="DE2373" s="26"/>
      <c r="DF2373" s="26"/>
    </row>
    <row r="2374" spans="1:110" x14ac:dyDescent="0.25">
      <c r="A2374" s="26"/>
      <c r="B2374" s="26"/>
      <c r="C2374" s="26"/>
      <c r="D2374" s="26"/>
      <c r="E2374" s="26"/>
      <c r="F2374" s="26"/>
      <c r="G2374" s="26"/>
      <c r="H2374" s="26"/>
      <c r="I2374" s="26"/>
      <c r="J2374" s="26"/>
      <c r="K2374" s="26"/>
      <c r="L2374" s="26"/>
      <c r="M2374" s="26"/>
      <c r="N2374" s="26"/>
      <c r="O2374" s="26"/>
      <c r="P2374" s="26"/>
      <c r="Q2374" s="26"/>
      <c r="R2374" s="26"/>
      <c r="S2374" s="26"/>
      <c r="T2374" s="26"/>
      <c r="U2374" s="26"/>
      <c r="V2374" s="26"/>
      <c r="W2374" s="26"/>
      <c r="X2374" s="26"/>
      <c r="Y2374" s="26"/>
      <c r="Z2374" s="26"/>
      <c r="AA2374" s="26"/>
      <c r="AB2374" s="26"/>
      <c r="AC2374" s="26"/>
      <c r="AD2374" s="26"/>
      <c r="AE2374" s="26"/>
      <c r="AF2374" s="26"/>
      <c r="AG2374" s="26"/>
      <c r="AH2374" s="26"/>
      <c r="AI2374" s="26"/>
      <c r="AJ2374" s="26"/>
      <c r="AK2374" s="26"/>
      <c r="AL2374" s="26"/>
      <c r="AM2374" s="26"/>
      <c r="AN2374" s="26"/>
      <c r="AO2374" s="26"/>
      <c r="AP2374" s="26"/>
      <c r="AQ2374" s="26"/>
      <c r="AR2374" s="26"/>
      <c r="AS2374" s="26"/>
      <c r="AT2374" s="26"/>
      <c r="AU2374" s="26"/>
      <c r="AV2374" s="26"/>
      <c r="AW2374" s="26"/>
      <c r="AX2374" s="26"/>
      <c r="AY2374" s="26"/>
      <c r="AZ2374" s="26"/>
      <c r="BA2374" s="26"/>
      <c r="BB2374" s="26"/>
      <c r="BC2374" s="26"/>
      <c r="BD2374" s="26"/>
      <c r="BE2374" s="26"/>
      <c r="BF2374" s="26"/>
      <c r="BG2374" s="26"/>
      <c r="BH2374" s="26"/>
      <c r="BI2374" s="26"/>
      <c r="BJ2374" s="26"/>
      <c r="BK2374" s="26"/>
      <c r="BL2374" s="26"/>
      <c r="BM2374" s="26"/>
      <c r="BN2374" s="26"/>
      <c r="BO2374" s="26"/>
      <c r="BP2374" s="26"/>
      <c r="BQ2374" s="26"/>
      <c r="BR2374" s="26"/>
      <c r="BS2374" s="26"/>
      <c r="BT2374" s="26"/>
      <c r="BU2374" s="26"/>
      <c r="BV2374" s="26"/>
      <c r="BW2374" s="26"/>
      <c r="BX2374" s="26"/>
      <c r="BY2374" s="26"/>
      <c r="BZ2374" s="26"/>
      <c r="CA2374" s="26"/>
      <c r="CB2374" s="26"/>
      <c r="CC2374" s="26"/>
      <c r="CD2374" s="26"/>
      <c r="CE2374" s="26"/>
      <c r="CF2374" s="26"/>
      <c r="CG2374" s="26"/>
      <c r="CH2374" s="26"/>
      <c r="CI2374" s="26"/>
      <c r="CJ2374" s="26"/>
      <c r="CK2374" s="26"/>
      <c r="CL2374" s="26"/>
      <c r="CM2374" s="26"/>
      <c r="CN2374" s="26"/>
      <c r="CO2374" s="26"/>
      <c r="CP2374" s="26"/>
      <c r="CQ2374" s="26"/>
      <c r="CR2374" s="26"/>
      <c r="CS2374" s="26"/>
      <c r="CT2374" s="26"/>
      <c r="CU2374" s="26"/>
      <c r="CV2374" s="26"/>
      <c r="CW2374" s="26"/>
      <c r="CX2374" s="26"/>
      <c r="CY2374" s="26"/>
      <c r="CZ2374" s="26"/>
      <c r="DA2374" s="26"/>
      <c r="DB2374" s="26"/>
      <c r="DC2374" s="26"/>
      <c r="DD2374" s="26"/>
      <c r="DE2374" s="26"/>
      <c r="DF2374" s="26"/>
    </row>
    <row r="2375" spans="1:110" x14ac:dyDescent="0.25">
      <c r="A2375" s="26"/>
      <c r="B2375" s="26"/>
      <c r="C2375" s="26"/>
      <c r="D2375" s="26"/>
      <c r="E2375" s="26"/>
      <c r="F2375" s="26"/>
      <c r="G2375" s="26"/>
      <c r="H2375" s="26"/>
      <c r="I2375" s="26"/>
      <c r="J2375" s="26"/>
      <c r="K2375" s="26"/>
      <c r="L2375" s="26"/>
      <c r="M2375" s="26"/>
      <c r="N2375" s="26"/>
      <c r="O2375" s="26"/>
      <c r="P2375" s="26"/>
      <c r="Q2375" s="26"/>
      <c r="R2375" s="26"/>
      <c r="S2375" s="26"/>
      <c r="T2375" s="26"/>
      <c r="U2375" s="26"/>
      <c r="V2375" s="26"/>
      <c r="W2375" s="26"/>
      <c r="X2375" s="26"/>
      <c r="Y2375" s="26"/>
      <c r="Z2375" s="26"/>
      <c r="AA2375" s="26"/>
      <c r="AB2375" s="26"/>
      <c r="AC2375" s="26"/>
      <c r="AD2375" s="26"/>
      <c r="AE2375" s="26"/>
      <c r="AF2375" s="26"/>
      <c r="AG2375" s="26"/>
      <c r="AH2375" s="26"/>
      <c r="AI2375" s="26"/>
      <c r="AJ2375" s="26"/>
      <c r="AK2375" s="26"/>
      <c r="AL2375" s="26"/>
      <c r="AM2375" s="26"/>
      <c r="AN2375" s="26"/>
      <c r="AO2375" s="26"/>
      <c r="AP2375" s="26"/>
      <c r="AQ2375" s="26"/>
      <c r="AR2375" s="26"/>
      <c r="AS2375" s="26"/>
      <c r="AT2375" s="26"/>
      <c r="AU2375" s="26"/>
      <c r="AV2375" s="26"/>
      <c r="AW2375" s="26"/>
      <c r="AX2375" s="26"/>
      <c r="AY2375" s="26"/>
      <c r="AZ2375" s="26"/>
      <c r="BA2375" s="26"/>
      <c r="BB2375" s="26"/>
      <c r="BC2375" s="26"/>
      <c r="BD2375" s="26"/>
      <c r="BE2375" s="26"/>
      <c r="BF2375" s="26"/>
      <c r="BG2375" s="26"/>
      <c r="BH2375" s="26"/>
      <c r="BI2375" s="26"/>
      <c r="BJ2375" s="26"/>
      <c r="BK2375" s="26"/>
      <c r="BL2375" s="26"/>
      <c r="BM2375" s="26"/>
      <c r="BN2375" s="26"/>
      <c r="BO2375" s="26"/>
      <c r="BP2375" s="26"/>
      <c r="BQ2375" s="26"/>
      <c r="BR2375" s="26"/>
      <c r="BS2375" s="26"/>
      <c r="BT2375" s="26"/>
      <c r="BU2375" s="26"/>
      <c r="BV2375" s="26"/>
      <c r="BW2375" s="26"/>
      <c r="BX2375" s="26"/>
      <c r="BY2375" s="26"/>
      <c r="BZ2375" s="26"/>
      <c r="CA2375" s="26"/>
      <c r="CB2375" s="26"/>
      <c r="CC2375" s="26"/>
      <c r="CD2375" s="26"/>
      <c r="CE2375" s="26"/>
      <c r="CF2375" s="26"/>
      <c r="CG2375" s="26"/>
      <c r="CH2375" s="26"/>
      <c r="CI2375" s="26"/>
      <c r="CJ2375" s="26"/>
      <c r="CK2375" s="26"/>
      <c r="CL2375" s="26"/>
      <c r="CM2375" s="26"/>
      <c r="CN2375" s="26"/>
      <c r="CO2375" s="26"/>
      <c r="CP2375" s="26"/>
      <c r="CQ2375" s="26"/>
      <c r="CR2375" s="26"/>
      <c r="CS2375" s="26"/>
      <c r="CT2375" s="26"/>
      <c r="CU2375" s="26"/>
      <c r="CV2375" s="26"/>
      <c r="CW2375" s="26"/>
      <c r="CX2375" s="26"/>
      <c r="CY2375" s="26"/>
      <c r="CZ2375" s="26"/>
      <c r="DA2375" s="26"/>
      <c r="DB2375" s="26"/>
      <c r="DC2375" s="26"/>
      <c r="DD2375" s="26"/>
      <c r="DE2375" s="26"/>
      <c r="DF2375" s="26"/>
    </row>
    <row r="2376" spans="1:110" x14ac:dyDescent="0.25">
      <c r="A2376" s="26"/>
      <c r="B2376" s="26"/>
      <c r="C2376" s="26"/>
      <c r="D2376" s="26"/>
      <c r="E2376" s="26"/>
      <c r="F2376" s="26"/>
      <c r="G2376" s="26"/>
      <c r="H2376" s="26"/>
      <c r="I2376" s="26"/>
      <c r="J2376" s="26"/>
      <c r="K2376" s="26"/>
      <c r="L2376" s="26"/>
      <c r="M2376" s="26"/>
      <c r="N2376" s="26"/>
      <c r="O2376" s="26"/>
      <c r="P2376" s="26"/>
      <c r="Q2376" s="26"/>
      <c r="R2376" s="26"/>
      <c r="S2376" s="26"/>
      <c r="T2376" s="26"/>
      <c r="U2376" s="26"/>
      <c r="V2376" s="26"/>
      <c r="W2376" s="26"/>
      <c r="X2376" s="26"/>
      <c r="Y2376" s="26"/>
      <c r="Z2376" s="26"/>
      <c r="AA2376" s="26"/>
      <c r="AB2376" s="26"/>
      <c r="AC2376" s="26"/>
      <c r="AD2376" s="26"/>
      <c r="AE2376" s="26"/>
      <c r="AF2376" s="26"/>
      <c r="AG2376" s="26"/>
      <c r="AH2376" s="26"/>
      <c r="AI2376" s="26"/>
      <c r="AJ2376" s="26"/>
      <c r="AK2376" s="26"/>
      <c r="AL2376" s="26"/>
      <c r="AM2376" s="26"/>
      <c r="AN2376" s="26"/>
      <c r="AO2376" s="26"/>
      <c r="AP2376" s="26"/>
      <c r="AQ2376" s="26"/>
      <c r="AR2376" s="26"/>
      <c r="AS2376" s="26"/>
      <c r="AT2376" s="26"/>
      <c r="AU2376" s="26"/>
      <c r="AV2376" s="26"/>
      <c r="AW2376" s="26"/>
      <c r="AX2376" s="26"/>
      <c r="AY2376" s="26"/>
      <c r="AZ2376" s="26"/>
      <c r="BA2376" s="26"/>
      <c r="BB2376" s="26"/>
      <c r="BC2376" s="26"/>
      <c r="BD2376" s="26"/>
      <c r="BE2376" s="26"/>
      <c r="BF2376" s="26"/>
      <c r="BG2376" s="26"/>
      <c r="BH2376" s="26"/>
      <c r="BI2376" s="26"/>
      <c r="BJ2376" s="26"/>
      <c r="BK2376" s="26"/>
      <c r="BL2376" s="26"/>
      <c r="BM2376" s="26"/>
      <c r="BN2376" s="26"/>
      <c r="BO2376" s="26"/>
      <c r="BP2376" s="26"/>
      <c r="BQ2376" s="26"/>
      <c r="BR2376" s="26"/>
      <c r="BS2376" s="26"/>
      <c r="BT2376" s="26"/>
      <c r="BU2376" s="26"/>
      <c r="BV2376" s="26"/>
      <c r="BW2376" s="26"/>
      <c r="BX2376" s="26"/>
      <c r="BY2376" s="26"/>
      <c r="BZ2376" s="26"/>
      <c r="CA2376" s="26"/>
      <c r="CB2376" s="26"/>
      <c r="CC2376" s="26"/>
      <c r="CD2376" s="26"/>
      <c r="CE2376" s="26"/>
      <c r="CF2376" s="26"/>
      <c r="CG2376" s="26"/>
      <c r="CH2376" s="26"/>
      <c r="CI2376" s="26"/>
      <c r="CJ2376" s="26"/>
      <c r="CK2376" s="26"/>
      <c r="CL2376" s="26"/>
      <c r="CM2376" s="26"/>
      <c r="CN2376" s="26"/>
      <c r="CO2376" s="26"/>
      <c r="CP2376" s="26"/>
      <c r="CQ2376" s="26"/>
      <c r="CR2376" s="26"/>
      <c r="CS2376" s="26"/>
      <c r="CT2376" s="26"/>
      <c r="CU2376" s="26"/>
      <c r="CV2376" s="26"/>
      <c r="CW2376" s="26"/>
      <c r="CX2376" s="26"/>
      <c r="CY2376" s="26"/>
      <c r="CZ2376" s="26"/>
      <c r="DA2376" s="26"/>
      <c r="DB2376" s="26"/>
      <c r="DC2376" s="26"/>
      <c r="DD2376" s="26"/>
      <c r="DE2376" s="26"/>
      <c r="DF2376" s="26"/>
    </row>
    <row r="2377" spans="1:110" x14ac:dyDescent="0.25">
      <c r="A2377" s="26"/>
      <c r="B2377" s="26"/>
      <c r="C2377" s="26"/>
      <c r="D2377" s="26"/>
      <c r="E2377" s="26"/>
      <c r="F2377" s="26"/>
      <c r="G2377" s="26"/>
      <c r="H2377" s="26"/>
      <c r="I2377" s="26"/>
      <c r="J2377" s="26"/>
      <c r="K2377" s="26"/>
      <c r="L2377" s="26"/>
      <c r="M2377" s="26"/>
      <c r="N2377" s="26"/>
      <c r="O2377" s="26"/>
      <c r="P2377" s="26"/>
      <c r="Q2377" s="26"/>
      <c r="R2377" s="26"/>
      <c r="S2377" s="26"/>
      <c r="T2377" s="26"/>
      <c r="U2377" s="26"/>
      <c r="V2377" s="26"/>
      <c r="W2377" s="26"/>
      <c r="X2377" s="26"/>
      <c r="Y2377" s="26"/>
      <c r="Z2377" s="26"/>
      <c r="AA2377" s="26"/>
      <c r="AB2377" s="26"/>
      <c r="AC2377" s="26"/>
      <c r="AD2377" s="26"/>
      <c r="AE2377" s="26"/>
      <c r="AF2377" s="26"/>
      <c r="AG2377" s="26"/>
      <c r="AH2377" s="26"/>
      <c r="AI2377" s="26"/>
      <c r="AJ2377" s="26"/>
      <c r="AK2377" s="26"/>
      <c r="AL2377" s="26"/>
      <c r="AM2377" s="26"/>
      <c r="AN2377" s="26"/>
      <c r="AO2377" s="26"/>
      <c r="AP2377" s="26"/>
      <c r="AQ2377" s="26"/>
      <c r="AR2377" s="26"/>
      <c r="AS2377" s="26"/>
      <c r="AT2377" s="26"/>
      <c r="AU2377" s="26"/>
      <c r="AV2377" s="26"/>
      <c r="AW2377" s="26"/>
      <c r="AX2377" s="26"/>
      <c r="AY2377" s="26"/>
      <c r="AZ2377" s="26"/>
      <c r="BA2377" s="26"/>
      <c r="BB2377" s="26"/>
      <c r="BC2377" s="26"/>
      <c r="BD2377" s="26"/>
      <c r="BE2377" s="26"/>
      <c r="BF2377" s="26"/>
      <c r="BG2377" s="26"/>
      <c r="BH2377" s="26"/>
      <c r="BI2377" s="26"/>
      <c r="BJ2377" s="26"/>
      <c r="BK2377" s="26"/>
      <c r="BL2377" s="26"/>
      <c r="BM2377" s="26"/>
      <c r="BN2377" s="26"/>
      <c r="BO2377" s="26"/>
      <c r="BP2377" s="26"/>
      <c r="BQ2377" s="26"/>
      <c r="BR2377" s="26"/>
      <c r="BS2377" s="26"/>
      <c r="BT2377" s="26"/>
      <c r="BU2377" s="26"/>
      <c r="BV2377" s="26"/>
      <c r="BW2377" s="26"/>
      <c r="BX2377" s="26"/>
      <c r="BY2377" s="26"/>
      <c r="BZ2377" s="26"/>
      <c r="CA2377" s="26"/>
      <c r="CB2377" s="26"/>
      <c r="CC2377" s="26"/>
      <c r="CD2377" s="26"/>
      <c r="CE2377" s="26"/>
      <c r="CF2377" s="26"/>
      <c r="CG2377" s="26"/>
      <c r="CH2377" s="26"/>
      <c r="CI2377" s="26"/>
      <c r="CJ2377" s="26"/>
      <c r="CK2377" s="26"/>
      <c r="CL2377" s="26"/>
      <c r="CM2377" s="26"/>
      <c r="CN2377" s="26"/>
      <c r="CO2377" s="26"/>
      <c r="CP2377" s="26"/>
      <c r="CQ2377" s="26"/>
      <c r="CR2377" s="26"/>
      <c r="CS2377" s="26"/>
      <c r="CT2377" s="26"/>
      <c r="CU2377" s="26"/>
      <c r="CV2377" s="26"/>
      <c r="CW2377" s="26"/>
      <c r="CX2377" s="26"/>
      <c r="CY2377" s="26"/>
      <c r="CZ2377" s="26"/>
      <c r="DA2377" s="26"/>
      <c r="DB2377" s="26"/>
      <c r="DC2377" s="26"/>
      <c r="DD2377" s="26"/>
      <c r="DE2377" s="26"/>
      <c r="DF2377" s="26"/>
    </row>
    <row r="2378" spans="1:110" x14ac:dyDescent="0.25">
      <c r="A2378" s="26"/>
      <c r="B2378" s="26"/>
      <c r="C2378" s="26"/>
      <c r="D2378" s="26"/>
      <c r="E2378" s="26"/>
      <c r="F2378" s="26"/>
      <c r="G2378" s="26"/>
      <c r="H2378" s="26"/>
      <c r="I2378" s="26"/>
      <c r="J2378" s="26"/>
      <c r="K2378" s="26"/>
      <c r="L2378" s="26"/>
      <c r="M2378" s="26"/>
      <c r="N2378" s="26"/>
      <c r="O2378" s="26"/>
      <c r="P2378" s="26"/>
      <c r="Q2378" s="26"/>
      <c r="R2378" s="26"/>
      <c r="S2378" s="26"/>
      <c r="T2378" s="26"/>
      <c r="U2378" s="26"/>
      <c r="V2378" s="26"/>
      <c r="W2378" s="26"/>
      <c r="X2378" s="26"/>
      <c r="Y2378" s="26"/>
      <c r="Z2378" s="26"/>
      <c r="AA2378" s="26"/>
      <c r="AB2378" s="26"/>
      <c r="AC2378" s="26"/>
      <c r="AD2378" s="26"/>
      <c r="AE2378" s="26"/>
      <c r="AF2378" s="26"/>
      <c r="AG2378" s="26"/>
      <c r="AH2378" s="26"/>
      <c r="AI2378" s="26"/>
      <c r="AJ2378" s="26"/>
      <c r="AK2378" s="26"/>
      <c r="AL2378" s="26"/>
      <c r="AM2378" s="26"/>
      <c r="AN2378" s="26"/>
      <c r="AO2378" s="26"/>
      <c r="AP2378" s="26"/>
      <c r="AQ2378" s="26"/>
      <c r="AR2378" s="26"/>
      <c r="AS2378" s="26"/>
      <c r="AT2378" s="26"/>
      <c r="AU2378" s="26"/>
      <c r="AV2378" s="26"/>
      <c r="AW2378" s="26"/>
      <c r="AX2378" s="26"/>
      <c r="AY2378" s="26"/>
      <c r="AZ2378" s="26"/>
      <c r="BA2378" s="26"/>
      <c r="BB2378" s="26"/>
      <c r="BC2378" s="26"/>
      <c r="BD2378" s="26"/>
      <c r="BE2378" s="26"/>
      <c r="BF2378" s="26"/>
      <c r="BG2378" s="26"/>
      <c r="BH2378" s="26"/>
      <c r="BI2378" s="26"/>
      <c r="BJ2378" s="26"/>
      <c r="BK2378" s="26"/>
      <c r="BL2378" s="26"/>
      <c r="BM2378" s="26"/>
      <c r="BN2378" s="26"/>
      <c r="BO2378" s="26"/>
      <c r="BP2378" s="26"/>
      <c r="BQ2378" s="26"/>
      <c r="BR2378" s="26"/>
      <c r="BS2378" s="26"/>
      <c r="BT2378" s="26"/>
      <c r="BU2378" s="26"/>
      <c r="BV2378" s="26"/>
      <c r="BW2378" s="26"/>
      <c r="BX2378" s="26"/>
      <c r="BY2378" s="26"/>
      <c r="BZ2378" s="26"/>
      <c r="CA2378" s="26"/>
      <c r="CB2378" s="26"/>
      <c r="CC2378" s="26"/>
      <c r="CD2378" s="26"/>
      <c r="CE2378" s="26"/>
      <c r="CF2378" s="26"/>
      <c r="CG2378" s="26"/>
      <c r="CH2378" s="26"/>
      <c r="CI2378" s="26"/>
      <c r="CJ2378" s="26"/>
      <c r="CK2378" s="26"/>
      <c r="CL2378" s="26"/>
      <c r="CM2378" s="26"/>
      <c r="CN2378" s="26"/>
      <c r="CO2378" s="26"/>
      <c r="CP2378" s="26"/>
      <c r="CQ2378" s="26"/>
      <c r="CR2378" s="26"/>
      <c r="CS2378" s="26"/>
      <c r="CT2378" s="26"/>
      <c r="CU2378" s="26"/>
      <c r="CV2378" s="26"/>
      <c r="CW2378" s="26"/>
      <c r="CX2378" s="26"/>
      <c r="CY2378" s="26"/>
      <c r="CZ2378" s="26"/>
      <c r="DA2378" s="26"/>
      <c r="DB2378" s="26"/>
      <c r="DC2378" s="26"/>
      <c r="DD2378" s="26"/>
      <c r="DE2378" s="26"/>
      <c r="DF2378" s="26"/>
    </row>
    <row r="2379" spans="1:110" x14ac:dyDescent="0.25">
      <c r="A2379" s="26"/>
      <c r="B2379" s="26"/>
      <c r="C2379" s="26"/>
      <c r="D2379" s="26"/>
      <c r="E2379" s="26"/>
      <c r="F2379" s="26"/>
      <c r="G2379" s="26"/>
      <c r="H2379" s="26"/>
      <c r="I2379" s="26"/>
      <c r="J2379" s="26"/>
      <c r="K2379" s="26"/>
      <c r="L2379" s="26"/>
      <c r="M2379" s="26"/>
      <c r="N2379" s="26"/>
      <c r="O2379" s="26"/>
      <c r="P2379" s="26"/>
      <c r="Q2379" s="26"/>
      <c r="R2379" s="26"/>
      <c r="S2379" s="26"/>
      <c r="T2379" s="26"/>
      <c r="U2379" s="26"/>
      <c r="V2379" s="26"/>
      <c r="W2379" s="26"/>
      <c r="X2379" s="26"/>
      <c r="Y2379" s="26"/>
      <c r="Z2379" s="26"/>
      <c r="AA2379" s="26"/>
      <c r="AB2379" s="26"/>
      <c r="AC2379" s="26"/>
      <c r="AD2379" s="26"/>
      <c r="AE2379" s="26"/>
      <c r="AF2379" s="26"/>
      <c r="AG2379" s="26"/>
      <c r="AH2379" s="26"/>
      <c r="AI2379" s="26"/>
      <c r="AJ2379" s="26"/>
      <c r="AK2379" s="26"/>
      <c r="AL2379" s="26"/>
      <c r="AM2379" s="26"/>
      <c r="AN2379" s="26"/>
      <c r="AO2379" s="26"/>
      <c r="AP2379" s="26"/>
      <c r="AQ2379" s="26"/>
      <c r="AR2379" s="26"/>
      <c r="AS2379" s="26"/>
      <c r="AT2379" s="26"/>
      <c r="AU2379" s="26"/>
      <c r="AV2379" s="26"/>
      <c r="AW2379" s="26"/>
      <c r="AX2379" s="26"/>
      <c r="AY2379" s="26"/>
      <c r="AZ2379" s="26"/>
      <c r="BA2379" s="26"/>
      <c r="BB2379" s="26"/>
      <c r="BC2379" s="26"/>
      <c r="BD2379" s="26"/>
      <c r="BE2379" s="26"/>
      <c r="BF2379" s="26"/>
      <c r="BG2379" s="26"/>
      <c r="BH2379" s="26"/>
      <c r="BI2379" s="26"/>
      <c r="BJ2379" s="26"/>
      <c r="BK2379" s="26"/>
      <c r="BL2379" s="26"/>
      <c r="BM2379" s="26"/>
      <c r="BN2379" s="26"/>
      <c r="BO2379" s="26"/>
      <c r="BP2379" s="26"/>
      <c r="BQ2379" s="26"/>
      <c r="BR2379" s="26"/>
      <c r="BS2379" s="26"/>
      <c r="BT2379" s="26"/>
      <c r="BU2379" s="26"/>
      <c r="BV2379" s="26"/>
      <c r="BW2379" s="26"/>
      <c r="BX2379" s="26"/>
      <c r="BY2379" s="26"/>
      <c r="BZ2379" s="26"/>
      <c r="CA2379" s="26"/>
      <c r="CB2379" s="26"/>
      <c r="CC2379" s="26"/>
      <c r="CD2379" s="26"/>
      <c r="CE2379" s="26"/>
      <c r="CF2379" s="26"/>
      <c r="CG2379" s="26"/>
      <c r="CH2379" s="26"/>
      <c r="CI2379" s="26"/>
      <c r="CJ2379" s="26"/>
      <c r="CK2379" s="26"/>
      <c r="CL2379" s="26"/>
      <c r="CM2379" s="26"/>
      <c r="CN2379" s="26"/>
      <c r="CO2379" s="26"/>
      <c r="CP2379" s="26"/>
      <c r="CQ2379" s="26"/>
      <c r="CR2379" s="26"/>
      <c r="CS2379" s="26"/>
      <c r="CT2379" s="26"/>
      <c r="CU2379" s="26"/>
      <c r="CV2379" s="26"/>
      <c r="CW2379" s="26"/>
      <c r="CX2379" s="26"/>
      <c r="CY2379" s="26"/>
      <c r="CZ2379" s="26"/>
      <c r="DA2379" s="26"/>
      <c r="DB2379" s="26"/>
      <c r="DC2379" s="26"/>
      <c r="DD2379" s="26"/>
      <c r="DE2379" s="26"/>
      <c r="DF2379" s="26"/>
    </row>
    <row r="2380" spans="1:110" x14ac:dyDescent="0.25">
      <c r="A2380" s="26"/>
      <c r="B2380" s="26"/>
      <c r="C2380" s="26"/>
      <c r="D2380" s="26"/>
      <c r="E2380" s="26"/>
      <c r="F2380" s="26"/>
      <c r="G2380" s="26"/>
      <c r="H2380" s="26"/>
      <c r="I2380" s="26"/>
      <c r="J2380" s="26"/>
      <c r="K2380" s="26"/>
      <c r="L2380" s="26"/>
      <c r="M2380" s="26"/>
      <c r="N2380" s="26"/>
      <c r="O2380" s="26"/>
      <c r="P2380" s="26"/>
      <c r="Q2380" s="26"/>
      <c r="R2380" s="26"/>
      <c r="S2380" s="26"/>
      <c r="T2380" s="26"/>
      <c r="U2380" s="26"/>
      <c r="V2380" s="26"/>
      <c r="W2380" s="26"/>
      <c r="X2380" s="26"/>
      <c r="Y2380" s="26"/>
      <c r="Z2380" s="26"/>
      <c r="AA2380" s="26"/>
      <c r="AB2380" s="26"/>
      <c r="AC2380" s="26"/>
      <c r="AD2380" s="26"/>
      <c r="AE2380" s="26"/>
      <c r="AF2380" s="26"/>
      <c r="AG2380" s="26"/>
      <c r="AH2380" s="26"/>
      <c r="AI2380" s="26"/>
      <c r="AJ2380" s="26"/>
      <c r="AK2380" s="26"/>
      <c r="AL2380" s="26"/>
      <c r="AM2380" s="26"/>
      <c r="AN2380" s="26"/>
      <c r="AO2380" s="26"/>
      <c r="AP2380" s="26"/>
      <c r="AQ2380" s="26"/>
      <c r="AR2380" s="26"/>
      <c r="AS2380" s="26"/>
      <c r="AT2380" s="26"/>
      <c r="AU2380" s="26"/>
      <c r="AV2380" s="26"/>
      <c r="AW2380" s="26"/>
      <c r="AX2380" s="26"/>
      <c r="AY2380" s="26"/>
      <c r="AZ2380" s="26"/>
      <c r="BA2380" s="26"/>
      <c r="BB2380" s="26"/>
      <c r="BC2380" s="26"/>
      <c r="BD2380" s="26"/>
      <c r="BE2380" s="26"/>
      <c r="BF2380" s="26"/>
      <c r="BG2380" s="26"/>
      <c r="BH2380" s="26"/>
      <c r="BI2380" s="26"/>
      <c r="BJ2380" s="26"/>
      <c r="BK2380" s="26"/>
      <c r="BL2380" s="26"/>
      <c r="BM2380" s="26"/>
      <c r="BN2380" s="26"/>
      <c r="BO2380" s="26"/>
      <c r="BP2380" s="26"/>
      <c r="BQ2380" s="26"/>
      <c r="BR2380" s="26"/>
      <c r="BS2380" s="26"/>
      <c r="BT2380" s="26"/>
      <c r="BU2380" s="26"/>
      <c r="BV2380" s="26"/>
      <c r="BW2380" s="26"/>
      <c r="BX2380" s="26"/>
      <c r="BY2380" s="26"/>
      <c r="BZ2380" s="26"/>
      <c r="CA2380" s="26"/>
      <c r="CB2380" s="26"/>
      <c r="CC2380" s="26"/>
      <c r="CD2380" s="26"/>
      <c r="CE2380" s="26"/>
      <c r="CF2380" s="26"/>
      <c r="CG2380" s="26"/>
      <c r="CH2380" s="26"/>
      <c r="CI2380" s="26"/>
      <c r="CJ2380" s="26"/>
      <c r="CK2380" s="26"/>
      <c r="CL2380" s="26"/>
      <c r="CM2380" s="26"/>
      <c r="CN2380" s="26"/>
      <c r="CO2380" s="26"/>
      <c r="CP2380" s="26"/>
      <c r="CQ2380" s="26"/>
      <c r="CR2380" s="26"/>
      <c r="CS2380" s="26"/>
      <c r="CT2380" s="26"/>
      <c r="CU2380" s="26"/>
      <c r="CV2380" s="26"/>
      <c r="CW2380" s="26"/>
      <c r="CX2380" s="26"/>
      <c r="CY2380" s="26"/>
      <c r="CZ2380" s="26"/>
      <c r="DA2380" s="26"/>
      <c r="DB2380" s="26"/>
      <c r="DC2380" s="26"/>
      <c r="DD2380" s="26"/>
      <c r="DE2380" s="26"/>
      <c r="DF2380" s="26"/>
    </row>
    <row r="2381" spans="1:110" x14ac:dyDescent="0.25">
      <c r="A2381" s="26"/>
      <c r="B2381" s="26"/>
      <c r="C2381" s="26"/>
      <c r="D2381" s="26"/>
      <c r="E2381" s="26"/>
      <c r="F2381" s="26"/>
      <c r="G2381" s="26"/>
      <c r="H2381" s="26"/>
      <c r="I2381" s="26"/>
      <c r="J2381" s="26"/>
      <c r="K2381" s="26"/>
      <c r="L2381" s="26"/>
      <c r="M2381" s="26"/>
      <c r="N2381" s="26"/>
      <c r="O2381" s="26"/>
      <c r="P2381" s="26"/>
      <c r="Q2381" s="26"/>
      <c r="R2381" s="26"/>
      <c r="S2381" s="26"/>
      <c r="T2381" s="26"/>
      <c r="U2381" s="26"/>
      <c r="V2381" s="26"/>
      <c r="W2381" s="26"/>
      <c r="X2381" s="26"/>
      <c r="Y2381" s="26"/>
      <c r="Z2381" s="26"/>
      <c r="AA2381" s="26"/>
      <c r="AB2381" s="26"/>
      <c r="AC2381" s="26"/>
      <c r="AD2381" s="26"/>
      <c r="AE2381" s="26"/>
      <c r="AF2381" s="26"/>
      <c r="AG2381" s="26"/>
      <c r="AH2381" s="26"/>
      <c r="AI2381" s="26"/>
      <c r="AJ2381" s="26"/>
      <c r="AK2381" s="26"/>
      <c r="AL2381" s="26"/>
      <c r="AM2381" s="26"/>
      <c r="AN2381" s="26"/>
      <c r="AO2381" s="26"/>
      <c r="AP2381" s="26"/>
      <c r="AQ2381" s="26"/>
      <c r="AR2381" s="26"/>
      <c r="AS2381" s="26"/>
      <c r="AT2381" s="26"/>
      <c r="AU2381" s="26"/>
      <c r="AV2381" s="26"/>
      <c r="AW2381" s="26"/>
      <c r="AX2381" s="26"/>
      <c r="AY2381" s="26"/>
      <c r="AZ2381" s="26"/>
      <c r="BA2381" s="26"/>
      <c r="BB2381" s="26"/>
      <c r="BC2381" s="26"/>
      <c r="BD2381" s="26"/>
      <c r="BE2381" s="26"/>
      <c r="BF2381" s="26"/>
      <c r="BG2381" s="26"/>
      <c r="BH2381" s="26"/>
      <c r="BI2381" s="26"/>
      <c r="BJ2381" s="26"/>
      <c r="BK2381" s="26"/>
      <c r="BL2381" s="26"/>
      <c r="BM2381" s="26"/>
      <c r="BN2381" s="26"/>
      <c r="BO2381" s="26"/>
      <c r="BP2381" s="26"/>
      <c r="BQ2381" s="26"/>
      <c r="BR2381" s="26"/>
      <c r="BS2381" s="26"/>
      <c r="BT2381" s="26"/>
      <c r="BU2381" s="26"/>
      <c r="BV2381" s="26"/>
      <c r="BW2381" s="26"/>
      <c r="BX2381" s="26"/>
      <c r="BY2381" s="26"/>
      <c r="BZ2381" s="26"/>
      <c r="CA2381" s="26"/>
      <c r="CB2381" s="26"/>
      <c r="CC2381" s="26"/>
      <c r="CD2381" s="26"/>
      <c r="CE2381" s="26"/>
      <c r="CF2381" s="26"/>
      <c r="CG2381" s="26"/>
      <c r="CH2381" s="26"/>
      <c r="CI2381" s="26"/>
      <c r="CJ2381" s="26"/>
      <c r="CK2381" s="26"/>
      <c r="CL2381" s="26"/>
      <c r="CM2381" s="26"/>
      <c r="CN2381" s="26"/>
      <c r="CO2381" s="26"/>
      <c r="CP2381" s="26"/>
      <c r="CQ2381" s="26"/>
      <c r="CR2381" s="26"/>
      <c r="CS2381" s="26"/>
      <c r="CT2381" s="26"/>
      <c r="CU2381" s="26"/>
      <c r="CV2381" s="26"/>
      <c r="CW2381" s="26"/>
      <c r="CX2381" s="26"/>
      <c r="CY2381" s="26"/>
      <c r="CZ2381" s="26"/>
      <c r="DA2381" s="26"/>
      <c r="DB2381" s="26"/>
      <c r="DC2381" s="26"/>
      <c r="DD2381" s="26"/>
      <c r="DE2381" s="26"/>
      <c r="DF2381" s="26"/>
    </row>
    <row r="2382" spans="1:110" x14ac:dyDescent="0.25">
      <c r="A2382" s="26"/>
      <c r="B2382" s="26"/>
      <c r="C2382" s="26"/>
      <c r="D2382" s="26"/>
      <c r="E2382" s="26"/>
      <c r="F2382" s="26"/>
      <c r="G2382" s="26"/>
      <c r="H2382" s="26"/>
      <c r="I2382" s="26"/>
      <c r="J2382" s="26"/>
      <c r="K2382" s="26"/>
      <c r="L2382" s="26"/>
      <c r="M2382" s="26"/>
      <c r="N2382" s="26"/>
      <c r="O2382" s="26"/>
      <c r="P2382" s="26"/>
      <c r="Q2382" s="26"/>
      <c r="R2382" s="26"/>
      <c r="S2382" s="26"/>
      <c r="T2382" s="26"/>
      <c r="U2382" s="26"/>
      <c r="V2382" s="26"/>
      <c r="W2382" s="26"/>
      <c r="X2382" s="26"/>
      <c r="Y2382" s="26"/>
      <c r="Z2382" s="26"/>
      <c r="AA2382" s="26"/>
      <c r="AB2382" s="26"/>
      <c r="AC2382" s="26"/>
      <c r="AD2382" s="26"/>
      <c r="AE2382" s="26"/>
      <c r="AF2382" s="26"/>
      <c r="AG2382" s="26"/>
      <c r="AH2382" s="26"/>
      <c r="AI2382" s="26"/>
      <c r="AJ2382" s="26"/>
      <c r="AK2382" s="26"/>
      <c r="AL2382" s="26"/>
      <c r="AM2382" s="26"/>
      <c r="AN2382" s="26"/>
      <c r="AO2382" s="26"/>
      <c r="AP2382" s="26"/>
      <c r="AQ2382" s="26"/>
      <c r="AR2382" s="26"/>
      <c r="AS2382" s="26"/>
      <c r="AT2382" s="26"/>
      <c r="AU2382" s="26"/>
      <c r="AV2382" s="26"/>
      <c r="AW2382" s="26"/>
      <c r="AX2382" s="26"/>
      <c r="AY2382" s="26"/>
      <c r="AZ2382" s="26"/>
      <c r="BA2382" s="26"/>
      <c r="BB2382" s="26"/>
      <c r="BC2382" s="26"/>
      <c r="BD2382" s="26"/>
      <c r="BE2382" s="26"/>
      <c r="BF2382" s="26"/>
      <c r="BG2382" s="26"/>
      <c r="BH2382" s="26"/>
      <c r="BI2382" s="26"/>
      <c r="BJ2382" s="26"/>
      <c r="BK2382" s="26"/>
      <c r="BL2382" s="26"/>
      <c r="BM2382" s="26"/>
      <c r="BN2382" s="26"/>
      <c r="BO2382" s="26"/>
      <c r="BP2382" s="26"/>
      <c r="BQ2382" s="26"/>
      <c r="BR2382" s="26"/>
      <c r="BS2382" s="26"/>
      <c r="BT2382" s="26"/>
      <c r="BU2382" s="26"/>
      <c r="BV2382" s="26"/>
      <c r="BW2382" s="26"/>
      <c r="BX2382" s="26"/>
      <c r="BY2382" s="26"/>
      <c r="BZ2382" s="26"/>
      <c r="CA2382" s="26"/>
      <c r="CB2382" s="26"/>
      <c r="CC2382" s="26"/>
      <c r="CD2382" s="26"/>
      <c r="CE2382" s="26"/>
      <c r="CF2382" s="26"/>
      <c r="CG2382" s="26"/>
      <c r="CH2382" s="26"/>
      <c r="CI2382" s="26"/>
      <c r="CJ2382" s="26"/>
      <c r="CK2382" s="26"/>
      <c r="CL2382" s="26"/>
      <c r="CM2382" s="26"/>
      <c r="CN2382" s="26"/>
      <c r="CO2382" s="26"/>
      <c r="CP2382" s="26"/>
      <c r="CQ2382" s="26"/>
      <c r="CR2382" s="26"/>
      <c r="CS2382" s="26"/>
      <c r="CT2382" s="26"/>
      <c r="CU2382" s="26"/>
      <c r="CV2382" s="26"/>
      <c r="CW2382" s="26"/>
      <c r="CX2382" s="26"/>
      <c r="CY2382" s="26"/>
      <c r="CZ2382" s="26"/>
      <c r="DA2382" s="26"/>
      <c r="DB2382" s="26"/>
      <c r="DC2382" s="26"/>
      <c r="DD2382" s="26"/>
      <c r="DE2382" s="26"/>
      <c r="DF2382" s="26"/>
    </row>
    <row r="2383" spans="1:110" x14ac:dyDescent="0.25">
      <c r="A2383" s="26"/>
      <c r="B2383" s="26"/>
      <c r="C2383" s="26"/>
      <c r="D2383" s="26"/>
      <c r="E2383" s="26"/>
      <c r="F2383" s="26"/>
      <c r="G2383" s="26"/>
      <c r="H2383" s="26"/>
      <c r="I2383" s="26"/>
      <c r="J2383" s="26"/>
      <c r="K2383" s="26"/>
      <c r="L2383" s="26"/>
      <c r="M2383" s="26"/>
      <c r="N2383" s="26"/>
      <c r="O2383" s="26"/>
      <c r="P2383" s="26"/>
      <c r="Q2383" s="26"/>
      <c r="R2383" s="26"/>
      <c r="S2383" s="26"/>
      <c r="T2383" s="26"/>
      <c r="U2383" s="26"/>
      <c r="V2383" s="26"/>
      <c r="W2383" s="26"/>
      <c r="X2383" s="26"/>
      <c r="Y2383" s="26"/>
      <c r="Z2383" s="26"/>
      <c r="AA2383" s="26"/>
      <c r="AB2383" s="26"/>
      <c r="AC2383" s="26"/>
      <c r="AD2383" s="26"/>
      <c r="AE2383" s="26"/>
      <c r="AF2383" s="26"/>
      <c r="AG2383" s="26"/>
      <c r="AH2383" s="26"/>
      <c r="AI2383" s="26"/>
      <c r="AJ2383" s="26"/>
      <c r="AK2383" s="26"/>
      <c r="AL2383" s="26"/>
      <c r="AM2383" s="26"/>
      <c r="AN2383" s="26"/>
      <c r="AO2383" s="26"/>
      <c r="AP2383" s="26"/>
      <c r="AQ2383" s="26"/>
      <c r="AR2383" s="26"/>
      <c r="AS2383" s="26"/>
      <c r="AT2383" s="26"/>
      <c r="AU2383" s="26"/>
      <c r="AV2383" s="26"/>
      <c r="AW2383" s="26"/>
      <c r="AX2383" s="26"/>
      <c r="AY2383" s="26"/>
      <c r="AZ2383" s="26"/>
      <c r="BA2383" s="26"/>
      <c r="BB2383" s="26"/>
      <c r="BC2383" s="26"/>
      <c r="BD2383" s="26"/>
      <c r="BE2383" s="26"/>
      <c r="BF2383" s="26"/>
      <c r="BG2383" s="26"/>
      <c r="BH2383" s="26"/>
      <c r="BI2383" s="26"/>
      <c r="BJ2383" s="26"/>
      <c r="BK2383" s="26"/>
      <c r="BL2383" s="26"/>
      <c r="BM2383" s="26"/>
      <c r="BN2383" s="26"/>
      <c r="BO2383" s="26"/>
      <c r="BP2383" s="26"/>
      <c r="BQ2383" s="26"/>
      <c r="BR2383" s="26"/>
      <c r="BS2383" s="26"/>
      <c r="BT2383" s="26"/>
      <c r="BU2383" s="26"/>
      <c r="BV2383" s="26"/>
      <c r="BW2383" s="26"/>
      <c r="BX2383" s="26"/>
      <c r="BY2383" s="26"/>
      <c r="BZ2383" s="26"/>
      <c r="CA2383" s="26"/>
      <c r="CB2383" s="26"/>
      <c r="CC2383" s="26"/>
      <c r="CD2383" s="26"/>
      <c r="CE2383" s="26"/>
      <c r="CF2383" s="26"/>
      <c r="CG2383" s="26"/>
      <c r="CH2383" s="26"/>
      <c r="CI2383" s="26"/>
      <c r="CJ2383" s="26"/>
      <c r="CK2383" s="26"/>
      <c r="CL2383" s="26"/>
      <c r="CM2383" s="26"/>
      <c r="CN2383" s="26"/>
      <c r="CO2383" s="26"/>
      <c r="CP2383" s="26"/>
      <c r="CQ2383" s="26"/>
      <c r="CR2383" s="26"/>
      <c r="CS2383" s="26"/>
      <c r="CT2383" s="26"/>
      <c r="CU2383" s="26"/>
      <c r="CV2383" s="26"/>
      <c r="CW2383" s="26"/>
      <c r="CX2383" s="26"/>
      <c r="CY2383" s="26"/>
      <c r="CZ2383" s="26"/>
      <c r="DA2383" s="26"/>
      <c r="DB2383" s="26"/>
      <c r="DC2383" s="26"/>
      <c r="DD2383" s="26"/>
      <c r="DE2383" s="26"/>
      <c r="DF2383" s="26"/>
    </row>
    <row r="2384" spans="1:110" x14ac:dyDescent="0.25">
      <c r="A2384" s="26"/>
      <c r="B2384" s="26"/>
      <c r="C2384" s="26"/>
      <c r="D2384" s="26"/>
      <c r="E2384" s="26"/>
      <c r="F2384" s="26"/>
      <c r="G2384" s="26"/>
      <c r="H2384" s="26"/>
      <c r="I2384" s="26"/>
      <c r="J2384" s="26"/>
      <c r="K2384" s="26"/>
      <c r="L2384" s="26"/>
      <c r="M2384" s="26"/>
      <c r="N2384" s="26"/>
      <c r="O2384" s="26"/>
      <c r="P2384" s="26"/>
      <c r="Q2384" s="26"/>
      <c r="R2384" s="26"/>
      <c r="S2384" s="26"/>
      <c r="T2384" s="26"/>
      <c r="U2384" s="26"/>
      <c r="V2384" s="26"/>
      <c r="W2384" s="26"/>
      <c r="X2384" s="26"/>
      <c r="Y2384" s="26"/>
      <c r="Z2384" s="26"/>
      <c r="AA2384" s="26"/>
      <c r="AB2384" s="26"/>
      <c r="AC2384" s="26"/>
      <c r="AD2384" s="26"/>
      <c r="AE2384" s="26"/>
      <c r="AF2384" s="26"/>
      <c r="AG2384" s="26"/>
      <c r="AH2384" s="26"/>
      <c r="AI2384" s="26"/>
      <c r="AJ2384" s="26"/>
      <c r="AK2384" s="26"/>
      <c r="AL2384" s="26"/>
      <c r="AM2384" s="26"/>
      <c r="AN2384" s="26"/>
      <c r="AO2384" s="26"/>
      <c r="AP2384" s="26"/>
      <c r="AQ2384" s="26"/>
      <c r="AR2384" s="26"/>
      <c r="AS2384" s="26"/>
      <c r="AT2384" s="26"/>
      <c r="AU2384" s="26"/>
      <c r="AV2384" s="26"/>
      <c r="AW2384" s="26"/>
      <c r="AX2384" s="26"/>
      <c r="AY2384" s="26"/>
      <c r="AZ2384" s="26"/>
      <c r="BA2384" s="26"/>
      <c r="BB2384" s="26"/>
      <c r="BC2384" s="26"/>
      <c r="BD2384" s="26"/>
      <c r="BE2384" s="26"/>
      <c r="BF2384" s="26"/>
      <c r="BG2384" s="26"/>
      <c r="BH2384" s="26"/>
      <c r="BI2384" s="26"/>
      <c r="BJ2384" s="26"/>
      <c r="BK2384" s="26"/>
      <c r="BL2384" s="26"/>
      <c r="BM2384" s="26"/>
      <c r="BN2384" s="26"/>
      <c r="BO2384" s="26"/>
      <c r="BP2384" s="26"/>
      <c r="BQ2384" s="26"/>
      <c r="BR2384" s="26"/>
      <c r="BS2384" s="26"/>
      <c r="BT2384" s="26"/>
      <c r="BU2384" s="26"/>
      <c r="BV2384" s="26"/>
      <c r="BW2384" s="26"/>
      <c r="BX2384" s="26"/>
      <c r="BY2384" s="26"/>
      <c r="BZ2384" s="26"/>
      <c r="CA2384" s="26"/>
      <c r="CB2384" s="26"/>
      <c r="CC2384" s="26"/>
      <c r="CD2384" s="26"/>
      <c r="CE2384" s="26"/>
      <c r="CF2384" s="26"/>
      <c r="CG2384" s="26"/>
      <c r="CH2384" s="26"/>
      <c r="CI2384" s="26"/>
      <c r="CJ2384" s="26"/>
      <c r="CK2384" s="26"/>
      <c r="CL2384" s="26"/>
      <c r="CM2384" s="26"/>
      <c r="CN2384" s="26"/>
      <c r="CO2384" s="26"/>
      <c r="CP2384" s="26"/>
      <c r="CQ2384" s="26"/>
      <c r="CR2384" s="26"/>
      <c r="CS2384" s="26"/>
      <c r="CT2384" s="26"/>
      <c r="CU2384" s="26"/>
      <c r="CV2384" s="26"/>
      <c r="CW2384" s="26"/>
      <c r="CX2384" s="26"/>
      <c r="CY2384" s="26"/>
      <c r="CZ2384" s="26"/>
      <c r="DA2384" s="26"/>
      <c r="DB2384" s="26"/>
      <c r="DC2384" s="26"/>
      <c r="DD2384" s="26"/>
      <c r="DE2384" s="26"/>
      <c r="DF2384" s="26"/>
    </row>
    <row r="2385" spans="1:110" x14ac:dyDescent="0.25">
      <c r="A2385" s="26"/>
      <c r="B2385" s="26"/>
      <c r="C2385" s="26"/>
      <c r="D2385" s="26"/>
      <c r="E2385" s="26"/>
      <c r="F2385" s="26"/>
      <c r="G2385" s="26"/>
      <c r="H2385" s="26"/>
      <c r="I2385" s="26"/>
      <c r="J2385" s="26"/>
      <c r="K2385" s="26"/>
      <c r="L2385" s="26"/>
      <c r="M2385" s="26"/>
      <c r="N2385" s="26"/>
      <c r="O2385" s="26"/>
      <c r="P2385" s="26"/>
      <c r="Q2385" s="26"/>
      <c r="R2385" s="26"/>
      <c r="S2385" s="26"/>
      <c r="T2385" s="26"/>
      <c r="U2385" s="26"/>
      <c r="V2385" s="26"/>
      <c r="W2385" s="26"/>
      <c r="X2385" s="26"/>
      <c r="Y2385" s="26"/>
      <c r="Z2385" s="26"/>
      <c r="AA2385" s="26"/>
      <c r="AB2385" s="26"/>
      <c r="AC2385" s="26"/>
      <c r="AD2385" s="26"/>
      <c r="AE2385" s="26"/>
      <c r="AF2385" s="26"/>
      <c r="AG2385" s="26"/>
      <c r="AH2385" s="26"/>
      <c r="AI2385" s="26"/>
      <c r="AJ2385" s="26"/>
      <c r="AK2385" s="26"/>
      <c r="AL2385" s="26"/>
      <c r="AM2385" s="26"/>
      <c r="AN2385" s="26"/>
      <c r="AO2385" s="26"/>
      <c r="AP2385" s="26"/>
      <c r="AQ2385" s="26"/>
      <c r="AR2385" s="26"/>
      <c r="AS2385" s="26"/>
      <c r="AT2385" s="26"/>
      <c r="AU2385" s="26"/>
      <c r="AV2385" s="26"/>
      <c r="AW2385" s="26"/>
      <c r="AX2385" s="26"/>
      <c r="AY2385" s="26"/>
      <c r="AZ2385" s="26"/>
      <c r="BA2385" s="26"/>
      <c r="BB2385" s="26"/>
      <c r="BC2385" s="26"/>
      <c r="BD2385" s="26"/>
      <c r="BE2385" s="26"/>
      <c r="BF2385" s="26"/>
      <c r="BG2385" s="26"/>
      <c r="BH2385" s="26"/>
      <c r="BI2385" s="26"/>
      <c r="BJ2385" s="26"/>
      <c r="BK2385" s="26"/>
      <c r="BL2385" s="26"/>
      <c r="BM2385" s="26"/>
      <c r="BN2385" s="26"/>
      <c r="BO2385" s="26"/>
      <c r="BP2385" s="26"/>
      <c r="BQ2385" s="26"/>
      <c r="BR2385" s="26"/>
      <c r="BS2385" s="26"/>
      <c r="BT2385" s="26"/>
      <c r="BU2385" s="26"/>
      <c r="BV2385" s="26"/>
      <c r="BW2385" s="26"/>
      <c r="BX2385" s="26"/>
      <c r="BY2385" s="26"/>
      <c r="BZ2385" s="26"/>
      <c r="CA2385" s="26"/>
      <c r="CB2385" s="26"/>
      <c r="CC2385" s="26"/>
      <c r="CD2385" s="26"/>
      <c r="CE2385" s="26"/>
      <c r="CF2385" s="26"/>
      <c r="CG2385" s="26"/>
      <c r="CH2385" s="26"/>
      <c r="CI2385" s="26"/>
      <c r="CJ2385" s="26"/>
      <c r="CK2385" s="26"/>
      <c r="CL2385" s="26"/>
      <c r="CM2385" s="26"/>
      <c r="CN2385" s="26"/>
      <c r="CO2385" s="26"/>
      <c r="CP2385" s="26"/>
      <c r="CQ2385" s="26"/>
      <c r="CR2385" s="26"/>
      <c r="CS2385" s="26"/>
      <c r="CT2385" s="26"/>
      <c r="CU2385" s="26"/>
      <c r="CV2385" s="26"/>
      <c r="CW2385" s="26"/>
      <c r="CX2385" s="26"/>
      <c r="CY2385" s="26"/>
      <c r="CZ2385" s="26"/>
      <c r="DA2385" s="26"/>
      <c r="DB2385" s="26"/>
      <c r="DC2385" s="26"/>
      <c r="DD2385" s="26"/>
      <c r="DE2385" s="26"/>
      <c r="DF2385" s="26"/>
    </row>
    <row r="2386" spans="1:110" x14ac:dyDescent="0.25">
      <c r="A2386" s="26"/>
      <c r="B2386" s="26"/>
      <c r="C2386" s="26"/>
      <c r="D2386" s="26"/>
      <c r="E2386" s="26"/>
      <c r="F2386" s="26"/>
      <c r="G2386" s="26"/>
      <c r="H2386" s="26"/>
      <c r="I2386" s="26"/>
      <c r="J2386" s="26"/>
      <c r="K2386" s="26"/>
      <c r="L2386" s="26"/>
      <c r="M2386" s="26"/>
      <c r="N2386" s="26"/>
      <c r="O2386" s="26"/>
      <c r="P2386" s="26"/>
      <c r="Q2386" s="26"/>
      <c r="R2386" s="26"/>
      <c r="S2386" s="26"/>
      <c r="T2386" s="26"/>
      <c r="U2386" s="26"/>
      <c r="V2386" s="26"/>
      <c r="W2386" s="26"/>
      <c r="X2386" s="26"/>
      <c r="Y2386" s="26"/>
      <c r="Z2386" s="26"/>
      <c r="AA2386" s="26"/>
      <c r="AB2386" s="26"/>
      <c r="AC2386" s="26"/>
      <c r="AD2386" s="26"/>
      <c r="AE2386" s="26"/>
      <c r="AF2386" s="26"/>
      <c r="AG2386" s="26"/>
      <c r="AH2386" s="26"/>
      <c r="AI2386" s="26"/>
      <c r="AJ2386" s="26"/>
      <c r="AK2386" s="26"/>
      <c r="AL2386" s="26"/>
      <c r="AM2386" s="26"/>
      <c r="AN2386" s="26"/>
      <c r="AO2386" s="26"/>
      <c r="AP2386" s="26"/>
      <c r="AQ2386" s="26"/>
      <c r="AR2386" s="26"/>
      <c r="AS2386" s="26"/>
      <c r="AT2386" s="26"/>
      <c r="AU2386" s="26"/>
      <c r="AV2386" s="26"/>
      <c r="AW2386" s="26"/>
      <c r="AX2386" s="26"/>
      <c r="AY2386" s="26"/>
      <c r="AZ2386" s="26"/>
      <c r="BA2386" s="26"/>
      <c r="BB2386" s="26"/>
      <c r="BC2386" s="26"/>
      <c r="BD2386" s="26"/>
      <c r="BE2386" s="26"/>
      <c r="BF2386" s="26"/>
      <c r="BG2386" s="26"/>
      <c r="BH2386" s="26"/>
      <c r="BI2386" s="26"/>
      <c r="BJ2386" s="26"/>
      <c r="BK2386" s="26"/>
      <c r="BL2386" s="26"/>
      <c r="BM2386" s="26"/>
      <c r="BN2386" s="26"/>
      <c r="BO2386" s="26"/>
      <c r="BP2386" s="26"/>
      <c r="BQ2386" s="26"/>
      <c r="BR2386" s="26"/>
      <c r="BS2386" s="26"/>
      <c r="BT2386" s="26"/>
      <c r="BU2386" s="26"/>
      <c r="BV2386" s="26"/>
      <c r="BW2386" s="26"/>
      <c r="BX2386" s="26"/>
      <c r="BY2386" s="26"/>
      <c r="BZ2386" s="26"/>
      <c r="CA2386" s="26"/>
      <c r="CB2386" s="26"/>
      <c r="CC2386" s="26"/>
      <c r="CD2386" s="26"/>
      <c r="CE2386" s="26"/>
      <c r="CF2386" s="26"/>
      <c r="CG2386" s="26"/>
      <c r="CH2386" s="26"/>
      <c r="CI2386" s="26"/>
      <c r="CJ2386" s="26"/>
      <c r="CK2386" s="26"/>
      <c r="CL2386" s="26"/>
      <c r="CM2386" s="26"/>
      <c r="CN2386" s="26"/>
      <c r="CO2386" s="26"/>
      <c r="CP2386" s="26"/>
      <c r="CQ2386" s="26"/>
      <c r="CR2386" s="26"/>
      <c r="CS2386" s="26"/>
      <c r="CT2386" s="26"/>
      <c r="CU2386" s="26"/>
      <c r="CV2386" s="26"/>
      <c r="CW2386" s="26"/>
      <c r="CX2386" s="26"/>
      <c r="CY2386" s="26"/>
      <c r="CZ2386" s="26"/>
      <c r="DA2386" s="26"/>
      <c r="DB2386" s="26"/>
      <c r="DC2386" s="26"/>
      <c r="DD2386" s="26"/>
      <c r="DE2386" s="26"/>
      <c r="DF2386" s="26"/>
    </row>
    <row r="2387" spans="1:110" x14ac:dyDescent="0.25">
      <c r="A2387" s="26"/>
      <c r="B2387" s="26"/>
      <c r="C2387" s="26"/>
      <c r="D2387" s="26"/>
      <c r="E2387" s="26"/>
      <c r="F2387" s="26"/>
      <c r="G2387" s="26"/>
      <c r="H2387" s="26"/>
      <c r="I2387" s="26"/>
      <c r="J2387" s="26"/>
      <c r="K2387" s="26"/>
      <c r="L2387" s="26"/>
      <c r="M2387" s="26"/>
      <c r="N2387" s="26"/>
      <c r="O2387" s="26"/>
      <c r="P2387" s="26"/>
      <c r="Q2387" s="26"/>
      <c r="R2387" s="26"/>
      <c r="S2387" s="26"/>
      <c r="T2387" s="26"/>
      <c r="U2387" s="26"/>
      <c r="V2387" s="26"/>
      <c r="W2387" s="26"/>
      <c r="X2387" s="26"/>
      <c r="Y2387" s="26"/>
      <c r="Z2387" s="26"/>
      <c r="AA2387" s="26"/>
      <c r="AB2387" s="26"/>
      <c r="AC2387" s="26"/>
      <c r="AD2387" s="26"/>
      <c r="AE2387" s="26"/>
      <c r="AF2387" s="26"/>
      <c r="AG2387" s="26"/>
      <c r="AH2387" s="26"/>
      <c r="AI2387" s="26"/>
      <c r="AJ2387" s="26"/>
      <c r="AK2387" s="26"/>
      <c r="AL2387" s="26"/>
      <c r="AM2387" s="26"/>
      <c r="AN2387" s="26"/>
      <c r="AO2387" s="26"/>
      <c r="AP2387" s="26"/>
      <c r="AQ2387" s="26"/>
      <c r="AR2387" s="26"/>
      <c r="AS2387" s="26"/>
      <c r="AT2387" s="26"/>
      <c r="AU2387" s="26"/>
      <c r="AV2387" s="26"/>
      <c r="AW2387" s="26"/>
      <c r="AX2387" s="26"/>
      <c r="AY2387" s="26"/>
      <c r="AZ2387" s="26"/>
      <c r="BA2387" s="26"/>
      <c r="BB2387" s="26"/>
      <c r="BC2387" s="26"/>
      <c r="BD2387" s="26"/>
      <c r="BE2387" s="26"/>
      <c r="BF2387" s="26"/>
      <c r="BG2387" s="26"/>
      <c r="BH2387" s="26"/>
      <c r="BI2387" s="26"/>
      <c r="BJ2387" s="26"/>
      <c r="BK2387" s="26"/>
      <c r="BL2387" s="26"/>
      <c r="BM2387" s="26"/>
      <c r="BN2387" s="26"/>
      <c r="BO2387" s="26"/>
      <c r="BP2387" s="26"/>
      <c r="BQ2387" s="26"/>
      <c r="BR2387" s="26"/>
      <c r="BS2387" s="26"/>
      <c r="BT2387" s="26"/>
      <c r="BU2387" s="26"/>
      <c r="BV2387" s="26"/>
      <c r="BW2387" s="26"/>
      <c r="BX2387" s="26"/>
      <c r="BY2387" s="26"/>
      <c r="BZ2387" s="26"/>
      <c r="CA2387" s="26"/>
      <c r="CB2387" s="26"/>
      <c r="CC2387" s="26"/>
      <c r="CD2387" s="26"/>
      <c r="CE2387" s="26"/>
      <c r="CF2387" s="26"/>
      <c r="CG2387" s="26"/>
      <c r="CH2387" s="26"/>
      <c r="CI2387" s="26"/>
      <c r="CJ2387" s="26"/>
      <c r="CK2387" s="26"/>
      <c r="CL2387" s="26"/>
      <c r="CM2387" s="26"/>
      <c r="CN2387" s="26"/>
      <c r="CO2387" s="26"/>
      <c r="CP2387" s="26"/>
      <c r="CQ2387" s="26"/>
      <c r="CR2387" s="26"/>
      <c r="CS2387" s="26"/>
      <c r="CT2387" s="26"/>
      <c r="CU2387" s="26"/>
      <c r="CV2387" s="26"/>
      <c r="CW2387" s="26"/>
      <c r="CX2387" s="26"/>
      <c r="CY2387" s="26"/>
      <c r="CZ2387" s="26"/>
      <c r="DA2387" s="26"/>
      <c r="DB2387" s="26"/>
      <c r="DC2387" s="26"/>
      <c r="DD2387" s="26"/>
      <c r="DE2387" s="26"/>
      <c r="DF2387" s="26"/>
    </row>
    <row r="2388" spans="1:110" x14ac:dyDescent="0.25">
      <c r="A2388" s="26"/>
      <c r="B2388" s="26"/>
      <c r="C2388" s="26"/>
      <c r="D2388" s="26"/>
      <c r="E2388" s="26"/>
      <c r="F2388" s="26"/>
      <c r="G2388" s="26"/>
      <c r="H2388" s="26"/>
      <c r="I2388" s="26"/>
      <c r="J2388" s="26"/>
      <c r="K2388" s="26"/>
      <c r="L2388" s="26"/>
      <c r="M2388" s="26"/>
      <c r="N2388" s="26"/>
      <c r="O2388" s="26"/>
      <c r="P2388" s="26"/>
      <c r="Q2388" s="26"/>
      <c r="R2388" s="26"/>
      <c r="S2388" s="26"/>
      <c r="T2388" s="26"/>
      <c r="U2388" s="26"/>
      <c r="V2388" s="26"/>
      <c r="W2388" s="26"/>
      <c r="X2388" s="26"/>
      <c r="Y2388" s="26"/>
      <c r="Z2388" s="26"/>
      <c r="AA2388" s="26"/>
      <c r="AB2388" s="26"/>
      <c r="AC2388" s="26"/>
      <c r="AD2388" s="26"/>
      <c r="AE2388" s="26"/>
      <c r="AF2388" s="26"/>
      <c r="AG2388" s="26"/>
      <c r="AH2388" s="26"/>
      <c r="AI2388" s="26"/>
      <c r="AJ2388" s="26"/>
      <c r="AK2388" s="26"/>
      <c r="AL2388" s="26"/>
      <c r="AM2388" s="26"/>
      <c r="AN2388" s="26"/>
      <c r="AO2388" s="26"/>
      <c r="AP2388" s="26"/>
      <c r="AQ2388" s="26"/>
      <c r="AR2388" s="26"/>
      <c r="AS2388" s="26"/>
      <c r="AT2388" s="26"/>
      <c r="AU2388" s="26"/>
      <c r="AV2388" s="26"/>
      <c r="AW2388" s="26"/>
      <c r="AX2388" s="26"/>
      <c r="AY2388" s="26"/>
      <c r="AZ2388" s="26"/>
      <c r="BA2388" s="26"/>
      <c r="BB2388" s="26"/>
      <c r="BC2388" s="26"/>
      <c r="BD2388" s="26"/>
      <c r="BE2388" s="26"/>
      <c r="BF2388" s="26"/>
      <c r="BG2388" s="26"/>
      <c r="BH2388" s="26"/>
      <c r="BI2388" s="26"/>
      <c r="BJ2388" s="26"/>
      <c r="BK2388" s="26"/>
      <c r="BL2388" s="26"/>
      <c r="BM2388" s="26"/>
      <c r="BN2388" s="26"/>
      <c r="BO2388" s="26"/>
      <c r="BP2388" s="26"/>
      <c r="BQ2388" s="26"/>
      <c r="BR2388" s="26"/>
      <c r="BS2388" s="26"/>
      <c r="BT2388" s="26"/>
      <c r="BU2388" s="26"/>
      <c r="BV2388" s="26"/>
      <c r="BW2388" s="26"/>
      <c r="BX2388" s="26"/>
      <c r="BY2388" s="26"/>
      <c r="BZ2388" s="26"/>
      <c r="CA2388" s="26"/>
      <c r="CB2388" s="26"/>
      <c r="CC2388" s="26"/>
      <c r="CD2388" s="26"/>
      <c r="CE2388" s="26"/>
      <c r="CF2388" s="26"/>
      <c r="CG2388" s="26"/>
      <c r="CH2388" s="26"/>
      <c r="CI2388" s="26"/>
      <c r="CJ2388" s="26"/>
      <c r="CK2388" s="26"/>
      <c r="CL2388" s="26"/>
      <c r="CM2388" s="26"/>
      <c r="CN2388" s="26"/>
      <c r="CO2388" s="26"/>
      <c r="CP2388" s="26"/>
      <c r="CQ2388" s="26"/>
      <c r="CR2388" s="26"/>
      <c r="CS2388" s="26"/>
      <c r="CT2388" s="26"/>
      <c r="CU2388" s="26"/>
      <c r="CV2388" s="26"/>
      <c r="CW2388" s="26"/>
      <c r="CX2388" s="26"/>
      <c r="CY2388" s="26"/>
      <c r="CZ2388" s="26"/>
      <c r="DA2388" s="26"/>
      <c r="DB2388" s="26"/>
      <c r="DC2388" s="26"/>
      <c r="DD2388" s="26"/>
      <c r="DE2388" s="26"/>
      <c r="DF2388" s="26"/>
    </row>
    <row r="2389" spans="1:110" x14ac:dyDescent="0.25">
      <c r="A2389" s="26"/>
      <c r="B2389" s="26"/>
      <c r="C2389" s="26"/>
      <c r="D2389" s="26"/>
      <c r="E2389" s="26"/>
      <c r="F2389" s="26"/>
      <c r="G2389" s="26"/>
      <c r="H2389" s="26"/>
      <c r="I2389" s="26"/>
      <c r="J2389" s="26"/>
      <c r="K2389" s="26"/>
      <c r="L2389" s="26"/>
      <c r="M2389" s="26"/>
      <c r="N2389" s="26"/>
      <c r="O2389" s="26"/>
      <c r="P2389" s="26"/>
      <c r="Q2389" s="26"/>
      <c r="R2389" s="26"/>
      <c r="S2389" s="26"/>
      <c r="T2389" s="26"/>
      <c r="U2389" s="26"/>
      <c r="V2389" s="26"/>
      <c r="W2389" s="26"/>
      <c r="X2389" s="26"/>
      <c r="Y2389" s="26"/>
      <c r="Z2389" s="26"/>
      <c r="AA2389" s="26"/>
      <c r="AB2389" s="26"/>
      <c r="AC2389" s="26"/>
      <c r="AD2389" s="26"/>
      <c r="AE2389" s="26"/>
      <c r="AF2389" s="26"/>
      <c r="AG2389" s="26"/>
      <c r="AH2389" s="26"/>
      <c r="AI2389" s="26"/>
      <c r="AJ2389" s="26"/>
      <c r="AK2389" s="26"/>
      <c r="AL2389" s="26"/>
      <c r="AM2389" s="26"/>
      <c r="AN2389" s="26"/>
      <c r="AO2389" s="26"/>
      <c r="AP2389" s="26"/>
      <c r="AQ2389" s="26"/>
      <c r="AR2389" s="26"/>
      <c r="AS2389" s="26"/>
      <c r="AT2389" s="26"/>
      <c r="AU2389" s="26"/>
      <c r="AV2389" s="26"/>
      <c r="AW2389" s="26"/>
      <c r="AX2389" s="26"/>
      <c r="AY2389" s="26"/>
      <c r="AZ2389" s="26"/>
      <c r="BA2389" s="26"/>
      <c r="BB2389" s="26"/>
      <c r="BC2389" s="26"/>
      <c r="BD2389" s="26"/>
      <c r="BE2389" s="26"/>
      <c r="BF2389" s="26"/>
      <c r="BG2389" s="26"/>
      <c r="BH2389" s="26"/>
      <c r="BI2389" s="26"/>
      <c r="BJ2389" s="26"/>
      <c r="BK2389" s="26"/>
      <c r="BL2389" s="26"/>
      <c r="BM2389" s="26"/>
      <c r="BN2389" s="26"/>
      <c r="BO2389" s="26"/>
      <c r="BP2389" s="26"/>
      <c r="BQ2389" s="26"/>
      <c r="BR2389" s="26"/>
      <c r="BS2389" s="26"/>
      <c r="BT2389" s="26"/>
      <c r="BU2389" s="26"/>
      <c r="BV2389" s="26"/>
      <c r="BW2389" s="26"/>
      <c r="BX2389" s="26"/>
      <c r="BY2389" s="26"/>
      <c r="BZ2389" s="26"/>
      <c r="CA2389" s="26"/>
      <c r="CB2389" s="26"/>
      <c r="CC2389" s="26"/>
      <c r="CD2389" s="26"/>
      <c r="CE2389" s="26"/>
      <c r="CF2389" s="26"/>
      <c r="CG2389" s="26"/>
      <c r="CH2389" s="26"/>
      <c r="CI2389" s="26"/>
      <c r="CJ2389" s="26"/>
      <c r="CK2389" s="26"/>
      <c r="CL2389" s="26"/>
      <c r="CM2389" s="26"/>
      <c r="CN2389" s="26"/>
      <c r="CO2389" s="26"/>
      <c r="CP2389" s="26"/>
      <c r="CQ2389" s="26"/>
      <c r="CR2389" s="26"/>
      <c r="CS2389" s="26"/>
      <c r="CT2389" s="26"/>
      <c r="CU2389" s="26"/>
      <c r="CV2389" s="26"/>
      <c r="CW2389" s="26"/>
      <c r="CX2389" s="26"/>
      <c r="CY2389" s="26"/>
      <c r="CZ2389" s="26"/>
      <c r="DA2389" s="26"/>
      <c r="DB2389" s="26"/>
      <c r="DC2389" s="26"/>
      <c r="DD2389" s="26"/>
      <c r="DE2389" s="26"/>
      <c r="DF2389" s="26"/>
    </row>
    <row r="2390" spans="1:110" x14ac:dyDescent="0.25">
      <c r="A2390" s="26"/>
      <c r="B2390" s="26"/>
      <c r="C2390" s="26"/>
      <c r="D2390" s="26"/>
      <c r="E2390" s="26"/>
      <c r="F2390" s="26"/>
      <c r="G2390" s="26"/>
      <c r="H2390" s="26"/>
      <c r="I2390" s="26"/>
      <c r="J2390" s="26"/>
      <c r="K2390" s="26"/>
      <c r="L2390" s="26"/>
      <c r="M2390" s="26"/>
      <c r="N2390" s="26"/>
      <c r="O2390" s="26"/>
      <c r="P2390" s="26"/>
      <c r="Q2390" s="26"/>
      <c r="R2390" s="26"/>
      <c r="S2390" s="26"/>
      <c r="T2390" s="26"/>
      <c r="U2390" s="26"/>
      <c r="V2390" s="26"/>
      <c r="W2390" s="26"/>
      <c r="X2390" s="26"/>
      <c r="Y2390" s="26"/>
      <c r="Z2390" s="26"/>
      <c r="AA2390" s="26"/>
      <c r="AB2390" s="26"/>
      <c r="AC2390" s="26"/>
      <c r="AD2390" s="26"/>
      <c r="AE2390" s="26"/>
      <c r="AF2390" s="26"/>
      <c r="AG2390" s="26"/>
      <c r="AH2390" s="26"/>
      <c r="AI2390" s="26"/>
      <c r="AJ2390" s="26"/>
      <c r="AK2390" s="26"/>
      <c r="AL2390" s="26"/>
      <c r="AM2390" s="26"/>
      <c r="AN2390" s="26"/>
      <c r="AO2390" s="26"/>
      <c r="AP2390" s="26"/>
      <c r="AQ2390" s="26"/>
      <c r="AR2390" s="26"/>
      <c r="AS2390" s="26"/>
      <c r="AT2390" s="26"/>
      <c r="AU2390" s="26"/>
      <c r="AV2390" s="26"/>
      <c r="AW2390" s="26"/>
      <c r="AX2390" s="26"/>
      <c r="AY2390" s="26"/>
      <c r="AZ2390" s="26"/>
      <c r="BA2390" s="26"/>
      <c r="BB2390" s="26"/>
      <c r="BC2390" s="26"/>
      <c r="BD2390" s="26"/>
      <c r="BE2390" s="26"/>
      <c r="BF2390" s="26"/>
      <c r="BG2390" s="26"/>
      <c r="BH2390" s="26"/>
      <c r="BI2390" s="26"/>
      <c r="BJ2390" s="26"/>
      <c r="BK2390" s="26"/>
      <c r="BL2390" s="26"/>
      <c r="BM2390" s="26"/>
      <c r="BN2390" s="26"/>
      <c r="BO2390" s="26"/>
      <c r="BP2390" s="26"/>
      <c r="BQ2390" s="26"/>
      <c r="BR2390" s="26"/>
      <c r="BS2390" s="26"/>
      <c r="BT2390" s="26"/>
      <c r="BU2390" s="26"/>
      <c r="BV2390" s="26"/>
      <c r="BW2390" s="26"/>
      <c r="BX2390" s="26"/>
      <c r="BY2390" s="26"/>
      <c r="BZ2390" s="26"/>
      <c r="CA2390" s="26"/>
      <c r="CB2390" s="26"/>
      <c r="CC2390" s="26"/>
      <c r="CD2390" s="26"/>
      <c r="CE2390" s="26"/>
      <c r="CF2390" s="26"/>
      <c r="CG2390" s="26"/>
      <c r="CH2390" s="26"/>
      <c r="CI2390" s="26"/>
      <c r="CJ2390" s="26"/>
      <c r="CK2390" s="26"/>
      <c r="CL2390" s="26"/>
      <c r="CM2390" s="26"/>
      <c r="CN2390" s="26"/>
      <c r="CO2390" s="26"/>
      <c r="CP2390" s="26"/>
      <c r="CQ2390" s="26"/>
      <c r="CR2390" s="26"/>
      <c r="CS2390" s="26"/>
      <c r="CT2390" s="26"/>
      <c r="CU2390" s="26"/>
      <c r="CV2390" s="26"/>
      <c r="CW2390" s="26"/>
      <c r="CX2390" s="26"/>
      <c r="CY2390" s="26"/>
      <c r="CZ2390" s="26"/>
      <c r="DA2390" s="26"/>
      <c r="DB2390" s="26"/>
      <c r="DC2390" s="26"/>
      <c r="DD2390" s="26"/>
      <c r="DE2390" s="26"/>
      <c r="DF2390" s="26"/>
    </row>
    <row r="2391" spans="1:110" x14ac:dyDescent="0.25">
      <c r="A2391" s="26"/>
      <c r="B2391" s="26"/>
      <c r="C2391" s="26"/>
      <c r="D2391" s="26"/>
      <c r="E2391" s="26"/>
      <c r="F2391" s="26"/>
      <c r="G2391" s="26"/>
      <c r="H2391" s="26"/>
      <c r="I2391" s="26"/>
      <c r="J2391" s="26"/>
      <c r="K2391" s="26"/>
      <c r="L2391" s="26"/>
      <c r="M2391" s="26"/>
      <c r="N2391" s="26"/>
      <c r="O2391" s="26"/>
      <c r="P2391" s="26"/>
      <c r="Q2391" s="26"/>
      <c r="R2391" s="26"/>
      <c r="S2391" s="26"/>
      <c r="T2391" s="26"/>
      <c r="U2391" s="26"/>
      <c r="V2391" s="26"/>
      <c r="W2391" s="26"/>
      <c r="X2391" s="26"/>
      <c r="Y2391" s="26"/>
      <c r="Z2391" s="26"/>
      <c r="AA2391" s="26"/>
      <c r="AB2391" s="26"/>
      <c r="AC2391" s="26"/>
      <c r="AD2391" s="26"/>
      <c r="AE2391" s="26"/>
      <c r="AF2391" s="26"/>
      <c r="AG2391" s="26"/>
      <c r="AH2391" s="26"/>
      <c r="AI2391" s="26"/>
      <c r="AJ2391" s="26"/>
      <c r="AK2391" s="26"/>
      <c r="AL2391" s="26"/>
      <c r="AM2391" s="26"/>
      <c r="AN2391" s="26"/>
      <c r="AO2391" s="26"/>
      <c r="AP2391" s="26"/>
      <c r="AQ2391" s="26"/>
      <c r="AR2391" s="26"/>
      <c r="AS2391" s="26"/>
      <c r="AT2391" s="26"/>
      <c r="AU2391" s="26"/>
      <c r="AV2391" s="26"/>
      <c r="AW2391" s="26"/>
      <c r="AX2391" s="26"/>
      <c r="AY2391" s="26"/>
      <c r="AZ2391" s="26"/>
      <c r="BA2391" s="26"/>
      <c r="BB2391" s="26"/>
      <c r="BC2391" s="26"/>
      <c r="BD2391" s="26"/>
      <c r="BE2391" s="26"/>
      <c r="BF2391" s="26"/>
      <c r="BG2391" s="26"/>
      <c r="BH2391" s="26"/>
      <c r="BI2391" s="26"/>
      <c r="BJ2391" s="26"/>
      <c r="BK2391" s="26"/>
      <c r="BL2391" s="26"/>
      <c r="BM2391" s="26"/>
      <c r="BN2391" s="26"/>
      <c r="BO2391" s="26"/>
      <c r="BP2391" s="26"/>
      <c r="BQ2391" s="26"/>
      <c r="BR2391" s="26"/>
      <c r="BS2391" s="26"/>
      <c r="BT2391" s="26"/>
      <c r="BU2391" s="26"/>
      <c r="BV2391" s="26"/>
      <c r="BW2391" s="26"/>
      <c r="BX2391" s="26"/>
      <c r="BY2391" s="26"/>
      <c r="BZ2391" s="26"/>
      <c r="CA2391" s="26"/>
      <c r="CB2391" s="26"/>
      <c r="CC2391" s="26"/>
      <c r="CD2391" s="26"/>
      <c r="CE2391" s="26"/>
      <c r="CF2391" s="26"/>
      <c r="CG2391" s="26"/>
      <c r="CH2391" s="26"/>
      <c r="CI2391" s="26"/>
      <c r="CJ2391" s="26"/>
      <c r="CK2391" s="26"/>
      <c r="CL2391" s="26"/>
      <c r="CM2391" s="26"/>
      <c r="CN2391" s="26"/>
      <c r="CO2391" s="26"/>
      <c r="CP2391" s="26"/>
      <c r="CQ2391" s="26"/>
      <c r="CR2391" s="26"/>
      <c r="CS2391" s="26"/>
      <c r="CT2391" s="26"/>
      <c r="CU2391" s="26"/>
      <c r="CV2391" s="26"/>
      <c r="CW2391" s="26"/>
      <c r="CX2391" s="26"/>
      <c r="CY2391" s="26"/>
      <c r="CZ2391" s="26"/>
      <c r="DA2391" s="26"/>
      <c r="DB2391" s="26"/>
      <c r="DC2391" s="26"/>
      <c r="DD2391" s="26"/>
      <c r="DE2391" s="26"/>
      <c r="DF2391" s="26"/>
    </row>
    <row r="2392" spans="1:110" x14ac:dyDescent="0.25">
      <c r="A2392" s="26"/>
      <c r="B2392" s="26"/>
      <c r="C2392" s="26"/>
      <c r="D2392" s="26"/>
      <c r="E2392" s="26"/>
      <c r="F2392" s="26"/>
      <c r="G2392" s="26"/>
      <c r="H2392" s="26"/>
      <c r="I2392" s="26"/>
      <c r="J2392" s="26"/>
      <c r="K2392" s="26"/>
      <c r="L2392" s="26"/>
      <c r="M2392" s="26"/>
      <c r="N2392" s="26"/>
      <c r="O2392" s="26"/>
      <c r="P2392" s="26"/>
      <c r="Q2392" s="26"/>
      <c r="R2392" s="26"/>
      <c r="S2392" s="26"/>
      <c r="T2392" s="26"/>
      <c r="U2392" s="26"/>
      <c r="V2392" s="26"/>
      <c r="W2392" s="26"/>
      <c r="X2392" s="26"/>
      <c r="Y2392" s="26"/>
      <c r="Z2392" s="26"/>
      <c r="AA2392" s="26"/>
      <c r="AB2392" s="26"/>
      <c r="AC2392" s="26"/>
      <c r="AD2392" s="26"/>
      <c r="AE2392" s="26"/>
      <c r="AF2392" s="26"/>
      <c r="AG2392" s="26"/>
      <c r="AH2392" s="26"/>
      <c r="AI2392" s="26"/>
      <c r="AJ2392" s="26"/>
      <c r="AK2392" s="26"/>
      <c r="AL2392" s="26"/>
      <c r="AM2392" s="26"/>
      <c r="AN2392" s="26"/>
      <c r="AO2392" s="26"/>
      <c r="AP2392" s="26"/>
      <c r="AQ2392" s="26"/>
      <c r="AR2392" s="26"/>
      <c r="AS2392" s="26"/>
      <c r="AT2392" s="26"/>
      <c r="AU2392" s="26"/>
      <c r="AV2392" s="26"/>
      <c r="AW2392" s="26"/>
      <c r="AX2392" s="26"/>
      <c r="AY2392" s="26"/>
      <c r="AZ2392" s="26"/>
      <c r="BA2392" s="26"/>
      <c r="BB2392" s="26"/>
      <c r="BC2392" s="26"/>
      <c r="BD2392" s="26"/>
      <c r="BE2392" s="26"/>
      <c r="BF2392" s="26"/>
      <c r="BG2392" s="26"/>
      <c r="BH2392" s="26"/>
      <c r="BI2392" s="26"/>
      <c r="BJ2392" s="26"/>
      <c r="BK2392" s="26"/>
      <c r="BL2392" s="26"/>
      <c r="BM2392" s="26"/>
      <c r="BN2392" s="26"/>
      <c r="BO2392" s="26"/>
      <c r="BP2392" s="26"/>
      <c r="BQ2392" s="26"/>
      <c r="BR2392" s="26"/>
      <c r="BS2392" s="26"/>
      <c r="BT2392" s="26"/>
      <c r="BU2392" s="26"/>
      <c r="BV2392" s="26"/>
      <c r="BW2392" s="26"/>
      <c r="BX2392" s="26"/>
      <c r="BY2392" s="26"/>
      <c r="BZ2392" s="26"/>
      <c r="CA2392" s="26"/>
      <c r="CB2392" s="26"/>
      <c r="CC2392" s="26"/>
      <c r="CD2392" s="26"/>
      <c r="CE2392" s="26"/>
      <c r="CF2392" s="26"/>
      <c r="CG2392" s="26"/>
      <c r="CH2392" s="26"/>
      <c r="CI2392" s="26"/>
      <c r="CJ2392" s="26"/>
      <c r="CK2392" s="26"/>
      <c r="CL2392" s="26"/>
      <c r="CM2392" s="26"/>
      <c r="CN2392" s="26"/>
      <c r="CO2392" s="26"/>
      <c r="CP2392" s="26"/>
      <c r="CQ2392" s="26"/>
      <c r="CR2392" s="26"/>
      <c r="CS2392" s="26"/>
      <c r="CT2392" s="26"/>
      <c r="CU2392" s="26"/>
      <c r="CV2392" s="26"/>
      <c r="CW2392" s="26"/>
      <c r="CX2392" s="26"/>
      <c r="CY2392" s="26"/>
      <c r="CZ2392" s="26"/>
      <c r="DA2392" s="26"/>
      <c r="DB2392" s="26"/>
      <c r="DC2392" s="26"/>
      <c r="DD2392" s="26"/>
      <c r="DE2392" s="26"/>
      <c r="DF2392" s="26"/>
    </row>
    <row r="2393" spans="1:110" x14ac:dyDescent="0.25">
      <c r="A2393" s="26"/>
      <c r="B2393" s="26"/>
      <c r="C2393" s="26"/>
      <c r="D2393" s="26"/>
      <c r="E2393" s="26"/>
      <c r="F2393" s="26"/>
      <c r="G2393" s="26"/>
      <c r="H2393" s="26"/>
      <c r="I2393" s="26"/>
      <c r="J2393" s="26"/>
      <c r="K2393" s="26"/>
      <c r="L2393" s="26"/>
      <c r="M2393" s="26"/>
      <c r="N2393" s="26"/>
      <c r="O2393" s="26"/>
      <c r="P2393" s="26"/>
      <c r="Q2393" s="26"/>
      <c r="R2393" s="26"/>
      <c r="S2393" s="26"/>
      <c r="T2393" s="26"/>
      <c r="U2393" s="26"/>
      <c r="V2393" s="26"/>
      <c r="W2393" s="26"/>
      <c r="X2393" s="26"/>
      <c r="Y2393" s="26"/>
      <c r="Z2393" s="26"/>
      <c r="AA2393" s="26"/>
      <c r="AB2393" s="26"/>
      <c r="AC2393" s="26"/>
      <c r="AD2393" s="26"/>
      <c r="AE2393" s="26"/>
      <c r="AF2393" s="26"/>
      <c r="AG2393" s="26"/>
      <c r="AH2393" s="26"/>
      <c r="AI2393" s="26"/>
      <c r="AJ2393" s="26"/>
      <c r="AK2393" s="26"/>
      <c r="AL2393" s="26"/>
      <c r="AM2393" s="26"/>
      <c r="AN2393" s="26"/>
      <c r="AO2393" s="26"/>
      <c r="AP2393" s="26"/>
      <c r="AQ2393" s="26"/>
      <c r="AR2393" s="26"/>
      <c r="AS2393" s="26"/>
      <c r="AT2393" s="26"/>
      <c r="AU2393" s="26"/>
      <c r="AV2393" s="26"/>
      <c r="AW2393" s="26"/>
      <c r="AX2393" s="26"/>
      <c r="AY2393" s="26"/>
      <c r="AZ2393" s="26"/>
      <c r="BA2393" s="26"/>
      <c r="BB2393" s="26"/>
      <c r="BC2393" s="26"/>
      <c r="BD2393" s="26"/>
      <c r="BE2393" s="26"/>
      <c r="BF2393" s="26"/>
      <c r="BG2393" s="26"/>
      <c r="BH2393" s="26"/>
      <c r="BI2393" s="26"/>
      <c r="BJ2393" s="26"/>
      <c r="BK2393" s="26"/>
      <c r="BL2393" s="26"/>
      <c r="BM2393" s="26"/>
      <c r="BN2393" s="26"/>
      <c r="BO2393" s="26"/>
      <c r="BP2393" s="26"/>
      <c r="BQ2393" s="26"/>
      <c r="BR2393" s="26"/>
      <c r="BS2393" s="26"/>
      <c r="BT2393" s="26"/>
      <c r="BU2393" s="26"/>
      <c r="BV2393" s="26"/>
      <c r="BW2393" s="26"/>
      <c r="BX2393" s="26"/>
      <c r="BY2393" s="26"/>
      <c r="BZ2393" s="26"/>
      <c r="CA2393" s="26"/>
      <c r="CB2393" s="26"/>
      <c r="CC2393" s="26"/>
      <c r="CD2393" s="26"/>
      <c r="CE2393" s="26"/>
      <c r="CF2393" s="26"/>
      <c r="CG2393" s="26"/>
      <c r="CH2393" s="26"/>
      <c r="CI2393" s="26"/>
      <c r="CJ2393" s="26"/>
      <c r="CK2393" s="26"/>
      <c r="CL2393" s="26"/>
      <c r="CM2393" s="26"/>
      <c r="CN2393" s="26"/>
      <c r="CO2393" s="26"/>
      <c r="CP2393" s="26"/>
      <c r="CQ2393" s="26"/>
      <c r="CR2393" s="26"/>
      <c r="CS2393" s="26"/>
      <c r="CT2393" s="26"/>
      <c r="CU2393" s="26"/>
      <c r="CV2393" s="26"/>
      <c r="CW2393" s="26"/>
      <c r="CX2393" s="26"/>
      <c r="CY2393" s="26"/>
      <c r="CZ2393" s="26"/>
      <c r="DA2393" s="26"/>
      <c r="DB2393" s="26"/>
      <c r="DC2393" s="26"/>
      <c r="DD2393" s="26"/>
      <c r="DE2393" s="26"/>
      <c r="DF2393" s="26"/>
    </row>
    <row r="2394" spans="1:110" x14ac:dyDescent="0.25">
      <c r="A2394" s="26"/>
      <c r="B2394" s="26"/>
      <c r="C2394" s="26"/>
      <c r="D2394" s="26"/>
      <c r="E2394" s="26"/>
      <c r="F2394" s="26"/>
      <c r="G2394" s="26"/>
      <c r="H2394" s="26"/>
      <c r="I2394" s="26"/>
      <c r="J2394" s="26"/>
      <c r="K2394" s="26"/>
      <c r="L2394" s="26"/>
      <c r="M2394" s="26"/>
      <c r="N2394" s="26"/>
      <c r="O2394" s="26"/>
      <c r="P2394" s="26"/>
      <c r="Q2394" s="26"/>
      <c r="R2394" s="26"/>
      <c r="S2394" s="26"/>
      <c r="T2394" s="26"/>
      <c r="U2394" s="26"/>
      <c r="V2394" s="26"/>
      <c r="W2394" s="26"/>
      <c r="X2394" s="26"/>
      <c r="Y2394" s="26"/>
      <c r="Z2394" s="26"/>
      <c r="AA2394" s="26"/>
      <c r="AB2394" s="26"/>
      <c r="AC2394" s="26"/>
      <c r="AD2394" s="26"/>
      <c r="AE2394" s="26"/>
      <c r="AF2394" s="26"/>
      <c r="AG2394" s="26"/>
      <c r="AH2394" s="26"/>
      <c r="AI2394" s="26"/>
      <c r="AJ2394" s="26"/>
      <c r="AK2394" s="26"/>
      <c r="AL2394" s="26"/>
      <c r="AM2394" s="26"/>
      <c r="AN2394" s="26"/>
      <c r="AO2394" s="26"/>
      <c r="AP2394" s="26"/>
      <c r="AQ2394" s="26"/>
      <c r="AR2394" s="26"/>
      <c r="AS2394" s="26"/>
      <c r="AT2394" s="26"/>
      <c r="AU2394" s="26"/>
      <c r="AV2394" s="26"/>
      <c r="AW2394" s="26"/>
      <c r="AX2394" s="26"/>
      <c r="AY2394" s="26"/>
      <c r="AZ2394" s="26"/>
      <c r="BA2394" s="26"/>
      <c r="BB2394" s="26"/>
      <c r="BC2394" s="26"/>
      <c r="BD2394" s="26"/>
      <c r="BE2394" s="26"/>
      <c r="BF2394" s="26"/>
      <c r="BG2394" s="26"/>
      <c r="BH2394" s="26"/>
      <c r="BI2394" s="26"/>
      <c r="BJ2394" s="26"/>
      <c r="BK2394" s="26"/>
      <c r="BL2394" s="26"/>
      <c r="BM2394" s="26"/>
      <c r="BN2394" s="26"/>
      <c r="BO2394" s="26"/>
      <c r="BP2394" s="26"/>
      <c r="BQ2394" s="26"/>
      <c r="BR2394" s="26"/>
      <c r="BS2394" s="26"/>
      <c r="BT2394" s="26"/>
      <c r="BU2394" s="26"/>
      <c r="BV2394" s="26"/>
      <c r="BW2394" s="26"/>
      <c r="BX2394" s="26"/>
      <c r="BY2394" s="26"/>
      <c r="BZ2394" s="26"/>
      <c r="CA2394" s="26"/>
      <c r="CB2394" s="26"/>
      <c r="CC2394" s="26"/>
      <c r="CD2394" s="26"/>
      <c r="CE2394" s="26"/>
      <c r="CF2394" s="26"/>
      <c r="CG2394" s="26"/>
      <c r="CH2394" s="26"/>
      <c r="CI2394" s="26"/>
      <c r="CJ2394" s="26"/>
      <c r="CK2394" s="26"/>
      <c r="CL2394" s="26"/>
      <c r="CM2394" s="26"/>
      <c r="CN2394" s="26"/>
      <c r="CO2394" s="26"/>
      <c r="CP2394" s="26"/>
      <c r="CQ2394" s="26"/>
      <c r="CR2394" s="26"/>
      <c r="CS2394" s="26"/>
      <c r="CT2394" s="26"/>
      <c r="CU2394" s="26"/>
      <c r="CV2394" s="26"/>
      <c r="CW2394" s="26"/>
      <c r="CX2394" s="26"/>
      <c r="CY2394" s="26"/>
      <c r="CZ2394" s="26"/>
      <c r="DA2394" s="26"/>
      <c r="DB2394" s="26"/>
      <c r="DC2394" s="26"/>
      <c r="DD2394" s="26"/>
      <c r="DE2394" s="26"/>
      <c r="DF2394" s="26"/>
    </row>
    <row r="2395" spans="1:110" x14ac:dyDescent="0.25">
      <c r="A2395" s="26"/>
      <c r="B2395" s="26"/>
      <c r="C2395" s="26"/>
      <c r="D2395" s="26"/>
      <c r="E2395" s="26"/>
      <c r="F2395" s="26"/>
      <c r="G2395" s="26"/>
      <c r="H2395" s="26"/>
      <c r="I2395" s="26"/>
      <c r="J2395" s="26"/>
      <c r="K2395" s="26"/>
      <c r="L2395" s="26"/>
      <c r="M2395" s="26"/>
      <c r="N2395" s="26"/>
      <c r="O2395" s="26"/>
      <c r="P2395" s="26"/>
      <c r="Q2395" s="26"/>
      <c r="R2395" s="26"/>
      <c r="S2395" s="26"/>
      <c r="T2395" s="26"/>
      <c r="U2395" s="26"/>
      <c r="V2395" s="26"/>
      <c r="W2395" s="26"/>
      <c r="X2395" s="26"/>
      <c r="Y2395" s="26"/>
      <c r="Z2395" s="26"/>
      <c r="AA2395" s="26"/>
      <c r="AB2395" s="26"/>
      <c r="AC2395" s="26"/>
      <c r="AD2395" s="26"/>
      <c r="AE2395" s="26"/>
      <c r="AF2395" s="26"/>
      <c r="AG2395" s="26"/>
      <c r="AH2395" s="26"/>
      <c r="AI2395" s="26"/>
      <c r="AJ2395" s="26"/>
      <c r="AK2395" s="26"/>
      <c r="AL2395" s="26"/>
      <c r="AM2395" s="26"/>
      <c r="AN2395" s="26"/>
      <c r="AO2395" s="26"/>
      <c r="AP2395" s="26"/>
      <c r="AQ2395" s="26"/>
      <c r="AR2395" s="26"/>
      <c r="AS2395" s="26"/>
      <c r="AT2395" s="26"/>
      <c r="AU2395" s="26"/>
      <c r="AV2395" s="26"/>
      <c r="AW2395" s="26"/>
      <c r="AX2395" s="26"/>
      <c r="AY2395" s="26"/>
      <c r="AZ2395" s="26"/>
      <c r="BA2395" s="26"/>
      <c r="BB2395" s="26"/>
      <c r="BC2395" s="26"/>
      <c r="BD2395" s="26"/>
      <c r="BE2395" s="26"/>
      <c r="BF2395" s="26"/>
      <c r="BG2395" s="26"/>
      <c r="BH2395" s="26"/>
      <c r="BI2395" s="26"/>
      <c r="BJ2395" s="26"/>
      <c r="BK2395" s="26"/>
      <c r="BL2395" s="26"/>
      <c r="BM2395" s="26"/>
      <c r="BN2395" s="26"/>
      <c r="BO2395" s="26"/>
      <c r="BP2395" s="26"/>
      <c r="BQ2395" s="26"/>
      <c r="BR2395" s="26"/>
      <c r="BS2395" s="26"/>
      <c r="BT2395" s="26"/>
      <c r="BU2395" s="26"/>
      <c r="BV2395" s="26"/>
      <c r="BW2395" s="26"/>
      <c r="BX2395" s="26"/>
      <c r="BY2395" s="26"/>
      <c r="BZ2395" s="26"/>
      <c r="CA2395" s="26"/>
      <c r="CB2395" s="26"/>
      <c r="CC2395" s="26"/>
      <c r="CD2395" s="26"/>
      <c r="CE2395" s="26"/>
      <c r="CF2395" s="26"/>
      <c r="CG2395" s="26"/>
      <c r="CH2395" s="26"/>
      <c r="CI2395" s="26"/>
      <c r="CJ2395" s="26"/>
      <c r="CK2395" s="26"/>
      <c r="CL2395" s="26"/>
      <c r="CM2395" s="26"/>
      <c r="CN2395" s="26"/>
      <c r="CO2395" s="26"/>
      <c r="CP2395" s="26"/>
      <c r="CQ2395" s="26"/>
      <c r="CR2395" s="26"/>
      <c r="CS2395" s="26"/>
      <c r="CT2395" s="26"/>
      <c r="CU2395" s="26"/>
      <c r="CV2395" s="26"/>
      <c r="CW2395" s="26"/>
      <c r="CX2395" s="26"/>
      <c r="CY2395" s="26"/>
      <c r="CZ2395" s="26"/>
      <c r="DA2395" s="26"/>
      <c r="DB2395" s="26"/>
      <c r="DC2395" s="26"/>
      <c r="DD2395" s="26"/>
      <c r="DE2395" s="26"/>
      <c r="DF2395" s="26"/>
    </row>
    <row r="2396" spans="1:110" x14ac:dyDescent="0.25">
      <c r="A2396" s="26"/>
      <c r="B2396" s="26"/>
      <c r="C2396" s="26"/>
      <c r="D2396" s="26"/>
      <c r="E2396" s="26"/>
      <c r="F2396" s="26"/>
      <c r="G2396" s="26"/>
      <c r="H2396" s="26"/>
      <c r="I2396" s="26"/>
      <c r="J2396" s="26"/>
      <c r="K2396" s="26"/>
      <c r="L2396" s="26"/>
      <c r="M2396" s="26"/>
      <c r="N2396" s="26"/>
      <c r="O2396" s="26"/>
      <c r="P2396" s="26"/>
      <c r="Q2396" s="26"/>
      <c r="R2396" s="26"/>
      <c r="S2396" s="26"/>
      <c r="T2396" s="26"/>
      <c r="U2396" s="26"/>
      <c r="V2396" s="26"/>
      <c r="W2396" s="26"/>
      <c r="X2396" s="26"/>
      <c r="Y2396" s="26"/>
      <c r="Z2396" s="26"/>
      <c r="AA2396" s="26"/>
      <c r="AB2396" s="26"/>
      <c r="AC2396" s="26"/>
      <c r="AD2396" s="26"/>
      <c r="AE2396" s="26"/>
      <c r="AF2396" s="26"/>
      <c r="AG2396" s="26"/>
      <c r="AH2396" s="26"/>
      <c r="AI2396" s="26"/>
      <c r="AJ2396" s="26"/>
      <c r="AK2396" s="26"/>
      <c r="AL2396" s="26"/>
      <c r="AM2396" s="26"/>
      <c r="AN2396" s="26"/>
      <c r="AO2396" s="26"/>
      <c r="AP2396" s="26"/>
      <c r="AQ2396" s="26"/>
      <c r="AR2396" s="26"/>
      <c r="AS2396" s="26"/>
      <c r="AT2396" s="26"/>
      <c r="AU2396" s="26"/>
      <c r="AV2396" s="26"/>
      <c r="AW2396" s="26"/>
      <c r="AX2396" s="26"/>
      <c r="AY2396" s="26"/>
      <c r="AZ2396" s="26"/>
      <c r="BA2396" s="26"/>
      <c r="BB2396" s="26"/>
      <c r="BC2396" s="26"/>
      <c r="BD2396" s="26"/>
      <c r="BE2396" s="26"/>
      <c r="BF2396" s="26"/>
      <c r="BG2396" s="26"/>
      <c r="BH2396" s="26"/>
      <c r="BI2396" s="26"/>
      <c r="BJ2396" s="26"/>
      <c r="BK2396" s="26"/>
      <c r="BL2396" s="26"/>
      <c r="BM2396" s="26"/>
      <c r="BN2396" s="26"/>
      <c r="BO2396" s="26"/>
      <c r="BP2396" s="26"/>
      <c r="BQ2396" s="26"/>
      <c r="BR2396" s="26"/>
      <c r="BS2396" s="26"/>
      <c r="BT2396" s="26"/>
      <c r="BU2396" s="26"/>
      <c r="BV2396" s="26"/>
      <c r="BW2396" s="26"/>
      <c r="BX2396" s="26"/>
      <c r="BY2396" s="26"/>
      <c r="BZ2396" s="26"/>
      <c r="CA2396" s="26"/>
      <c r="CB2396" s="26"/>
      <c r="CC2396" s="26"/>
      <c r="CD2396" s="26"/>
      <c r="CE2396" s="26"/>
      <c r="CF2396" s="26"/>
      <c r="CG2396" s="26"/>
      <c r="CH2396" s="26"/>
      <c r="CI2396" s="26"/>
      <c r="CJ2396" s="26"/>
      <c r="CK2396" s="26"/>
      <c r="CL2396" s="26"/>
      <c r="CM2396" s="26"/>
      <c r="CN2396" s="26"/>
      <c r="CO2396" s="26"/>
      <c r="CP2396" s="26"/>
      <c r="CQ2396" s="26"/>
      <c r="CR2396" s="26"/>
      <c r="CS2396" s="26"/>
      <c r="CT2396" s="26"/>
      <c r="CU2396" s="26"/>
      <c r="CV2396" s="26"/>
      <c r="CW2396" s="26"/>
      <c r="CX2396" s="26"/>
      <c r="CY2396" s="26"/>
      <c r="CZ2396" s="26"/>
      <c r="DA2396" s="26"/>
      <c r="DB2396" s="26"/>
      <c r="DC2396" s="26"/>
      <c r="DD2396" s="26"/>
      <c r="DE2396" s="26"/>
      <c r="DF2396" s="26"/>
    </row>
    <row r="2397" spans="1:110" x14ac:dyDescent="0.25">
      <c r="A2397" s="26"/>
      <c r="B2397" s="26"/>
      <c r="C2397" s="26"/>
      <c r="D2397" s="26"/>
      <c r="E2397" s="26"/>
      <c r="F2397" s="26"/>
      <c r="G2397" s="26"/>
      <c r="H2397" s="26"/>
      <c r="I2397" s="26"/>
      <c r="J2397" s="26"/>
      <c r="K2397" s="26"/>
      <c r="L2397" s="26"/>
      <c r="M2397" s="26"/>
      <c r="N2397" s="26"/>
      <c r="O2397" s="26"/>
      <c r="P2397" s="26"/>
      <c r="Q2397" s="26"/>
      <c r="R2397" s="26"/>
      <c r="S2397" s="26"/>
      <c r="T2397" s="26"/>
      <c r="U2397" s="26"/>
      <c r="V2397" s="26"/>
      <c r="W2397" s="26"/>
      <c r="X2397" s="26"/>
      <c r="Y2397" s="26"/>
      <c r="Z2397" s="26"/>
      <c r="AA2397" s="26"/>
      <c r="AB2397" s="26"/>
      <c r="AC2397" s="26"/>
      <c r="AD2397" s="26"/>
      <c r="AE2397" s="26"/>
      <c r="AF2397" s="26"/>
      <c r="AG2397" s="26"/>
      <c r="AH2397" s="26"/>
      <c r="AI2397" s="26"/>
      <c r="AJ2397" s="26"/>
      <c r="AK2397" s="26"/>
      <c r="AL2397" s="26"/>
      <c r="AM2397" s="26"/>
      <c r="AN2397" s="26"/>
      <c r="AO2397" s="26"/>
      <c r="AP2397" s="26"/>
      <c r="AQ2397" s="26"/>
      <c r="AR2397" s="26"/>
      <c r="AS2397" s="26"/>
      <c r="AT2397" s="26"/>
      <c r="AU2397" s="26"/>
      <c r="AV2397" s="26"/>
      <c r="AW2397" s="26"/>
      <c r="AX2397" s="26"/>
      <c r="AY2397" s="26"/>
      <c r="AZ2397" s="26"/>
      <c r="BA2397" s="26"/>
      <c r="BB2397" s="26"/>
      <c r="BC2397" s="26"/>
      <c r="BD2397" s="26"/>
      <c r="BE2397" s="26"/>
      <c r="BF2397" s="26"/>
      <c r="BG2397" s="26"/>
      <c r="BH2397" s="26"/>
      <c r="BI2397" s="26"/>
      <c r="BJ2397" s="26"/>
      <c r="BK2397" s="26"/>
      <c r="BL2397" s="26"/>
      <c r="BM2397" s="26"/>
      <c r="BN2397" s="26"/>
      <c r="BO2397" s="26"/>
      <c r="BP2397" s="26"/>
      <c r="BQ2397" s="26"/>
      <c r="BR2397" s="26"/>
      <c r="BS2397" s="26"/>
      <c r="BT2397" s="26"/>
      <c r="BU2397" s="26"/>
      <c r="BV2397" s="26"/>
      <c r="BW2397" s="26"/>
      <c r="BX2397" s="26"/>
      <c r="BY2397" s="26"/>
      <c r="BZ2397" s="26"/>
      <c r="CA2397" s="26"/>
      <c r="CB2397" s="26"/>
      <c r="CC2397" s="26"/>
      <c r="CD2397" s="26"/>
      <c r="CE2397" s="26"/>
      <c r="CF2397" s="26"/>
      <c r="CG2397" s="26"/>
      <c r="CH2397" s="26"/>
      <c r="CI2397" s="26"/>
      <c r="CJ2397" s="26"/>
      <c r="CK2397" s="26"/>
      <c r="CL2397" s="26"/>
      <c r="CM2397" s="26"/>
      <c r="CN2397" s="26"/>
      <c r="CO2397" s="26"/>
      <c r="CP2397" s="26"/>
      <c r="CQ2397" s="26"/>
      <c r="CR2397" s="26"/>
      <c r="CS2397" s="26"/>
      <c r="CT2397" s="26"/>
      <c r="CU2397" s="26"/>
      <c r="CV2397" s="26"/>
      <c r="CW2397" s="26"/>
      <c r="CX2397" s="26"/>
      <c r="CY2397" s="26"/>
      <c r="CZ2397" s="26"/>
      <c r="DA2397" s="26"/>
      <c r="DB2397" s="26"/>
      <c r="DC2397" s="26"/>
      <c r="DD2397" s="26"/>
      <c r="DE2397" s="26"/>
      <c r="DF2397" s="26"/>
    </row>
    <row r="2398" spans="1:110" x14ac:dyDescent="0.25">
      <c r="A2398" s="26"/>
      <c r="B2398" s="26"/>
      <c r="C2398" s="26"/>
      <c r="D2398" s="26"/>
      <c r="E2398" s="26"/>
      <c r="F2398" s="26"/>
      <c r="G2398" s="26"/>
      <c r="H2398" s="26"/>
      <c r="I2398" s="26"/>
      <c r="J2398" s="26"/>
      <c r="K2398" s="26"/>
      <c r="L2398" s="26"/>
      <c r="M2398" s="26"/>
      <c r="N2398" s="26"/>
      <c r="O2398" s="26"/>
      <c r="P2398" s="26"/>
      <c r="Q2398" s="26"/>
      <c r="R2398" s="26"/>
      <c r="S2398" s="26"/>
      <c r="T2398" s="26"/>
      <c r="U2398" s="26"/>
      <c r="V2398" s="26"/>
      <c r="W2398" s="26"/>
      <c r="X2398" s="26"/>
      <c r="Y2398" s="26"/>
      <c r="Z2398" s="26"/>
      <c r="AA2398" s="26"/>
      <c r="AB2398" s="26"/>
      <c r="AC2398" s="26"/>
      <c r="AD2398" s="26"/>
      <c r="AE2398" s="26"/>
      <c r="AF2398" s="26"/>
      <c r="AG2398" s="26"/>
      <c r="AH2398" s="26"/>
      <c r="AI2398" s="26"/>
      <c r="AJ2398" s="26"/>
      <c r="AK2398" s="26"/>
      <c r="AL2398" s="26"/>
      <c r="AM2398" s="26"/>
      <c r="AN2398" s="26"/>
      <c r="AO2398" s="26"/>
      <c r="AP2398" s="26"/>
      <c r="AQ2398" s="26"/>
      <c r="AR2398" s="26"/>
      <c r="AS2398" s="26"/>
      <c r="AT2398" s="26"/>
      <c r="AU2398" s="26"/>
      <c r="AV2398" s="26"/>
      <c r="AW2398" s="26"/>
      <c r="AX2398" s="26"/>
      <c r="AY2398" s="26"/>
      <c r="AZ2398" s="26"/>
      <c r="BA2398" s="26"/>
      <c r="BB2398" s="26"/>
      <c r="BC2398" s="26"/>
      <c r="BD2398" s="26"/>
      <c r="BE2398" s="26"/>
      <c r="BF2398" s="26"/>
      <c r="BG2398" s="26"/>
      <c r="BH2398" s="26"/>
      <c r="BI2398" s="26"/>
      <c r="BJ2398" s="26"/>
      <c r="BK2398" s="26"/>
      <c r="BL2398" s="26"/>
      <c r="BM2398" s="26"/>
      <c r="BN2398" s="26"/>
      <c r="BO2398" s="26"/>
      <c r="BP2398" s="26"/>
      <c r="BQ2398" s="26"/>
      <c r="BR2398" s="26"/>
      <c r="BS2398" s="26"/>
      <c r="BT2398" s="26"/>
      <c r="BU2398" s="26"/>
      <c r="BV2398" s="26"/>
      <c r="BW2398" s="26"/>
      <c r="BX2398" s="26"/>
      <c r="BY2398" s="26"/>
      <c r="BZ2398" s="26"/>
      <c r="CA2398" s="26"/>
      <c r="CB2398" s="26"/>
      <c r="CC2398" s="26"/>
      <c r="CD2398" s="26"/>
      <c r="CE2398" s="26"/>
      <c r="CF2398" s="26"/>
      <c r="CG2398" s="26"/>
      <c r="CH2398" s="26"/>
      <c r="CI2398" s="26"/>
      <c r="CJ2398" s="26"/>
      <c r="CK2398" s="26"/>
      <c r="CL2398" s="26"/>
      <c r="CM2398" s="26"/>
      <c r="CN2398" s="26"/>
      <c r="CO2398" s="26"/>
      <c r="CP2398" s="26"/>
      <c r="CQ2398" s="26"/>
      <c r="CR2398" s="26"/>
      <c r="CS2398" s="26"/>
      <c r="CT2398" s="26"/>
      <c r="CU2398" s="26"/>
      <c r="CV2398" s="26"/>
      <c r="CW2398" s="26"/>
      <c r="CX2398" s="26"/>
      <c r="CY2398" s="26"/>
      <c r="CZ2398" s="26"/>
      <c r="DA2398" s="26"/>
      <c r="DB2398" s="26"/>
      <c r="DC2398" s="26"/>
      <c r="DD2398" s="26"/>
      <c r="DE2398" s="26"/>
      <c r="DF2398" s="26"/>
    </row>
    <row r="2399" spans="1:110" x14ac:dyDescent="0.25">
      <c r="A2399" s="26"/>
      <c r="B2399" s="26"/>
      <c r="C2399" s="26"/>
      <c r="D2399" s="26"/>
      <c r="E2399" s="26"/>
      <c r="F2399" s="26"/>
      <c r="G2399" s="26"/>
      <c r="H2399" s="26"/>
      <c r="I2399" s="26"/>
      <c r="J2399" s="26"/>
      <c r="K2399" s="26"/>
      <c r="L2399" s="26"/>
      <c r="M2399" s="26"/>
      <c r="N2399" s="26"/>
      <c r="O2399" s="26"/>
      <c r="P2399" s="26"/>
      <c r="Q2399" s="26"/>
      <c r="R2399" s="26"/>
      <c r="S2399" s="26"/>
      <c r="T2399" s="26"/>
      <c r="U2399" s="26"/>
      <c r="V2399" s="26"/>
      <c r="W2399" s="26"/>
      <c r="X2399" s="26"/>
      <c r="Y2399" s="26"/>
      <c r="Z2399" s="26"/>
      <c r="AA2399" s="26"/>
      <c r="AB2399" s="26"/>
      <c r="AC2399" s="26"/>
      <c r="AD2399" s="26"/>
      <c r="AE2399" s="26"/>
      <c r="AF2399" s="26"/>
      <c r="AG2399" s="26"/>
      <c r="AH2399" s="26"/>
      <c r="AI2399" s="26"/>
      <c r="AJ2399" s="26"/>
      <c r="AK2399" s="26"/>
      <c r="AL2399" s="26"/>
      <c r="AM2399" s="26"/>
      <c r="AN2399" s="26"/>
      <c r="AO2399" s="26"/>
      <c r="AP2399" s="26"/>
      <c r="AQ2399" s="26"/>
      <c r="AR2399" s="26"/>
      <c r="AS2399" s="26"/>
      <c r="AT2399" s="26"/>
      <c r="AU2399" s="26"/>
      <c r="AV2399" s="26"/>
      <c r="AW2399" s="26"/>
      <c r="AX2399" s="26"/>
      <c r="AY2399" s="26"/>
      <c r="AZ2399" s="26"/>
      <c r="BA2399" s="26"/>
      <c r="BB2399" s="26"/>
      <c r="BC2399" s="26"/>
      <c r="BD2399" s="26"/>
      <c r="BE2399" s="26"/>
      <c r="BF2399" s="26"/>
      <c r="BG2399" s="26"/>
      <c r="BH2399" s="26"/>
      <c r="BI2399" s="26"/>
      <c r="BJ2399" s="26"/>
      <c r="BK2399" s="26"/>
      <c r="BL2399" s="26"/>
      <c r="BM2399" s="26"/>
      <c r="BN2399" s="26"/>
      <c r="BO2399" s="26"/>
      <c r="BP2399" s="26"/>
      <c r="BQ2399" s="26"/>
      <c r="BR2399" s="26"/>
      <c r="BS2399" s="26"/>
      <c r="BT2399" s="26"/>
      <c r="BU2399" s="26"/>
      <c r="BV2399" s="26"/>
      <c r="BW2399" s="26"/>
      <c r="BX2399" s="26"/>
      <c r="BY2399" s="26"/>
      <c r="BZ2399" s="26"/>
      <c r="CA2399" s="26"/>
      <c r="CB2399" s="26"/>
      <c r="CC2399" s="26"/>
      <c r="CD2399" s="26"/>
      <c r="CE2399" s="26"/>
      <c r="CF2399" s="26"/>
      <c r="CG2399" s="26"/>
      <c r="CH2399" s="26"/>
      <c r="CI2399" s="26"/>
      <c r="CJ2399" s="26"/>
      <c r="CK2399" s="26"/>
      <c r="CL2399" s="26"/>
      <c r="CM2399" s="26"/>
      <c r="CN2399" s="26"/>
      <c r="CO2399" s="26"/>
      <c r="CP2399" s="26"/>
      <c r="CQ2399" s="26"/>
      <c r="CR2399" s="26"/>
      <c r="CS2399" s="26"/>
      <c r="CT2399" s="26"/>
      <c r="CU2399" s="26"/>
      <c r="CV2399" s="26"/>
      <c r="CW2399" s="26"/>
      <c r="CX2399" s="26"/>
      <c r="CY2399" s="26"/>
      <c r="CZ2399" s="26"/>
      <c r="DA2399" s="26"/>
      <c r="DB2399" s="26"/>
      <c r="DC2399" s="26"/>
      <c r="DD2399" s="26"/>
      <c r="DE2399" s="26"/>
      <c r="DF2399" s="26"/>
    </row>
    <row r="2400" spans="1:110" x14ac:dyDescent="0.25">
      <c r="A2400" s="26"/>
      <c r="B2400" s="26"/>
      <c r="C2400" s="26"/>
      <c r="D2400" s="26"/>
      <c r="E2400" s="26"/>
      <c r="F2400" s="26"/>
      <c r="G2400" s="26"/>
      <c r="H2400" s="26"/>
      <c r="I2400" s="26"/>
      <c r="J2400" s="26"/>
      <c r="K2400" s="26"/>
      <c r="L2400" s="26"/>
      <c r="M2400" s="26"/>
      <c r="N2400" s="26"/>
      <c r="O2400" s="26"/>
      <c r="P2400" s="26"/>
      <c r="Q2400" s="26"/>
      <c r="R2400" s="26"/>
      <c r="S2400" s="26"/>
      <c r="T2400" s="26"/>
      <c r="U2400" s="26"/>
      <c r="V2400" s="26"/>
      <c r="W2400" s="26"/>
      <c r="X2400" s="26"/>
      <c r="Y2400" s="26"/>
      <c r="Z2400" s="26"/>
      <c r="AA2400" s="26"/>
      <c r="AB2400" s="26"/>
      <c r="AC2400" s="26"/>
      <c r="AD2400" s="26"/>
      <c r="AE2400" s="26"/>
      <c r="AF2400" s="26"/>
      <c r="AG2400" s="26"/>
      <c r="AH2400" s="26"/>
      <c r="AI2400" s="26"/>
      <c r="AJ2400" s="26"/>
      <c r="AK2400" s="26"/>
      <c r="AL2400" s="26"/>
      <c r="AM2400" s="26"/>
      <c r="AN2400" s="26"/>
      <c r="AO2400" s="26"/>
      <c r="AP2400" s="26"/>
      <c r="AQ2400" s="26"/>
      <c r="AR2400" s="26"/>
      <c r="AS2400" s="26"/>
      <c r="AT2400" s="26"/>
      <c r="AU2400" s="26"/>
      <c r="AV2400" s="26"/>
      <c r="AW2400" s="26"/>
      <c r="AX2400" s="26"/>
      <c r="AY2400" s="26"/>
      <c r="AZ2400" s="26"/>
      <c r="BA2400" s="26"/>
      <c r="BB2400" s="26"/>
      <c r="BC2400" s="26"/>
      <c r="BD2400" s="26"/>
      <c r="BE2400" s="26"/>
      <c r="BF2400" s="26"/>
      <c r="BG2400" s="26"/>
      <c r="BH2400" s="26"/>
      <c r="BI2400" s="26"/>
      <c r="BJ2400" s="26"/>
      <c r="BK2400" s="26"/>
      <c r="BL2400" s="26"/>
      <c r="BM2400" s="26"/>
      <c r="BN2400" s="26"/>
      <c r="BO2400" s="26"/>
      <c r="BP2400" s="26"/>
      <c r="BQ2400" s="26"/>
      <c r="BR2400" s="26"/>
      <c r="BS2400" s="26"/>
      <c r="BT2400" s="26"/>
      <c r="BU2400" s="26"/>
      <c r="BV2400" s="26"/>
      <c r="BW2400" s="26"/>
      <c r="BX2400" s="26"/>
      <c r="BY2400" s="26"/>
      <c r="BZ2400" s="26"/>
      <c r="CA2400" s="26"/>
      <c r="CB2400" s="26"/>
      <c r="CC2400" s="26"/>
      <c r="CD2400" s="26"/>
      <c r="CE2400" s="26"/>
      <c r="CF2400" s="26"/>
      <c r="CG2400" s="26"/>
      <c r="CH2400" s="26"/>
      <c r="CI2400" s="26"/>
      <c r="CJ2400" s="26"/>
      <c r="CK2400" s="26"/>
      <c r="CL2400" s="26"/>
      <c r="CM2400" s="26"/>
      <c r="CN2400" s="26"/>
      <c r="CO2400" s="26"/>
      <c r="CP2400" s="26"/>
      <c r="CQ2400" s="26"/>
      <c r="CR2400" s="26"/>
      <c r="CS2400" s="26"/>
      <c r="CT2400" s="26"/>
      <c r="CU2400" s="26"/>
      <c r="CV2400" s="26"/>
      <c r="CW2400" s="26"/>
      <c r="CX2400" s="26"/>
      <c r="CY2400" s="26"/>
      <c r="CZ2400" s="26"/>
      <c r="DA2400" s="26"/>
      <c r="DB2400" s="26"/>
      <c r="DC2400" s="26"/>
      <c r="DD2400" s="26"/>
      <c r="DE2400" s="26"/>
      <c r="DF2400" s="26"/>
    </row>
    <row r="2401" spans="1:110" x14ac:dyDescent="0.25">
      <c r="A2401" s="26"/>
      <c r="B2401" s="26"/>
      <c r="C2401" s="26"/>
      <c r="D2401" s="26"/>
      <c r="E2401" s="26"/>
      <c r="F2401" s="26"/>
      <c r="G2401" s="26"/>
      <c r="H2401" s="26"/>
      <c r="I2401" s="26"/>
      <c r="J2401" s="26"/>
      <c r="K2401" s="26"/>
      <c r="L2401" s="26"/>
      <c r="M2401" s="26"/>
      <c r="N2401" s="26"/>
      <c r="O2401" s="26"/>
      <c r="P2401" s="26"/>
      <c r="Q2401" s="26"/>
      <c r="R2401" s="26"/>
      <c r="S2401" s="26"/>
      <c r="T2401" s="26"/>
      <c r="U2401" s="26"/>
      <c r="V2401" s="26"/>
      <c r="W2401" s="26"/>
      <c r="X2401" s="26"/>
      <c r="Y2401" s="26"/>
      <c r="Z2401" s="26"/>
      <c r="AA2401" s="26"/>
      <c r="AB2401" s="26"/>
      <c r="AC2401" s="26"/>
      <c r="AD2401" s="26"/>
      <c r="AE2401" s="26"/>
      <c r="AF2401" s="26"/>
      <c r="AG2401" s="26"/>
      <c r="AH2401" s="26"/>
      <c r="AI2401" s="26"/>
      <c r="AJ2401" s="26"/>
      <c r="AK2401" s="26"/>
      <c r="AL2401" s="26"/>
      <c r="AM2401" s="26"/>
      <c r="AN2401" s="26"/>
      <c r="AO2401" s="26"/>
      <c r="AP2401" s="26"/>
      <c r="AQ2401" s="26"/>
      <c r="AR2401" s="26"/>
      <c r="AS2401" s="26"/>
      <c r="AT2401" s="26"/>
      <c r="AU2401" s="26"/>
      <c r="AV2401" s="26"/>
      <c r="AW2401" s="26"/>
      <c r="AX2401" s="26"/>
      <c r="AY2401" s="26"/>
      <c r="AZ2401" s="26"/>
      <c r="BA2401" s="26"/>
      <c r="BB2401" s="26"/>
      <c r="BC2401" s="26"/>
      <c r="BD2401" s="26"/>
      <c r="BE2401" s="26"/>
      <c r="BF2401" s="26"/>
      <c r="BG2401" s="26"/>
      <c r="BH2401" s="26"/>
      <c r="BI2401" s="26"/>
      <c r="BJ2401" s="26"/>
      <c r="BK2401" s="26"/>
      <c r="BL2401" s="26"/>
      <c r="BM2401" s="26"/>
      <c r="BN2401" s="26"/>
      <c r="BO2401" s="26"/>
      <c r="BP2401" s="26"/>
      <c r="BQ2401" s="26"/>
      <c r="BR2401" s="26"/>
      <c r="BS2401" s="26"/>
      <c r="BT2401" s="26"/>
      <c r="BU2401" s="26"/>
      <c r="BV2401" s="26"/>
      <c r="BW2401" s="26"/>
      <c r="BX2401" s="26"/>
      <c r="BY2401" s="26"/>
      <c r="BZ2401" s="26"/>
      <c r="CA2401" s="26"/>
      <c r="CB2401" s="26"/>
      <c r="CC2401" s="26"/>
      <c r="CD2401" s="26"/>
      <c r="CE2401" s="26"/>
      <c r="CF2401" s="26"/>
      <c r="CG2401" s="26"/>
      <c r="CH2401" s="26"/>
      <c r="CI2401" s="26"/>
      <c r="CJ2401" s="26"/>
      <c r="CK2401" s="26"/>
      <c r="CL2401" s="26"/>
      <c r="CM2401" s="26"/>
      <c r="CN2401" s="26"/>
      <c r="CO2401" s="26"/>
      <c r="CP2401" s="26"/>
      <c r="CQ2401" s="26"/>
      <c r="CR2401" s="26"/>
      <c r="CS2401" s="26"/>
      <c r="CT2401" s="26"/>
      <c r="CU2401" s="26"/>
      <c r="CV2401" s="26"/>
      <c r="CW2401" s="26"/>
      <c r="CX2401" s="26"/>
      <c r="CY2401" s="26"/>
      <c r="CZ2401" s="26"/>
      <c r="DA2401" s="26"/>
      <c r="DB2401" s="26"/>
      <c r="DC2401" s="26"/>
      <c r="DD2401" s="26"/>
      <c r="DE2401" s="26"/>
      <c r="DF2401" s="26"/>
    </row>
    <row r="2402" spans="1:110" x14ac:dyDescent="0.25">
      <c r="A2402" s="26"/>
      <c r="B2402" s="26"/>
      <c r="C2402" s="26"/>
      <c r="D2402" s="26"/>
      <c r="E2402" s="26"/>
      <c r="F2402" s="26"/>
      <c r="G2402" s="26"/>
      <c r="H2402" s="26"/>
      <c r="I2402" s="26"/>
      <c r="J2402" s="26"/>
      <c r="K2402" s="26"/>
      <c r="L2402" s="26"/>
      <c r="M2402" s="26"/>
      <c r="N2402" s="26"/>
      <c r="O2402" s="26"/>
      <c r="P2402" s="26"/>
      <c r="Q2402" s="26"/>
      <c r="R2402" s="26"/>
      <c r="S2402" s="26"/>
      <c r="T2402" s="26"/>
      <c r="U2402" s="26"/>
      <c r="V2402" s="26"/>
      <c r="W2402" s="26"/>
      <c r="X2402" s="26"/>
      <c r="Y2402" s="26"/>
      <c r="Z2402" s="26"/>
      <c r="AA2402" s="26"/>
      <c r="AB2402" s="26"/>
      <c r="AC2402" s="26"/>
      <c r="AD2402" s="26"/>
      <c r="AE2402" s="26"/>
      <c r="AF2402" s="26"/>
      <c r="AG2402" s="26"/>
      <c r="AH2402" s="26"/>
      <c r="AI2402" s="26"/>
      <c r="AJ2402" s="26"/>
      <c r="AK2402" s="26"/>
      <c r="AL2402" s="26"/>
      <c r="AM2402" s="26"/>
      <c r="AN2402" s="26"/>
      <c r="AO2402" s="26"/>
      <c r="AP2402" s="26"/>
      <c r="AQ2402" s="26"/>
      <c r="AR2402" s="26"/>
      <c r="AS2402" s="26"/>
      <c r="AT2402" s="26"/>
      <c r="AU2402" s="26"/>
      <c r="AV2402" s="26"/>
      <c r="AW2402" s="26"/>
      <c r="AX2402" s="26"/>
      <c r="AY2402" s="26"/>
      <c r="AZ2402" s="26"/>
      <c r="BA2402" s="26"/>
      <c r="BB2402" s="26"/>
      <c r="BC2402" s="26"/>
      <c r="BD2402" s="26"/>
      <c r="BE2402" s="26"/>
      <c r="BF2402" s="26"/>
      <c r="BG2402" s="26"/>
      <c r="BH2402" s="26"/>
      <c r="BI2402" s="26"/>
      <c r="BJ2402" s="26"/>
      <c r="BK2402" s="26"/>
      <c r="BL2402" s="26"/>
      <c r="BM2402" s="26"/>
      <c r="BN2402" s="26"/>
      <c r="BO2402" s="26"/>
      <c r="BP2402" s="26"/>
      <c r="BQ2402" s="26"/>
      <c r="BR2402" s="26"/>
      <c r="BS2402" s="26"/>
      <c r="BT2402" s="26"/>
      <c r="BU2402" s="26"/>
      <c r="BV2402" s="26"/>
      <c r="BW2402" s="26"/>
      <c r="BX2402" s="26"/>
      <c r="BY2402" s="26"/>
      <c r="BZ2402" s="26"/>
      <c r="CA2402" s="26"/>
      <c r="CB2402" s="26"/>
      <c r="CC2402" s="26"/>
      <c r="CD2402" s="26"/>
      <c r="CE2402" s="26"/>
      <c r="CF2402" s="26"/>
      <c r="CG2402" s="26"/>
      <c r="CH2402" s="26"/>
      <c r="CI2402" s="26"/>
      <c r="CJ2402" s="26"/>
      <c r="CK2402" s="26"/>
      <c r="CL2402" s="26"/>
      <c r="CM2402" s="26"/>
      <c r="CN2402" s="26"/>
      <c r="CO2402" s="26"/>
      <c r="CP2402" s="26"/>
      <c r="CQ2402" s="26"/>
      <c r="CR2402" s="26"/>
      <c r="CS2402" s="26"/>
      <c r="CT2402" s="26"/>
      <c r="CU2402" s="26"/>
      <c r="CV2402" s="26"/>
      <c r="CW2402" s="26"/>
      <c r="CX2402" s="26"/>
      <c r="CY2402" s="26"/>
      <c r="CZ2402" s="26"/>
      <c r="DA2402" s="26"/>
      <c r="DB2402" s="26"/>
      <c r="DC2402" s="26"/>
      <c r="DD2402" s="26"/>
      <c r="DE2402" s="26"/>
      <c r="DF2402" s="26"/>
    </row>
    <row r="2403" spans="1:110" x14ac:dyDescent="0.25">
      <c r="A2403" s="26"/>
      <c r="B2403" s="26"/>
      <c r="C2403" s="26"/>
      <c r="D2403" s="26"/>
      <c r="E2403" s="26"/>
      <c r="F2403" s="26"/>
      <c r="G2403" s="26"/>
      <c r="H2403" s="26"/>
      <c r="I2403" s="26"/>
      <c r="J2403" s="26"/>
      <c r="K2403" s="26"/>
      <c r="L2403" s="26"/>
      <c r="M2403" s="26"/>
      <c r="N2403" s="26"/>
      <c r="O2403" s="26"/>
      <c r="P2403" s="26"/>
      <c r="Q2403" s="26"/>
      <c r="R2403" s="26"/>
      <c r="S2403" s="26"/>
      <c r="T2403" s="26"/>
      <c r="U2403" s="26"/>
      <c r="V2403" s="26"/>
      <c r="W2403" s="26"/>
      <c r="X2403" s="26"/>
      <c r="Y2403" s="26"/>
      <c r="Z2403" s="26"/>
      <c r="AA2403" s="26"/>
      <c r="AB2403" s="26"/>
      <c r="AC2403" s="26"/>
      <c r="AD2403" s="26"/>
      <c r="AE2403" s="26"/>
      <c r="AF2403" s="26"/>
      <c r="AG2403" s="26"/>
      <c r="AH2403" s="26"/>
      <c r="AI2403" s="26"/>
      <c r="AJ2403" s="26"/>
      <c r="AK2403" s="26"/>
      <c r="AL2403" s="26"/>
      <c r="AM2403" s="26"/>
      <c r="AN2403" s="26"/>
      <c r="AO2403" s="26"/>
      <c r="AP2403" s="26"/>
      <c r="AQ2403" s="26"/>
      <c r="AR2403" s="26"/>
      <c r="AS2403" s="26"/>
      <c r="AT2403" s="26"/>
      <c r="AU2403" s="26"/>
      <c r="AV2403" s="26"/>
      <c r="AW2403" s="26"/>
      <c r="AX2403" s="26"/>
      <c r="AY2403" s="26"/>
      <c r="AZ2403" s="26"/>
      <c r="BA2403" s="26"/>
      <c r="BB2403" s="26"/>
      <c r="BC2403" s="26"/>
      <c r="BD2403" s="26"/>
      <c r="BE2403" s="26"/>
      <c r="BF2403" s="26"/>
      <c r="BG2403" s="26"/>
      <c r="BH2403" s="26"/>
      <c r="BI2403" s="26"/>
      <c r="BJ2403" s="26"/>
      <c r="BK2403" s="26"/>
      <c r="BL2403" s="26"/>
      <c r="BM2403" s="26"/>
      <c r="BN2403" s="26"/>
      <c r="BO2403" s="26"/>
      <c r="BP2403" s="26"/>
      <c r="BQ2403" s="26"/>
      <c r="BR2403" s="26"/>
      <c r="BS2403" s="26"/>
      <c r="BT2403" s="26"/>
      <c r="BU2403" s="26"/>
      <c r="BV2403" s="26"/>
      <c r="BW2403" s="26"/>
      <c r="BX2403" s="26"/>
      <c r="BY2403" s="26"/>
      <c r="BZ2403" s="26"/>
      <c r="CA2403" s="26"/>
      <c r="CB2403" s="26"/>
      <c r="CC2403" s="26"/>
      <c r="CD2403" s="26"/>
      <c r="CE2403" s="26"/>
      <c r="CF2403" s="26"/>
      <c r="CG2403" s="26"/>
      <c r="CH2403" s="26"/>
      <c r="CI2403" s="26"/>
      <c r="CJ2403" s="26"/>
      <c r="CK2403" s="26"/>
      <c r="CL2403" s="26"/>
      <c r="CM2403" s="26"/>
      <c r="CN2403" s="26"/>
      <c r="CO2403" s="26"/>
      <c r="CP2403" s="26"/>
      <c r="CQ2403" s="26"/>
      <c r="CR2403" s="26"/>
      <c r="CS2403" s="26"/>
      <c r="CT2403" s="26"/>
      <c r="CU2403" s="26"/>
      <c r="CV2403" s="26"/>
      <c r="CW2403" s="26"/>
      <c r="CX2403" s="26"/>
      <c r="CY2403" s="26"/>
      <c r="CZ2403" s="26"/>
      <c r="DA2403" s="26"/>
      <c r="DB2403" s="26"/>
      <c r="DC2403" s="26"/>
      <c r="DD2403" s="26"/>
      <c r="DE2403" s="26"/>
      <c r="DF2403" s="26"/>
    </row>
    <row r="2404" spans="1:110" x14ac:dyDescent="0.25">
      <c r="A2404" s="26"/>
      <c r="B2404" s="26"/>
      <c r="C2404" s="26"/>
      <c r="D2404" s="26"/>
      <c r="E2404" s="26"/>
      <c r="F2404" s="26"/>
      <c r="G2404" s="26"/>
      <c r="H2404" s="26"/>
      <c r="I2404" s="26"/>
      <c r="J2404" s="26"/>
      <c r="K2404" s="26"/>
      <c r="L2404" s="26"/>
      <c r="M2404" s="26"/>
      <c r="N2404" s="26"/>
      <c r="O2404" s="26"/>
      <c r="P2404" s="26"/>
      <c r="Q2404" s="26"/>
      <c r="R2404" s="26"/>
      <c r="S2404" s="26"/>
      <c r="T2404" s="26"/>
      <c r="U2404" s="26"/>
      <c r="V2404" s="26"/>
      <c r="W2404" s="26"/>
      <c r="X2404" s="26"/>
      <c r="Y2404" s="26"/>
      <c r="Z2404" s="26"/>
      <c r="AA2404" s="26"/>
      <c r="AB2404" s="26"/>
      <c r="AC2404" s="26"/>
      <c r="AD2404" s="26"/>
      <c r="AE2404" s="26"/>
      <c r="AF2404" s="26"/>
      <c r="AG2404" s="26"/>
      <c r="AH2404" s="26"/>
      <c r="AI2404" s="26"/>
      <c r="AJ2404" s="26"/>
      <c r="AK2404" s="26"/>
      <c r="AL2404" s="26"/>
      <c r="AM2404" s="26"/>
      <c r="AN2404" s="26"/>
      <c r="AO2404" s="26"/>
      <c r="AP2404" s="26"/>
      <c r="AQ2404" s="26"/>
      <c r="AR2404" s="26"/>
      <c r="AS2404" s="26"/>
      <c r="AT2404" s="26"/>
      <c r="AU2404" s="26"/>
      <c r="AV2404" s="26"/>
      <c r="AW2404" s="26"/>
      <c r="AX2404" s="26"/>
      <c r="AY2404" s="26"/>
      <c r="AZ2404" s="26"/>
      <c r="BA2404" s="26"/>
      <c r="BB2404" s="26"/>
      <c r="BC2404" s="26"/>
      <c r="BD2404" s="26"/>
      <c r="BE2404" s="26"/>
      <c r="BF2404" s="26"/>
      <c r="BG2404" s="26"/>
      <c r="BH2404" s="26"/>
      <c r="BI2404" s="26"/>
      <c r="BJ2404" s="26"/>
      <c r="BK2404" s="26"/>
      <c r="BL2404" s="26"/>
      <c r="BM2404" s="26"/>
      <c r="BN2404" s="26"/>
      <c r="BO2404" s="26"/>
      <c r="BP2404" s="26"/>
      <c r="BQ2404" s="26"/>
      <c r="BR2404" s="26"/>
      <c r="BS2404" s="26"/>
      <c r="BT2404" s="26"/>
      <c r="BU2404" s="26"/>
      <c r="BV2404" s="26"/>
      <c r="BW2404" s="26"/>
      <c r="BX2404" s="26"/>
      <c r="BY2404" s="26"/>
      <c r="BZ2404" s="26"/>
      <c r="CA2404" s="26"/>
      <c r="CB2404" s="26"/>
      <c r="CC2404" s="26"/>
      <c r="CD2404" s="26"/>
      <c r="CE2404" s="26"/>
      <c r="CF2404" s="26"/>
      <c r="CG2404" s="26"/>
      <c r="CH2404" s="26"/>
      <c r="CI2404" s="26"/>
      <c r="CJ2404" s="26"/>
      <c r="CK2404" s="26"/>
      <c r="CL2404" s="26"/>
      <c r="CM2404" s="26"/>
      <c r="CN2404" s="26"/>
      <c r="CO2404" s="26"/>
      <c r="CP2404" s="26"/>
      <c r="CQ2404" s="26"/>
      <c r="CR2404" s="26"/>
      <c r="CS2404" s="26"/>
      <c r="CT2404" s="26"/>
      <c r="CU2404" s="26"/>
      <c r="CV2404" s="26"/>
      <c r="CW2404" s="26"/>
      <c r="CX2404" s="26"/>
      <c r="CY2404" s="26"/>
      <c r="CZ2404" s="26"/>
      <c r="DA2404" s="26"/>
      <c r="DB2404" s="26"/>
      <c r="DC2404" s="26"/>
      <c r="DD2404" s="26"/>
      <c r="DE2404" s="26"/>
      <c r="DF2404" s="26"/>
    </row>
    <row r="2405" spans="1:110" x14ac:dyDescent="0.25">
      <c r="A2405" s="26"/>
      <c r="B2405" s="26"/>
      <c r="C2405" s="26"/>
      <c r="D2405" s="26"/>
      <c r="E2405" s="26"/>
      <c r="F2405" s="26"/>
      <c r="G2405" s="26"/>
      <c r="H2405" s="26"/>
      <c r="I2405" s="26"/>
      <c r="J2405" s="26"/>
      <c r="K2405" s="26"/>
      <c r="L2405" s="26"/>
      <c r="M2405" s="26"/>
      <c r="N2405" s="26"/>
      <c r="O2405" s="26"/>
      <c r="P2405" s="26"/>
      <c r="Q2405" s="26"/>
      <c r="R2405" s="26"/>
      <c r="S2405" s="26"/>
      <c r="T2405" s="26"/>
      <c r="U2405" s="26"/>
      <c r="V2405" s="26"/>
      <c r="W2405" s="26"/>
      <c r="X2405" s="26"/>
      <c r="Y2405" s="26"/>
      <c r="Z2405" s="26"/>
      <c r="AA2405" s="26"/>
      <c r="AB2405" s="26"/>
      <c r="AC2405" s="26"/>
      <c r="AD2405" s="26"/>
      <c r="AE2405" s="26"/>
      <c r="AF2405" s="26"/>
      <c r="AG2405" s="26"/>
      <c r="AH2405" s="26"/>
      <c r="AI2405" s="26"/>
      <c r="AJ2405" s="26"/>
      <c r="AK2405" s="26"/>
      <c r="AL2405" s="26"/>
      <c r="AM2405" s="26"/>
      <c r="AN2405" s="26"/>
      <c r="AO2405" s="26"/>
      <c r="AP2405" s="26"/>
      <c r="AQ2405" s="26"/>
      <c r="AR2405" s="26"/>
      <c r="AS2405" s="26"/>
      <c r="AT2405" s="26"/>
      <c r="AU2405" s="26"/>
      <c r="AV2405" s="26"/>
      <c r="AW2405" s="26"/>
      <c r="AX2405" s="26"/>
      <c r="AY2405" s="26"/>
      <c r="AZ2405" s="26"/>
      <c r="BA2405" s="26"/>
      <c r="BB2405" s="26"/>
      <c r="BC2405" s="26"/>
      <c r="BD2405" s="26"/>
      <c r="BE2405" s="26"/>
      <c r="BF2405" s="26"/>
      <c r="BG2405" s="26"/>
      <c r="BH2405" s="26"/>
      <c r="BI2405" s="26"/>
      <c r="BJ2405" s="26"/>
      <c r="BK2405" s="26"/>
      <c r="BL2405" s="26"/>
      <c r="BM2405" s="26"/>
      <c r="BN2405" s="26"/>
      <c r="BO2405" s="26"/>
      <c r="BP2405" s="26"/>
      <c r="BQ2405" s="26"/>
      <c r="BR2405" s="26"/>
      <c r="BS2405" s="26"/>
      <c r="BT2405" s="26"/>
      <c r="BU2405" s="26"/>
      <c r="BV2405" s="26"/>
      <c r="BW2405" s="26"/>
      <c r="BX2405" s="26"/>
      <c r="BY2405" s="26"/>
      <c r="BZ2405" s="26"/>
      <c r="CA2405" s="26"/>
      <c r="CB2405" s="26"/>
      <c r="CC2405" s="26"/>
      <c r="CD2405" s="26"/>
      <c r="CE2405" s="26"/>
      <c r="CF2405" s="26"/>
      <c r="CG2405" s="26"/>
      <c r="CH2405" s="26"/>
      <c r="CI2405" s="26"/>
      <c r="CJ2405" s="26"/>
      <c r="CK2405" s="26"/>
      <c r="CL2405" s="26"/>
      <c r="CM2405" s="26"/>
      <c r="CN2405" s="26"/>
      <c r="CO2405" s="26"/>
      <c r="CP2405" s="26"/>
      <c r="CQ2405" s="26"/>
      <c r="CR2405" s="26"/>
      <c r="CS2405" s="26"/>
      <c r="CT2405" s="26"/>
      <c r="CU2405" s="26"/>
      <c r="CV2405" s="26"/>
      <c r="CW2405" s="26"/>
      <c r="CX2405" s="26"/>
      <c r="CY2405" s="26"/>
      <c r="CZ2405" s="26"/>
      <c r="DA2405" s="26"/>
      <c r="DB2405" s="26"/>
      <c r="DC2405" s="26"/>
      <c r="DD2405" s="26"/>
      <c r="DE2405" s="26"/>
      <c r="DF2405" s="26"/>
    </row>
    <row r="2406" spans="1:110" x14ac:dyDescent="0.25">
      <c r="A2406" s="26"/>
      <c r="B2406" s="26"/>
      <c r="C2406" s="26"/>
      <c r="D2406" s="26"/>
      <c r="E2406" s="26"/>
      <c r="F2406" s="26"/>
      <c r="G2406" s="26"/>
      <c r="H2406" s="26"/>
      <c r="I2406" s="26"/>
      <c r="J2406" s="26"/>
      <c r="K2406" s="26"/>
      <c r="L2406" s="26"/>
      <c r="M2406" s="26"/>
      <c r="N2406" s="26"/>
      <c r="O2406" s="26"/>
      <c r="P2406" s="26"/>
      <c r="Q2406" s="26"/>
      <c r="R2406" s="26"/>
      <c r="S2406" s="26"/>
      <c r="T2406" s="26"/>
      <c r="U2406" s="26"/>
      <c r="V2406" s="26"/>
      <c r="W2406" s="26"/>
      <c r="X2406" s="26"/>
      <c r="Y2406" s="26"/>
      <c r="Z2406" s="26"/>
      <c r="AA2406" s="26"/>
      <c r="AB2406" s="26"/>
      <c r="AC2406" s="26"/>
      <c r="AD2406" s="26"/>
      <c r="AE2406" s="26"/>
      <c r="AF2406" s="26"/>
      <c r="AG2406" s="26"/>
      <c r="AH2406" s="26"/>
      <c r="AI2406" s="26"/>
      <c r="AJ2406" s="26"/>
      <c r="AK2406" s="26"/>
      <c r="AL2406" s="26"/>
      <c r="AM2406" s="26"/>
      <c r="AN2406" s="26"/>
      <c r="AO2406" s="26"/>
      <c r="AP2406" s="26"/>
      <c r="AQ2406" s="26"/>
      <c r="AR2406" s="26"/>
      <c r="AS2406" s="26"/>
      <c r="AT2406" s="26"/>
      <c r="AU2406" s="26"/>
      <c r="AV2406" s="26"/>
      <c r="AW2406" s="26"/>
      <c r="AX2406" s="26"/>
      <c r="AY2406" s="26"/>
      <c r="AZ2406" s="26"/>
      <c r="BA2406" s="26"/>
      <c r="BB2406" s="26"/>
      <c r="BC2406" s="26"/>
      <c r="BD2406" s="26"/>
      <c r="BE2406" s="26"/>
      <c r="BF2406" s="26"/>
      <c r="BG2406" s="26"/>
      <c r="BH2406" s="26"/>
      <c r="BI2406" s="26"/>
      <c r="BJ2406" s="26"/>
      <c r="BK2406" s="26"/>
      <c r="BL2406" s="26"/>
      <c r="BM2406" s="26"/>
      <c r="BN2406" s="26"/>
      <c r="BO2406" s="26"/>
      <c r="BP2406" s="26"/>
      <c r="BQ2406" s="26"/>
      <c r="BR2406" s="26"/>
      <c r="BS2406" s="26"/>
      <c r="BT2406" s="26"/>
      <c r="BU2406" s="26"/>
      <c r="BV2406" s="26"/>
      <c r="BW2406" s="26"/>
      <c r="BX2406" s="26"/>
      <c r="BY2406" s="26"/>
      <c r="BZ2406" s="26"/>
      <c r="CA2406" s="26"/>
      <c r="CB2406" s="26"/>
      <c r="CC2406" s="26"/>
      <c r="CD2406" s="26"/>
      <c r="CE2406" s="26"/>
      <c r="CF2406" s="26"/>
      <c r="CG2406" s="26"/>
      <c r="CH2406" s="26"/>
      <c r="CI2406" s="26"/>
      <c r="CJ2406" s="26"/>
      <c r="CK2406" s="26"/>
      <c r="CL2406" s="26"/>
      <c r="CM2406" s="26"/>
      <c r="CN2406" s="26"/>
      <c r="CO2406" s="26"/>
      <c r="CP2406" s="26"/>
      <c r="CQ2406" s="26"/>
      <c r="CR2406" s="26"/>
      <c r="CS2406" s="26"/>
      <c r="CT2406" s="26"/>
      <c r="CU2406" s="26"/>
      <c r="CV2406" s="26"/>
      <c r="CW2406" s="26"/>
      <c r="CX2406" s="26"/>
      <c r="CY2406" s="26"/>
      <c r="CZ2406" s="26"/>
      <c r="DA2406" s="26"/>
      <c r="DB2406" s="26"/>
      <c r="DC2406" s="26"/>
      <c r="DD2406" s="26"/>
      <c r="DE2406" s="26"/>
      <c r="DF2406" s="26"/>
    </row>
    <row r="2407" spans="1:110" x14ac:dyDescent="0.25">
      <c r="A2407" s="26"/>
      <c r="B2407" s="26"/>
      <c r="C2407" s="26"/>
      <c r="D2407" s="26"/>
      <c r="E2407" s="26"/>
      <c r="F2407" s="26"/>
      <c r="G2407" s="26"/>
      <c r="H2407" s="26"/>
      <c r="I2407" s="26"/>
      <c r="J2407" s="26"/>
      <c r="K2407" s="26"/>
      <c r="L2407" s="26"/>
      <c r="M2407" s="26"/>
      <c r="N2407" s="26"/>
      <c r="O2407" s="26"/>
      <c r="P2407" s="26"/>
      <c r="Q2407" s="26"/>
      <c r="R2407" s="26"/>
      <c r="S2407" s="26"/>
      <c r="T2407" s="26"/>
      <c r="U2407" s="26"/>
      <c r="V2407" s="26"/>
      <c r="W2407" s="26"/>
      <c r="X2407" s="26"/>
      <c r="Y2407" s="26"/>
      <c r="Z2407" s="26"/>
      <c r="AA2407" s="26"/>
      <c r="AB2407" s="26"/>
      <c r="AC2407" s="26"/>
      <c r="AD2407" s="26"/>
      <c r="AE2407" s="26"/>
      <c r="AF2407" s="26"/>
      <c r="AG2407" s="26"/>
      <c r="AH2407" s="26"/>
      <c r="AI2407" s="26"/>
      <c r="AJ2407" s="26"/>
      <c r="AK2407" s="26"/>
      <c r="AL2407" s="26"/>
      <c r="AM2407" s="26"/>
      <c r="AN2407" s="26"/>
      <c r="AO2407" s="26"/>
      <c r="AP2407" s="26"/>
      <c r="AQ2407" s="26"/>
      <c r="AR2407" s="26"/>
      <c r="AS2407" s="26"/>
      <c r="AT2407" s="26"/>
      <c r="AU2407" s="26"/>
      <c r="AV2407" s="26"/>
      <c r="AW2407" s="26"/>
      <c r="AX2407" s="26"/>
      <c r="AY2407" s="26"/>
      <c r="AZ2407" s="26"/>
      <c r="BA2407" s="26"/>
      <c r="BB2407" s="26"/>
      <c r="BC2407" s="26"/>
      <c r="BD2407" s="26"/>
      <c r="BE2407" s="26"/>
      <c r="BF2407" s="26"/>
      <c r="BG2407" s="26"/>
      <c r="BH2407" s="26"/>
      <c r="BI2407" s="26"/>
      <c r="BJ2407" s="26"/>
      <c r="BK2407" s="26"/>
      <c r="BL2407" s="26"/>
      <c r="BM2407" s="26"/>
      <c r="BN2407" s="26"/>
      <c r="BO2407" s="26"/>
      <c r="BP2407" s="26"/>
      <c r="BQ2407" s="26"/>
      <c r="BR2407" s="26"/>
      <c r="BS2407" s="26"/>
      <c r="BT2407" s="26"/>
      <c r="BU2407" s="26"/>
      <c r="BV2407" s="26"/>
      <c r="BW2407" s="26"/>
      <c r="BX2407" s="26"/>
      <c r="BY2407" s="26"/>
      <c r="BZ2407" s="26"/>
      <c r="CA2407" s="26"/>
      <c r="CB2407" s="26"/>
      <c r="CC2407" s="26"/>
      <c r="CD2407" s="26"/>
      <c r="CE2407" s="26"/>
      <c r="CF2407" s="26"/>
      <c r="CG2407" s="26"/>
      <c r="CH2407" s="26"/>
      <c r="CI2407" s="26"/>
      <c r="CJ2407" s="26"/>
      <c r="CK2407" s="26"/>
      <c r="CL2407" s="26"/>
      <c r="CM2407" s="26"/>
      <c r="CN2407" s="26"/>
      <c r="CO2407" s="26"/>
      <c r="CP2407" s="26"/>
      <c r="CQ2407" s="26"/>
      <c r="CR2407" s="26"/>
      <c r="CS2407" s="26"/>
      <c r="CT2407" s="26"/>
      <c r="CU2407" s="26"/>
      <c r="CV2407" s="26"/>
      <c r="CW2407" s="26"/>
      <c r="CX2407" s="26"/>
      <c r="CY2407" s="26"/>
      <c r="CZ2407" s="26"/>
      <c r="DA2407" s="26"/>
      <c r="DB2407" s="26"/>
      <c r="DC2407" s="26"/>
      <c r="DD2407" s="26"/>
      <c r="DE2407" s="26"/>
      <c r="DF2407" s="26"/>
    </row>
    <row r="2408" spans="1:110" x14ac:dyDescent="0.25">
      <c r="A2408" s="26"/>
      <c r="B2408" s="26"/>
      <c r="C2408" s="26"/>
      <c r="D2408" s="26"/>
      <c r="E2408" s="26"/>
      <c r="F2408" s="26"/>
      <c r="G2408" s="26"/>
      <c r="H2408" s="26"/>
      <c r="I2408" s="26"/>
      <c r="J2408" s="26"/>
      <c r="K2408" s="26"/>
      <c r="L2408" s="26"/>
      <c r="M2408" s="26"/>
      <c r="N2408" s="26"/>
      <c r="O2408" s="26"/>
      <c r="P2408" s="26"/>
      <c r="Q2408" s="26"/>
      <c r="R2408" s="26"/>
      <c r="S2408" s="26"/>
      <c r="T2408" s="26"/>
      <c r="U2408" s="26"/>
      <c r="V2408" s="26"/>
      <c r="W2408" s="26"/>
      <c r="X2408" s="26"/>
      <c r="Y2408" s="26"/>
      <c r="Z2408" s="26"/>
      <c r="AA2408" s="26"/>
      <c r="AB2408" s="26"/>
      <c r="AC2408" s="26"/>
      <c r="AD2408" s="26"/>
      <c r="AE2408" s="26"/>
      <c r="AF2408" s="26"/>
      <c r="AG2408" s="26"/>
      <c r="AH2408" s="26"/>
      <c r="AI2408" s="26"/>
      <c r="AJ2408" s="26"/>
      <c r="AK2408" s="26"/>
      <c r="AL2408" s="26"/>
      <c r="AM2408" s="26"/>
      <c r="AN2408" s="26"/>
      <c r="AO2408" s="26"/>
      <c r="AP2408" s="26"/>
      <c r="AQ2408" s="26"/>
      <c r="AR2408" s="26"/>
      <c r="AS2408" s="26"/>
      <c r="AT2408" s="26"/>
      <c r="AU2408" s="26"/>
      <c r="AV2408" s="26"/>
      <c r="AW2408" s="26"/>
      <c r="AX2408" s="26"/>
      <c r="AY2408" s="26"/>
      <c r="AZ2408" s="26"/>
      <c r="BA2408" s="26"/>
      <c r="BB2408" s="26"/>
      <c r="BC2408" s="26"/>
      <c r="BD2408" s="26"/>
      <c r="BE2408" s="26"/>
      <c r="BF2408" s="26"/>
      <c r="BG2408" s="26"/>
      <c r="BH2408" s="26"/>
      <c r="BI2408" s="26"/>
      <c r="BJ2408" s="26"/>
      <c r="BK2408" s="26"/>
      <c r="BL2408" s="26"/>
      <c r="BM2408" s="26"/>
      <c r="BN2408" s="26"/>
      <c r="BO2408" s="26"/>
      <c r="BP2408" s="26"/>
      <c r="BQ2408" s="26"/>
      <c r="BR2408" s="26"/>
      <c r="BS2408" s="26"/>
      <c r="BT2408" s="26"/>
      <c r="BU2408" s="26"/>
      <c r="BV2408" s="26"/>
      <c r="BW2408" s="26"/>
      <c r="BX2408" s="26"/>
      <c r="BY2408" s="26"/>
      <c r="BZ2408" s="26"/>
      <c r="CA2408" s="26"/>
      <c r="CB2408" s="26"/>
      <c r="CC2408" s="26"/>
      <c r="CD2408" s="26"/>
      <c r="CE2408" s="26"/>
      <c r="CF2408" s="26"/>
      <c r="CG2408" s="26"/>
      <c r="CH2408" s="26"/>
      <c r="CI2408" s="26"/>
      <c r="CJ2408" s="26"/>
      <c r="CK2408" s="26"/>
      <c r="CL2408" s="26"/>
      <c r="CM2408" s="26"/>
      <c r="CN2408" s="26"/>
      <c r="CO2408" s="26"/>
      <c r="CP2408" s="26"/>
      <c r="CQ2408" s="26"/>
      <c r="CR2408" s="26"/>
      <c r="CS2408" s="26"/>
      <c r="CT2408" s="26"/>
      <c r="CU2408" s="26"/>
      <c r="CV2408" s="26"/>
      <c r="CW2408" s="26"/>
      <c r="CX2408" s="26"/>
      <c r="CY2408" s="26"/>
      <c r="CZ2408" s="26"/>
      <c r="DA2408" s="26"/>
      <c r="DB2408" s="26"/>
      <c r="DC2408" s="26"/>
      <c r="DD2408" s="26"/>
      <c r="DE2408" s="26"/>
      <c r="DF2408" s="26"/>
    </row>
    <row r="2409" spans="1:110" x14ac:dyDescent="0.25">
      <c r="A2409" s="26"/>
      <c r="B2409" s="26"/>
      <c r="C2409" s="26"/>
      <c r="D2409" s="26"/>
      <c r="E2409" s="26"/>
      <c r="F2409" s="26"/>
      <c r="G2409" s="26"/>
      <c r="H2409" s="26"/>
      <c r="I2409" s="26"/>
      <c r="J2409" s="26"/>
      <c r="K2409" s="26"/>
      <c r="L2409" s="26"/>
      <c r="M2409" s="26"/>
      <c r="N2409" s="26"/>
      <c r="O2409" s="26"/>
      <c r="P2409" s="26"/>
      <c r="Q2409" s="26"/>
      <c r="R2409" s="26"/>
      <c r="S2409" s="26"/>
      <c r="T2409" s="26"/>
      <c r="U2409" s="26"/>
      <c r="V2409" s="26"/>
      <c r="W2409" s="26"/>
      <c r="X2409" s="26"/>
      <c r="Y2409" s="26"/>
      <c r="Z2409" s="26"/>
      <c r="AA2409" s="26"/>
      <c r="AB2409" s="26"/>
      <c r="AC2409" s="26"/>
      <c r="AD2409" s="26"/>
      <c r="AE2409" s="26"/>
      <c r="AF2409" s="26"/>
      <c r="AG2409" s="26"/>
      <c r="AH2409" s="26"/>
      <c r="AI2409" s="26"/>
      <c r="AJ2409" s="26"/>
      <c r="AK2409" s="26"/>
      <c r="AL2409" s="26"/>
      <c r="AM2409" s="26"/>
      <c r="AN2409" s="26"/>
      <c r="AO2409" s="26"/>
      <c r="AP2409" s="26"/>
      <c r="AQ2409" s="26"/>
      <c r="AR2409" s="26"/>
      <c r="AS2409" s="26"/>
      <c r="AT2409" s="26"/>
      <c r="AU2409" s="26"/>
      <c r="AV2409" s="26"/>
      <c r="AW2409" s="26"/>
      <c r="AX2409" s="26"/>
      <c r="AY2409" s="26"/>
      <c r="AZ2409" s="26"/>
      <c r="BA2409" s="26"/>
      <c r="BB2409" s="26"/>
      <c r="BC2409" s="26"/>
      <c r="BD2409" s="26"/>
      <c r="BE2409" s="26"/>
      <c r="BF2409" s="26"/>
      <c r="BG2409" s="26"/>
      <c r="BH2409" s="26"/>
      <c r="BI2409" s="26"/>
      <c r="BJ2409" s="26"/>
      <c r="BK2409" s="26"/>
      <c r="BL2409" s="26"/>
      <c r="BM2409" s="26"/>
      <c r="BN2409" s="26"/>
      <c r="BO2409" s="26"/>
      <c r="BP2409" s="26"/>
      <c r="BQ2409" s="26"/>
      <c r="BR2409" s="26"/>
      <c r="BS2409" s="26"/>
      <c r="BT2409" s="26"/>
      <c r="BU2409" s="26"/>
      <c r="BV2409" s="26"/>
      <c r="BW2409" s="26"/>
      <c r="BX2409" s="26"/>
      <c r="BY2409" s="26"/>
      <c r="BZ2409" s="26"/>
      <c r="CA2409" s="26"/>
      <c r="CB2409" s="26"/>
      <c r="CC2409" s="26"/>
      <c r="CD2409" s="26"/>
      <c r="CE2409" s="26"/>
      <c r="CF2409" s="26"/>
      <c r="CG2409" s="26"/>
      <c r="CH2409" s="26"/>
      <c r="CI2409" s="26"/>
      <c r="CJ2409" s="26"/>
      <c r="CK2409" s="26"/>
      <c r="CL2409" s="26"/>
      <c r="CM2409" s="26"/>
      <c r="CN2409" s="26"/>
      <c r="CO2409" s="26"/>
      <c r="CP2409" s="26"/>
      <c r="CQ2409" s="26"/>
      <c r="CR2409" s="26"/>
      <c r="CS2409" s="26"/>
      <c r="CT2409" s="26"/>
      <c r="CU2409" s="26"/>
      <c r="CV2409" s="26"/>
      <c r="CW2409" s="26"/>
      <c r="CX2409" s="26"/>
      <c r="CY2409" s="26"/>
      <c r="CZ2409" s="26"/>
      <c r="DA2409" s="26"/>
      <c r="DB2409" s="26"/>
      <c r="DC2409" s="26"/>
      <c r="DD2409" s="26"/>
      <c r="DE2409" s="26"/>
      <c r="DF2409" s="26"/>
    </row>
    <row r="2410" spans="1:110" x14ac:dyDescent="0.25">
      <c r="A2410" s="26"/>
      <c r="B2410" s="26"/>
      <c r="C2410" s="26"/>
      <c r="D2410" s="26"/>
      <c r="E2410" s="26"/>
      <c r="F2410" s="26"/>
      <c r="G2410" s="26"/>
      <c r="H2410" s="26"/>
      <c r="I2410" s="26"/>
      <c r="J2410" s="26"/>
      <c r="K2410" s="26"/>
      <c r="L2410" s="26"/>
      <c r="M2410" s="26"/>
      <c r="N2410" s="26"/>
      <c r="O2410" s="26"/>
      <c r="P2410" s="26"/>
      <c r="Q2410" s="26"/>
      <c r="R2410" s="26"/>
      <c r="S2410" s="26"/>
      <c r="T2410" s="26"/>
      <c r="U2410" s="26"/>
      <c r="V2410" s="26"/>
      <c r="W2410" s="26"/>
      <c r="X2410" s="26"/>
      <c r="Y2410" s="26"/>
      <c r="Z2410" s="26"/>
      <c r="AA2410" s="26"/>
      <c r="AB2410" s="26"/>
      <c r="AC2410" s="26"/>
      <c r="AD2410" s="26"/>
      <c r="AE2410" s="26"/>
      <c r="AF2410" s="26"/>
      <c r="AG2410" s="26"/>
      <c r="AH2410" s="26"/>
      <c r="AI2410" s="26"/>
      <c r="AJ2410" s="26"/>
      <c r="AK2410" s="26"/>
      <c r="AL2410" s="26"/>
      <c r="AM2410" s="26"/>
      <c r="AN2410" s="26"/>
      <c r="AO2410" s="26"/>
      <c r="AP2410" s="26"/>
      <c r="AQ2410" s="26"/>
      <c r="AR2410" s="26"/>
      <c r="AS2410" s="26"/>
      <c r="AT2410" s="26"/>
      <c r="AU2410" s="26"/>
      <c r="AV2410" s="26"/>
      <c r="AW2410" s="26"/>
      <c r="AX2410" s="26"/>
      <c r="AY2410" s="26"/>
      <c r="AZ2410" s="26"/>
      <c r="BA2410" s="26"/>
      <c r="BB2410" s="26"/>
      <c r="BC2410" s="26"/>
      <c r="BD2410" s="26"/>
      <c r="BE2410" s="26"/>
      <c r="BF2410" s="26"/>
      <c r="BG2410" s="26"/>
      <c r="BH2410" s="26"/>
      <c r="BI2410" s="26"/>
      <c r="BJ2410" s="26"/>
      <c r="BK2410" s="26"/>
      <c r="BL2410" s="26"/>
      <c r="BM2410" s="26"/>
      <c r="BN2410" s="26"/>
      <c r="BO2410" s="26"/>
      <c r="BP2410" s="26"/>
      <c r="BQ2410" s="26"/>
      <c r="BR2410" s="26"/>
      <c r="BS2410" s="26"/>
      <c r="BT2410" s="26"/>
      <c r="BU2410" s="26"/>
      <c r="BV2410" s="26"/>
      <c r="BW2410" s="26"/>
      <c r="BX2410" s="26"/>
      <c r="BY2410" s="26"/>
      <c r="BZ2410" s="26"/>
      <c r="CA2410" s="26"/>
      <c r="CB2410" s="26"/>
      <c r="CC2410" s="26"/>
      <c r="CD2410" s="26"/>
      <c r="CE2410" s="26"/>
      <c r="CF2410" s="26"/>
      <c r="CG2410" s="26"/>
      <c r="CH2410" s="26"/>
      <c r="CI2410" s="26"/>
      <c r="CJ2410" s="26"/>
      <c r="CK2410" s="26"/>
      <c r="CL2410" s="26"/>
      <c r="CM2410" s="26"/>
      <c r="CN2410" s="26"/>
      <c r="CO2410" s="26"/>
      <c r="CP2410" s="26"/>
      <c r="CQ2410" s="26"/>
      <c r="CR2410" s="26"/>
      <c r="CS2410" s="26"/>
      <c r="CT2410" s="26"/>
      <c r="CU2410" s="26"/>
      <c r="CV2410" s="26"/>
      <c r="CW2410" s="26"/>
      <c r="CX2410" s="26"/>
      <c r="CY2410" s="26"/>
      <c r="CZ2410" s="26"/>
      <c r="DA2410" s="26"/>
      <c r="DB2410" s="26"/>
      <c r="DC2410" s="26"/>
      <c r="DD2410" s="26"/>
      <c r="DE2410" s="26"/>
      <c r="DF2410" s="26"/>
    </row>
    <row r="2411" spans="1:110" x14ac:dyDescent="0.25">
      <c r="A2411" s="26"/>
      <c r="B2411" s="26"/>
      <c r="C2411" s="26"/>
      <c r="D2411" s="26"/>
      <c r="E2411" s="26"/>
      <c r="F2411" s="26"/>
      <c r="G2411" s="26"/>
      <c r="H2411" s="26"/>
      <c r="I2411" s="26"/>
      <c r="J2411" s="26"/>
      <c r="K2411" s="26"/>
      <c r="L2411" s="26"/>
      <c r="M2411" s="26"/>
      <c r="N2411" s="26"/>
      <c r="O2411" s="26"/>
      <c r="P2411" s="26"/>
      <c r="Q2411" s="26"/>
      <c r="R2411" s="26"/>
      <c r="S2411" s="26"/>
      <c r="T2411" s="26"/>
      <c r="U2411" s="26"/>
      <c r="V2411" s="26"/>
      <c r="W2411" s="26"/>
      <c r="X2411" s="26"/>
      <c r="Y2411" s="26"/>
      <c r="Z2411" s="26"/>
      <c r="AA2411" s="26"/>
      <c r="AB2411" s="26"/>
      <c r="AC2411" s="26"/>
      <c r="AD2411" s="26"/>
      <c r="AE2411" s="26"/>
      <c r="AF2411" s="26"/>
      <c r="AG2411" s="26"/>
      <c r="AH2411" s="26"/>
      <c r="AI2411" s="26"/>
      <c r="AJ2411" s="26"/>
      <c r="AK2411" s="26"/>
      <c r="AL2411" s="26"/>
      <c r="AM2411" s="26"/>
      <c r="AN2411" s="26"/>
      <c r="AO2411" s="26"/>
      <c r="AP2411" s="26"/>
      <c r="AQ2411" s="26"/>
      <c r="AR2411" s="26"/>
      <c r="AS2411" s="26"/>
      <c r="AT2411" s="26"/>
      <c r="AU2411" s="26"/>
      <c r="AV2411" s="26"/>
      <c r="AW2411" s="26"/>
      <c r="AX2411" s="26"/>
      <c r="AY2411" s="26"/>
      <c r="AZ2411" s="26"/>
      <c r="BA2411" s="26"/>
      <c r="BB2411" s="26"/>
      <c r="BC2411" s="26"/>
      <c r="BD2411" s="26"/>
      <c r="BE2411" s="26"/>
      <c r="BF2411" s="26"/>
      <c r="BG2411" s="26"/>
      <c r="BH2411" s="26"/>
      <c r="BI2411" s="26"/>
      <c r="BJ2411" s="26"/>
      <c r="BK2411" s="26"/>
      <c r="BL2411" s="26"/>
      <c r="BM2411" s="26"/>
      <c r="BN2411" s="26"/>
      <c r="BO2411" s="26"/>
      <c r="BP2411" s="26"/>
      <c r="BQ2411" s="26"/>
      <c r="BR2411" s="26"/>
      <c r="BS2411" s="26"/>
      <c r="BT2411" s="26"/>
      <c r="BU2411" s="26"/>
      <c r="BV2411" s="26"/>
      <c r="BW2411" s="26"/>
      <c r="BX2411" s="26"/>
      <c r="BY2411" s="26"/>
      <c r="BZ2411" s="26"/>
      <c r="CA2411" s="26"/>
      <c r="CB2411" s="26"/>
      <c r="CC2411" s="26"/>
      <c r="CD2411" s="26"/>
      <c r="CE2411" s="26"/>
      <c r="CF2411" s="26"/>
      <c r="CG2411" s="26"/>
      <c r="CH2411" s="26"/>
      <c r="CI2411" s="26"/>
      <c r="CJ2411" s="26"/>
      <c r="CK2411" s="26"/>
      <c r="CL2411" s="26"/>
      <c r="CM2411" s="26"/>
      <c r="CN2411" s="26"/>
      <c r="CO2411" s="26"/>
      <c r="CP2411" s="26"/>
      <c r="CQ2411" s="26"/>
      <c r="CR2411" s="26"/>
      <c r="CS2411" s="26"/>
      <c r="CT2411" s="26"/>
      <c r="CU2411" s="26"/>
      <c r="CV2411" s="26"/>
      <c r="CW2411" s="26"/>
      <c r="CX2411" s="26"/>
      <c r="CY2411" s="26"/>
      <c r="CZ2411" s="26"/>
      <c r="DA2411" s="26"/>
      <c r="DB2411" s="26"/>
      <c r="DC2411" s="26"/>
      <c r="DD2411" s="26"/>
      <c r="DE2411" s="26"/>
      <c r="DF2411" s="26"/>
    </row>
    <row r="2412" spans="1:110" x14ac:dyDescent="0.25">
      <c r="A2412" s="26"/>
      <c r="B2412" s="26"/>
      <c r="C2412" s="26"/>
      <c r="D2412" s="26"/>
      <c r="E2412" s="26"/>
      <c r="F2412" s="26"/>
      <c r="G2412" s="26"/>
      <c r="H2412" s="26"/>
      <c r="I2412" s="26"/>
      <c r="J2412" s="26"/>
      <c r="K2412" s="26"/>
      <c r="L2412" s="26"/>
      <c r="M2412" s="26"/>
      <c r="N2412" s="26"/>
      <c r="O2412" s="26"/>
      <c r="P2412" s="26"/>
      <c r="Q2412" s="26"/>
      <c r="R2412" s="26"/>
      <c r="S2412" s="26"/>
      <c r="T2412" s="26"/>
      <c r="U2412" s="26"/>
      <c r="V2412" s="26"/>
      <c r="W2412" s="26"/>
      <c r="X2412" s="26"/>
      <c r="Y2412" s="26"/>
      <c r="Z2412" s="26"/>
      <c r="AA2412" s="26"/>
      <c r="AB2412" s="26"/>
      <c r="AC2412" s="26"/>
      <c r="AD2412" s="26"/>
      <c r="AE2412" s="26"/>
      <c r="AF2412" s="26"/>
      <c r="AG2412" s="26"/>
      <c r="AH2412" s="26"/>
      <c r="AI2412" s="26"/>
      <c r="AJ2412" s="26"/>
      <c r="AK2412" s="26"/>
      <c r="AL2412" s="26"/>
      <c r="AM2412" s="26"/>
      <c r="AN2412" s="26"/>
      <c r="AO2412" s="26"/>
      <c r="AP2412" s="26"/>
      <c r="AQ2412" s="26"/>
      <c r="AR2412" s="26"/>
      <c r="AS2412" s="26"/>
      <c r="AT2412" s="26"/>
      <c r="AU2412" s="26"/>
      <c r="AV2412" s="26"/>
      <c r="AW2412" s="26"/>
      <c r="AX2412" s="26"/>
      <c r="AY2412" s="26"/>
      <c r="AZ2412" s="26"/>
      <c r="BA2412" s="26"/>
      <c r="BB2412" s="26"/>
      <c r="BC2412" s="26"/>
      <c r="BD2412" s="26"/>
      <c r="BE2412" s="26"/>
      <c r="BF2412" s="26"/>
      <c r="BG2412" s="26"/>
      <c r="BH2412" s="26"/>
      <c r="BI2412" s="26"/>
      <c r="BJ2412" s="26"/>
      <c r="BK2412" s="26"/>
      <c r="BL2412" s="26"/>
      <c r="BM2412" s="26"/>
      <c r="BN2412" s="26"/>
      <c r="BO2412" s="26"/>
      <c r="BP2412" s="26"/>
      <c r="BQ2412" s="26"/>
      <c r="BR2412" s="26"/>
      <c r="BS2412" s="26"/>
      <c r="BT2412" s="26"/>
      <c r="BU2412" s="26"/>
      <c r="BV2412" s="26"/>
      <c r="BW2412" s="26"/>
      <c r="BX2412" s="26"/>
      <c r="BY2412" s="26"/>
      <c r="BZ2412" s="26"/>
      <c r="CA2412" s="26"/>
      <c r="CB2412" s="26"/>
      <c r="CC2412" s="26"/>
      <c r="CD2412" s="26"/>
      <c r="CE2412" s="26"/>
      <c r="CF2412" s="26"/>
      <c r="CG2412" s="26"/>
      <c r="CH2412" s="26"/>
      <c r="CI2412" s="26"/>
      <c r="CJ2412" s="26"/>
      <c r="CK2412" s="26"/>
      <c r="CL2412" s="26"/>
      <c r="CM2412" s="26"/>
      <c r="CN2412" s="26"/>
      <c r="CO2412" s="26"/>
      <c r="CP2412" s="26"/>
      <c r="CQ2412" s="26"/>
      <c r="CR2412" s="26"/>
      <c r="CS2412" s="26"/>
      <c r="CT2412" s="26"/>
      <c r="CU2412" s="26"/>
      <c r="CV2412" s="26"/>
      <c r="CW2412" s="26"/>
      <c r="CX2412" s="26"/>
      <c r="CY2412" s="26"/>
      <c r="CZ2412" s="26"/>
      <c r="DA2412" s="26"/>
      <c r="DB2412" s="26"/>
      <c r="DC2412" s="26"/>
      <c r="DD2412" s="26"/>
      <c r="DE2412" s="26"/>
      <c r="DF2412" s="26"/>
    </row>
    <row r="2413" spans="1:110" x14ac:dyDescent="0.25">
      <c r="A2413" s="26"/>
      <c r="B2413" s="26"/>
      <c r="C2413" s="26"/>
      <c r="D2413" s="26"/>
      <c r="E2413" s="26"/>
      <c r="F2413" s="26"/>
      <c r="G2413" s="26"/>
      <c r="H2413" s="26"/>
      <c r="I2413" s="26"/>
      <c r="J2413" s="26"/>
      <c r="K2413" s="26"/>
      <c r="L2413" s="26"/>
      <c r="M2413" s="26"/>
      <c r="N2413" s="26"/>
      <c r="O2413" s="26"/>
      <c r="P2413" s="26"/>
      <c r="Q2413" s="26"/>
      <c r="R2413" s="26"/>
      <c r="S2413" s="26"/>
      <c r="T2413" s="26"/>
      <c r="U2413" s="26"/>
      <c r="V2413" s="26"/>
      <c r="W2413" s="26"/>
      <c r="X2413" s="26"/>
      <c r="Y2413" s="26"/>
      <c r="Z2413" s="26"/>
      <c r="AA2413" s="26"/>
      <c r="AB2413" s="26"/>
      <c r="AC2413" s="26"/>
      <c r="AD2413" s="26"/>
      <c r="AE2413" s="26"/>
      <c r="AF2413" s="26"/>
      <c r="AG2413" s="26"/>
      <c r="AH2413" s="26"/>
      <c r="AI2413" s="26"/>
      <c r="AJ2413" s="26"/>
      <c r="AK2413" s="26"/>
      <c r="AL2413" s="26"/>
      <c r="AM2413" s="26"/>
      <c r="AN2413" s="26"/>
      <c r="AO2413" s="26"/>
      <c r="AP2413" s="26"/>
      <c r="AQ2413" s="26"/>
      <c r="AR2413" s="26"/>
      <c r="AS2413" s="26"/>
      <c r="AT2413" s="26"/>
      <c r="AU2413" s="26"/>
      <c r="AV2413" s="26"/>
      <c r="AW2413" s="26"/>
      <c r="AX2413" s="26"/>
      <c r="AY2413" s="26"/>
      <c r="AZ2413" s="26"/>
      <c r="BA2413" s="26"/>
      <c r="BB2413" s="26"/>
      <c r="BC2413" s="26"/>
      <c r="BD2413" s="26"/>
      <c r="BE2413" s="26"/>
      <c r="BF2413" s="26"/>
      <c r="BG2413" s="26"/>
      <c r="BH2413" s="26"/>
      <c r="BI2413" s="26"/>
      <c r="BJ2413" s="26"/>
      <c r="BK2413" s="26"/>
      <c r="BL2413" s="26"/>
      <c r="BM2413" s="26"/>
      <c r="BN2413" s="26"/>
      <c r="BO2413" s="26"/>
      <c r="BP2413" s="26"/>
      <c r="BQ2413" s="26"/>
      <c r="BR2413" s="26"/>
      <c r="BS2413" s="26"/>
      <c r="BT2413" s="26"/>
      <c r="BU2413" s="26"/>
      <c r="BV2413" s="26"/>
      <c r="BW2413" s="26"/>
      <c r="BX2413" s="26"/>
      <c r="BY2413" s="26"/>
      <c r="BZ2413" s="26"/>
      <c r="CA2413" s="26"/>
      <c r="CB2413" s="26"/>
      <c r="CC2413" s="26"/>
      <c r="CD2413" s="26"/>
      <c r="CE2413" s="26"/>
      <c r="CF2413" s="26"/>
      <c r="CG2413" s="26"/>
      <c r="CH2413" s="26"/>
      <c r="CI2413" s="26"/>
      <c r="CJ2413" s="26"/>
      <c r="CK2413" s="26"/>
      <c r="CL2413" s="26"/>
      <c r="CM2413" s="26"/>
      <c r="CN2413" s="26"/>
      <c r="CO2413" s="26"/>
      <c r="CP2413" s="26"/>
      <c r="CQ2413" s="26"/>
      <c r="CR2413" s="26"/>
      <c r="CS2413" s="26"/>
      <c r="CT2413" s="26"/>
      <c r="CU2413" s="26"/>
      <c r="CV2413" s="26"/>
      <c r="CW2413" s="26"/>
      <c r="CX2413" s="26"/>
      <c r="CY2413" s="26"/>
      <c r="CZ2413" s="26"/>
      <c r="DA2413" s="26"/>
      <c r="DB2413" s="26"/>
      <c r="DC2413" s="26"/>
      <c r="DD2413" s="26"/>
      <c r="DE2413" s="26"/>
      <c r="DF2413" s="26"/>
    </row>
    <row r="2414" spans="1:110" x14ac:dyDescent="0.25">
      <c r="A2414" s="26"/>
      <c r="B2414" s="26"/>
      <c r="C2414" s="26"/>
      <c r="D2414" s="26"/>
      <c r="E2414" s="26"/>
      <c r="F2414" s="26"/>
      <c r="G2414" s="26"/>
      <c r="H2414" s="26"/>
      <c r="I2414" s="26"/>
      <c r="J2414" s="26"/>
      <c r="K2414" s="26"/>
      <c r="L2414" s="26"/>
      <c r="M2414" s="26"/>
      <c r="N2414" s="26"/>
      <c r="O2414" s="26"/>
      <c r="P2414" s="26"/>
      <c r="Q2414" s="26"/>
      <c r="R2414" s="26"/>
      <c r="S2414" s="26"/>
      <c r="T2414" s="26"/>
      <c r="U2414" s="26"/>
      <c r="V2414" s="26"/>
      <c r="W2414" s="26"/>
      <c r="X2414" s="26"/>
      <c r="Y2414" s="26"/>
      <c r="Z2414" s="26"/>
      <c r="AA2414" s="26"/>
      <c r="AB2414" s="26"/>
      <c r="AC2414" s="26"/>
      <c r="AD2414" s="26"/>
      <c r="AE2414" s="26"/>
      <c r="AF2414" s="26"/>
      <c r="AG2414" s="26"/>
      <c r="AH2414" s="26"/>
      <c r="AI2414" s="26"/>
      <c r="AJ2414" s="26"/>
      <c r="AK2414" s="26"/>
      <c r="AL2414" s="26"/>
      <c r="AM2414" s="26"/>
      <c r="AN2414" s="26"/>
      <c r="AO2414" s="26"/>
      <c r="AP2414" s="26"/>
      <c r="AQ2414" s="26"/>
      <c r="AR2414" s="26"/>
      <c r="AS2414" s="26"/>
      <c r="AT2414" s="26"/>
      <c r="AU2414" s="26"/>
      <c r="AV2414" s="26"/>
      <c r="AW2414" s="26"/>
      <c r="AX2414" s="26"/>
      <c r="AY2414" s="26"/>
      <c r="AZ2414" s="26"/>
      <c r="BA2414" s="26"/>
      <c r="BB2414" s="26"/>
      <c r="BC2414" s="26"/>
      <c r="BD2414" s="26"/>
      <c r="BE2414" s="26"/>
      <c r="BF2414" s="26"/>
      <c r="BG2414" s="26"/>
      <c r="BH2414" s="26"/>
      <c r="BI2414" s="26"/>
      <c r="BJ2414" s="26"/>
      <c r="BK2414" s="26"/>
      <c r="BL2414" s="26"/>
      <c r="BM2414" s="26"/>
      <c r="BN2414" s="26"/>
      <c r="BO2414" s="26"/>
      <c r="BP2414" s="26"/>
      <c r="BQ2414" s="26"/>
      <c r="BR2414" s="26"/>
      <c r="BS2414" s="26"/>
      <c r="BT2414" s="26"/>
      <c r="BU2414" s="26"/>
      <c r="BV2414" s="26"/>
      <c r="BW2414" s="26"/>
      <c r="BX2414" s="26"/>
      <c r="BY2414" s="26"/>
      <c r="BZ2414" s="26"/>
      <c r="CA2414" s="26"/>
      <c r="CB2414" s="26"/>
      <c r="CC2414" s="26"/>
      <c r="CD2414" s="26"/>
      <c r="CE2414" s="26"/>
      <c r="CF2414" s="26"/>
      <c r="CG2414" s="26"/>
      <c r="CH2414" s="26"/>
      <c r="CI2414" s="26"/>
      <c r="CJ2414" s="26"/>
      <c r="CK2414" s="26"/>
      <c r="CL2414" s="26"/>
      <c r="CM2414" s="26"/>
      <c r="CN2414" s="26"/>
      <c r="CO2414" s="26"/>
      <c r="CP2414" s="26"/>
      <c r="CQ2414" s="26"/>
      <c r="CR2414" s="26"/>
      <c r="CS2414" s="26"/>
      <c r="CT2414" s="26"/>
      <c r="CU2414" s="26"/>
      <c r="CV2414" s="26"/>
      <c r="CW2414" s="26"/>
      <c r="CX2414" s="26"/>
      <c r="CY2414" s="26"/>
      <c r="CZ2414" s="26"/>
      <c r="DA2414" s="26"/>
      <c r="DB2414" s="26"/>
      <c r="DC2414" s="26"/>
      <c r="DD2414" s="26"/>
      <c r="DE2414" s="26"/>
      <c r="DF2414" s="26"/>
    </row>
    <row r="2415" spans="1:110" x14ac:dyDescent="0.25">
      <c r="A2415" s="26"/>
      <c r="B2415" s="26"/>
      <c r="C2415" s="26"/>
      <c r="D2415" s="26"/>
      <c r="E2415" s="26"/>
      <c r="F2415" s="26"/>
      <c r="G2415" s="26"/>
      <c r="H2415" s="26"/>
      <c r="I2415" s="26"/>
      <c r="J2415" s="26"/>
      <c r="K2415" s="26"/>
      <c r="L2415" s="26"/>
      <c r="M2415" s="26"/>
      <c r="N2415" s="26"/>
      <c r="O2415" s="26"/>
      <c r="P2415" s="26"/>
      <c r="Q2415" s="26"/>
      <c r="R2415" s="26"/>
      <c r="S2415" s="26"/>
      <c r="T2415" s="26"/>
      <c r="U2415" s="26"/>
      <c r="V2415" s="26"/>
      <c r="W2415" s="26"/>
      <c r="X2415" s="26"/>
      <c r="Y2415" s="26"/>
      <c r="Z2415" s="26"/>
      <c r="AA2415" s="26"/>
      <c r="AB2415" s="26"/>
      <c r="AC2415" s="26"/>
      <c r="AD2415" s="26"/>
      <c r="AE2415" s="26"/>
      <c r="AF2415" s="26"/>
      <c r="AG2415" s="26"/>
      <c r="AH2415" s="26"/>
      <c r="AI2415" s="26"/>
      <c r="AJ2415" s="26"/>
      <c r="AK2415" s="26"/>
      <c r="AL2415" s="26"/>
      <c r="AM2415" s="26"/>
      <c r="AN2415" s="26"/>
      <c r="AO2415" s="26"/>
      <c r="AP2415" s="26"/>
      <c r="AQ2415" s="26"/>
      <c r="AR2415" s="26"/>
      <c r="AS2415" s="26"/>
      <c r="AT2415" s="26"/>
      <c r="AU2415" s="26"/>
      <c r="AV2415" s="26"/>
      <c r="AW2415" s="26"/>
      <c r="AX2415" s="26"/>
      <c r="AY2415" s="26"/>
      <c r="AZ2415" s="26"/>
      <c r="BA2415" s="26"/>
      <c r="BB2415" s="26"/>
      <c r="BC2415" s="26"/>
      <c r="BD2415" s="26"/>
      <c r="BE2415" s="26"/>
      <c r="BF2415" s="26"/>
      <c r="BG2415" s="26"/>
      <c r="BH2415" s="26"/>
      <c r="BI2415" s="26"/>
      <c r="BJ2415" s="26"/>
      <c r="BK2415" s="26"/>
      <c r="BL2415" s="26"/>
      <c r="BM2415" s="26"/>
      <c r="BN2415" s="26"/>
      <c r="BO2415" s="26"/>
      <c r="BP2415" s="26"/>
      <c r="BQ2415" s="26"/>
      <c r="BR2415" s="26"/>
      <c r="BS2415" s="26"/>
      <c r="BT2415" s="26"/>
      <c r="BU2415" s="26"/>
      <c r="BV2415" s="26"/>
      <c r="BW2415" s="26"/>
      <c r="BX2415" s="26"/>
      <c r="BY2415" s="26"/>
      <c r="BZ2415" s="26"/>
      <c r="CA2415" s="26"/>
      <c r="CB2415" s="26"/>
      <c r="CC2415" s="26"/>
      <c r="CD2415" s="26"/>
      <c r="CE2415" s="26"/>
      <c r="CF2415" s="26"/>
      <c r="CG2415" s="26"/>
      <c r="CH2415" s="26"/>
      <c r="CI2415" s="26"/>
      <c r="CJ2415" s="26"/>
      <c r="CK2415" s="26"/>
      <c r="CL2415" s="26"/>
      <c r="CM2415" s="26"/>
      <c r="CN2415" s="26"/>
      <c r="CO2415" s="26"/>
      <c r="CP2415" s="26"/>
      <c r="CQ2415" s="26"/>
      <c r="CR2415" s="26"/>
      <c r="CS2415" s="26"/>
      <c r="CT2415" s="26"/>
      <c r="CU2415" s="26"/>
      <c r="CV2415" s="26"/>
      <c r="CW2415" s="26"/>
      <c r="CX2415" s="26"/>
      <c r="CY2415" s="26"/>
      <c r="CZ2415" s="26"/>
      <c r="DA2415" s="26"/>
      <c r="DB2415" s="26"/>
      <c r="DC2415" s="26"/>
      <c r="DD2415" s="26"/>
      <c r="DE2415" s="26"/>
      <c r="DF2415" s="26"/>
    </row>
    <row r="2416" spans="1:110" x14ac:dyDescent="0.25">
      <c r="A2416" s="26"/>
      <c r="B2416" s="26"/>
      <c r="C2416" s="26"/>
      <c r="D2416" s="26"/>
      <c r="E2416" s="26"/>
      <c r="F2416" s="26"/>
      <c r="G2416" s="26"/>
      <c r="H2416" s="26"/>
      <c r="I2416" s="26"/>
      <c r="J2416" s="26"/>
      <c r="K2416" s="26"/>
      <c r="L2416" s="26"/>
      <c r="M2416" s="26"/>
      <c r="N2416" s="26"/>
      <c r="O2416" s="26"/>
      <c r="P2416" s="26"/>
      <c r="Q2416" s="26"/>
      <c r="R2416" s="26"/>
      <c r="S2416" s="26"/>
      <c r="T2416" s="26"/>
      <c r="U2416" s="26"/>
      <c r="V2416" s="26"/>
      <c r="W2416" s="26"/>
      <c r="X2416" s="26"/>
      <c r="Y2416" s="26"/>
      <c r="Z2416" s="26"/>
      <c r="AA2416" s="26"/>
      <c r="AB2416" s="26"/>
      <c r="AC2416" s="26"/>
      <c r="AD2416" s="26"/>
      <c r="AE2416" s="26"/>
      <c r="AF2416" s="26"/>
      <c r="AG2416" s="26"/>
      <c r="AH2416" s="26"/>
      <c r="AI2416" s="26"/>
      <c r="AJ2416" s="26"/>
      <c r="AK2416" s="26"/>
      <c r="AL2416" s="26"/>
      <c r="AM2416" s="26"/>
      <c r="AN2416" s="26"/>
      <c r="AO2416" s="26"/>
      <c r="AP2416" s="26"/>
      <c r="AQ2416" s="26"/>
      <c r="AR2416" s="26"/>
      <c r="AS2416" s="26"/>
      <c r="AT2416" s="26"/>
      <c r="AU2416" s="26"/>
      <c r="AV2416" s="26"/>
      <c r="AW2416" s="26"/>
      <c r="AX2416" s="26"/>
      <c r="AY2416" s="26"/>
      <c r="AZ2416" s="26"/>
      <c r="BA2416" s="26"/>
      <c r="BB2416" s="26"/>
      <c r="BC2416" s="26"/>
      <c r="BD2416" s="26"/>
      <c r="BE2416" s="26"/>
      <c r="BF2416" s="26"/>
      <c r="BG2416" s="26"/>
      <c r="BH2416" s="26"/>
      <c r="BI2416" s="26"/>
      <c r="BJ2416" s="26"/>
      <c r="BK2416" s="26"/>
      <c r="BL2416" s="26"/>
      <c r="BM2416" s="26"/>
      <c r="BN2416" s="26"/>
      <c r="BO2416" s="26"/>
      <c r="BP2416" s="26"/>
      <c r="BQ2416" s="26"/>
      <c r="BR2416" s="26"/>
      <c r="BS2416" s="26"/>
      <c r="BT2416" s="26"/>
      <c r="BU2416" s="26"/>
      <c r="BV2416" s="26"/>
      <c r="BW2416" s="26"/>
      <c r="BX2416" s="26"/>
      <c r="BY2416" s="26"/>
      <c r="BZ2416" s="26"/>
      <c r="CA2416" s="26"/>
      <c r="CB2416" s="26"/>
      <c r="CC2416" s="26"/>
      <c r="CD2416" s="26"/>
      <c r="CE2416" s="26"/>
      <c r="CF2416" s="26"/>
      <c r="CG2416" s="26"/>
      <c r="CH2416" s="26"/>
      <c r="CI2416" s="26"/>
      <c r="CJ2416" s="26"/>
      <c r="CK2416" s="26"/>
      <c r="CL2416" s="26"/>
      <c r="CM2416" s="26"/>
      <c r="CN2416" s="26"/>
      <c r="CO2416" s="26"/>
      <c r="CP2416" s="26"/>
      <c r="CQ2416" s="26"/>
      <c r="CR2416" s="26"/>
      <c r="CS2416" s="26"/>
      <c r="CT2416" s="26"/>
      <c r="CU2416" s="26"/>
      <c r="CV2416" s="26"/>
      <c r="CW2416" s="26"/>
      <c r="CX2416" s="26"/>
      <c r="CY2416" s="26"/>
      <c r="CZ2416" s="26"/>
      <c r="DA2416" s="26"/>
      <c r="DB2416" s="26"/>
      <c r="DC2416" s="26"/>
      <c r="DD2416" s="26"/>
      <c r="DE2416" s="26"/>
      <c r="DF2416" s="26"/>
    </row>
    <row r="2417" spans="1:110" x14ac:dyDescent="0.25">
      <c r="A2417" s="26"/>
      <c r="B2417" s="26"/>
      <c r="C2417" s="26"/>
      <c r="D2417" s="26"/>
      <c r="E2417" s="26"/>
      <c r="F2417" s="26"/>
      <c r="G2417" s="26"/>
      <c r="H2417" s="26"/>
      <c r="I2417" s="26"/>
      <c r="J2417" s="26"/>
      <c r="K2417" s="26"/>
      <c r="L2417" s="26"/>
      <c r="M2417" s="26"/>
      <c r="N2417" s="26"/>
      <c r="O2417" s="26"/>
      <c r="P2417" s="26"/>
      <c r="Q2417" s="26"/>
      <c r="R2417" s="26"/>
      <c r="S2417" s="26"/>
      <c r="T2417" s="26"/>
      <c r="U2417" s="26"/>
      <c r="V2417" s="26"/>
      <c r="W2417" s="26"/>
      <c r="X2417" s="26"/>
      <c r="Y2417" s="26"/>
      <c r="Z2417" s="26"/>
      <c r="AA2417" s="26"/>
      <c r="AB2417" s="26"/>
      <c r="AC2417" s="26"/>
      <c r="AD2417" s="26"/>
      <c r="AE2417" s="26"/>
      <c r="AF2417" s="26"/>
      <c r="AG2417" s="26"/>
      <c r="AH2417" s="26"/>
      <c r="AI2417" s="26"/>
      <c r="AJ2417" s="26"/>
      <c r="AK2417" s="26"/>
      <c r="AL2417" s="26"/>
      <c r="AM2417" s="26"/>
      <c r="AN2417" s="26"/>
      <c r="AO2417" s="26"/>
      <c r="AP2417" s="26"/>
      <c r="AQ2417" s="26"/>
      <c r="AR2417" s="26"/>
      <c r="AS2417" s="26"/>
      <c r="AT2417" s="26"/>
      <c r="AU2417" s="26"/>
      <c r="AV2417" s="26"/>
      <c r="AW2417" s="26"/>
      <c r="AX2417" s="26"/>
      <c r="AY2417" s="26"/>
      <c r="AZ2417" s="26"/>
      <c r="BA2417" s="26"/>
      <c r="BB2417" s="26"/>
      <c r="BC2417" s="26"/>
      <c r="BD2417" s="26"/>
      <c r="BE2417" s="26"/>
      <c r="BF2417" s="26"/>
      <c r="BG2417" s="26"/>
      <c r="BH2417" s="26"/>
      <c r="BI2417" s="26"/>
      <c r="BJ2417" s="26"/>
      <c r="BK2417" s="26"/>
      <c r="BL2417" s="26"/>
      <c r="BM2417" s="26"/>
      <c r="BN2417" s="26"/>
      <c r="BO2417" s="26"/>
      <c r="BP2417" s="26"/>
      <c r="BQ2417" s="26"/>
      <c r="BR2417" s="26"/>
      <c r="BS2417" s="26"/>
      <c r="BT2417" s="26"/>
      <c r="BU2417" s="26"/>
      <c r="BV2417" s="26"/>
      <c r="BW2417" s="26"/>
      <c r="BX2417" s="26"/>
      <c r="BY2417" s="26"/>
      <c r="BZ2417" s="26"/>
      <c r="CA2417" s="26"/>
      <c r="CB2417" s="26"/>
      <c r="CC2417" s="26"/>
      <c r="CD2417" s="26"/>
      <c r="CE2417" s="26"/>
      <c r="CF2417" s="26"/>
      <c r="CG2417" s="26"/>
      <c r="CH2417" s="26"/>
      <c r="CI2417" s="26"/>
      <c r="CJ2417" s="26"/>
      <c r="CK2417" s="26"/>
      <c r="CL2417" s="26"/>
      <c r="CM2417" s="26"/>
      <c r="CN2417" s="26"/>
      <c r="CO2417" s="26"/>
      <c r="CP2417" s="26"/>
      <c r="CQ2417" s="26"/>
      <c r="CR2417" s="26"/>
      <c r="CS2417" s="26"/>
      <c r="CT2417" s="26"/>
      <c r="CU2417" s="26"/>
      <c r="CV2417" s="26"/>
      <c r="CW2417" s="26"/>
      <c r="CX2417" s="26"/>
      <c r="CY2417" s="26"/>
      <c r="CZ2417" s="26"/>
      <c r="DA2417" s="26"/>
      <c r="DB2417" s="26"/>
      <c r="DC2417" s="26"/>
      <c r="DD2417" s="26"/>
      <c r="DE2417" s="26"/>
      <c r="DF2417" s="26"/>
    </row>
    <row r="2418" spans="1:110" x14ac:dyDescent="0.25">
      <c r="A2418" s="26"/>
      <c r="B2418" s="26"/>
      <c r="C2418" s="26"/>
      <c r="D2418" s="26"/>
      <c r="E2418" s="26"/>
      <c r="F2418" s="26"/>
      <c r="G2418" s="26"/>
      <c r="H2418" s="26"/>
      <c r="I2418" s="26"/>
      <c r="J2418" s="26"/>
      <c r="K2418" s="26"/>
      <c r="L2418" s="26"/>
      <c r="M2418" s="26"/>
      <c r="N2418" s="26"/>
      <c r="O2418" s="26"/>
      <c r="P2418" s="26"/>
      <c r="Q2418" s="26"/>
      <c r="R2418" s="26"/>
      <c r="S2418" s="26"/>
      <c r="T2418" s="26"/>
      <c r="U2418" s="26"/>
      <c r="V2418" s="26"/>
      <c r="W2418" s="26"/>
      <c r="X2418" s="26"/>
      <c r="Y2418" s="26"/>
      <c r="Z2418" s="26"/>
      <c r="AA2418" s="26"/>
      <c r="AB2418" s="26"/>
      <c r="AC2418" s="26"/>
      <c r="AD2418" s="26"/>
      <c r="AE2418" s="26"/>
      <c r="AF2418" s="26"/>
      <c r="AG2418" s="26"/>
      <c r="AH2418" s="26"/>
      <c r="AI2418" s="26"/>
      <c r="AJ2418" s="26"/>
      <c r="AK2418" s="26"/>
      <c r="AL2418" s="26"/>
      <c r="AM2418" s="26"/>
      <c r="AN2418" s="26"/>
      <c r="AO2418" s="26"/>
      <c r="AP2418" s="26"/>
      <c r="AQ2418" s="26"/>
      <c r="AR2418" s="26"/>
      <c r="AS2418" s="26"/>
      <c r="AT2418" s="26"/>
      <c r="AU2418" s="26"/>
      <c r="AV2418" s="26"/>
      <c r="AW2418" s="26"/>
      <c r="AX2418" s="26"/>
      <c r="AY2418" s="26"/>
      <c r="AZ2418" s="26"/>
      <c r="BA2418" s="26"/>
      <c r="BB2418" s="26"/>
      <c r="BC2418" s="26"/>
      <c r="BD2418" s="26"/>
      <c r="BE2418" s="26"/>
      <c r="BF2418" s="26"/>
      <c r="BG2418" s="26"/>
      <c r="BH2418" s="26"/>
      <c r="BI2418" s="26"/>
      <c r="BJ2418" s="26"/>
      <c r="BK2418" s="26"/>
      <c r="BL2418" s="26"/>
      <c r="BM2418" s="26"/>
      <c r="BN2418" s="26"/>
      <c r="BO2418" s="26"/>
      <c r="BP2418" s="26"/>
      <c r="BQ2418" s="26"/>
      <c r="BR2418" s="26"/>
      <c r="BS2418" s="26"/>
      <c r="BT2418" s="26"/>
      <c r="BU2418" s="26"/>
      <c r="BV2418" s="26"/>
      <c r="BW2418" s="26"/>
      <c r="BX2418" s="26"/>
      <c r="BY2418" s="26"/>
      <c r="BZ2418" s="26"/>
      <c r="CA2418" s="26"/>
      <c r="CB2418" s="26"/>
      <c r="CC2418" s="26"/>
      <c r="CD2418" s="26"/>
      <c r="CE2418" s="26"/>
      <c r="CF2418" s="26"/>
      <c r="CG2418" s="26"/>
      <c r="CH2418" s="26"/>
      <c r="CI2418" s="26"/>
      <c r="CJ2418" s="26"/>
      <c r="CK2418" s="26"/>
      <c r="CL2418" s="26"/>
      <c r="CM2418" s="26"/>
      <c r="CN2418" s="26"/>
      <c r="CO2418" s="26"/>
      <c r="CP2418" s="26"/>
      <c r="CQ2418" s="26"/>
      <c r="CR2418" s="26"/>
      <c r="CS2418" s="26"/>
      <c r="CT2418" s="26"/>
      <c r="CU2418" s="26"/>
      <c r="CV2418" s="26"/>
      <c r="CW2418" s="26"/>
      <c r="CX2418" s="26"/>
      <c r="CY2418" s="26"/>
      <c r="CZ2418" s="26"/>
      <c r="DA2418" s="26"/>
      <c r="DB2418" s="26"/>
      <c r="DC2418" s="26"/>
      <c r="DD2418" s="26"/>
      <c r="DE2418" s="26"/>
      <c r="DF2418" s="26"/>
    </row>
    <row r="2419" spans="1:110" x14ac:dyDescent="0.25">
      <c r="A2419" s="26"/>
      <c r="B2419" s="26"/>
      <c r="C2419" s="26"/>
      <c r="D2419" s="26"/>
      <c r="E2419" s="26"/>
      <c r="F2419" s="26"/>
      <c r="G2419" s="26"/>
      <c r="H2419" s="26"/>
      <c r="I2419" s="26"/>
      <c r="J2419" s="26"/>
      <c r="K2419" s="26"/>
      <c r="L2419" s="26"/>
      <c r="M2419" s="26"/>
      <c r="N2419" s="26"/>
      <c r="O2419" s="26"/>
      <c r="P2419" s="26"/>
      <c r="Q2419" s="26"/>
      <c r="R2419" s="26"/>
      <c r="S2419" s="26"/>
      <c r="T2419" s="26"/>
      <c r="U2419" s="26"/>
      <c r="V2419" s="26"/>
      <c r="W2419" s="26"/>
      <c r="X2419" s="26"/>
      <c r="Y2419" s="26"/>
      <c r="Z2419" s="26"/>
      <c r="AA2419" s="26"/>
      <c r="AB2419" s="26"/>
      <c r="AC2419" s="26"/>
      <c r="AD2419" s="26"/>
      <c r="AE2419" s="26"/>
      <c r="AF2419" s="26"/>
      <c r="AG2419" s="26"/>
      <c r="AH2419" s="26"/>
      <c r="AI2419" s="26"/>
      <c r="AJ2419" s="26"/>
      <c r="AK2419" s="26"/>
      <c r="AL2419" s="26"/>
      <c r="AM2419" s="26"/>
      <c r="AN2419" s="26"/>
      <c r="AO2419" s="26"/>
      <c r="AP2419" s="26"/>
      <c r="AQ2419" s="26"/>
      <c r="AR2419" s="26"/>
      <c r="AS2419" s="26"/>
      <c r="AT2419" s="26"/>
      <c r="AU2419" s="26"/>
      <c r="AV2419" s="26"/>
      <c r="AW2419" s="26"/>
      <c r="AX2419" s="26"/>
      <c r="AY2419" s="26"/>
      <c r="AZ2419" s="26"/>
      <c r="BA2419" s="26"/>
      <c r="BB2419" s="26"/>
      <c r="BC2419" s="26"/>
      <c r="BD2419" s="26"/>
      <c r="BE2419" s="26"/>
      <c r="BF2419" s="26"/>
      <c r="BG2419" s="26"/>
      <c r="BH2419" s="26"/>
      <c r="BI2419" s="26"/>
      <c r="BJ2419" s="26"/>
      <c r="BK2419" s="26"/>
      <c r="BL2419" s="26"/>
      <c r="BM2419" s="26"/>
      <c r="BN2419" s="26"/>
      <c r="BO2419" s="26"/>
      <c r="BP2419" s="26"/>
      <c r="BQ2419" s="26"/>
      <c r="BR2419" s="26"/>
      <c r="BS2419" s="26"/>
      <c r="BT2419" s="26"/>
      <c r="BU2419" s="26"/>
      <c r="BV2419" s="26"/>
      <c r="BW2419" s="26"/>
      <c r="BX2419" s="26"/>
      <c r="BY2419" s="26"/>
      <c r="BZ2419" s="26"/>
      <c r="CA2419" s="26"/>
      <c r="CB2419" s="26"/>
      <c r="CC2419" s="26"/>
      <c r="CD2419" s="26"/>
      <c r="CE2419" s="26"/>
      <c r="CF2419" s="26"/>
      <c r="CG2419" s="26"/>
      <c r="CH2419" s="26"/>
      <c r="CI2419" s="26"/>
      <c r="CJ2419" s="26"/>
      <c r="CK2419" s="26"/>
      <c r="CL2419" s="26"/>
      <c r="CM2419" s="26"/>
      <c r="CN2419" s="26"/>
      <c r="CO2419" s="26"/>
      <c r="CP2419" s="26"/>
      <c r="CQ2419" s="26"/>
      <c r="CR2419" s="26"/>
      <c r="CS2419" s="26"/>
      <c r="CT2419" s="26"/>
      <c r="CU2419" s="26"/>
      <c r="CV2419" s="26"/>
      <c r="CW2419" s="26"/>
      <c r="CX2419" s="26"/>
      <c r="CY2419" s="26"/>
      <c r="CZ2419" s="26"/>
      <c r="DA2419" s="26"/>
      <c r="DB2419" s="26"/>
      <c r="DC2419" s="26"/>
      <c r="DD2419" s="26"/>
      <c r="DE2419" s="26"/>
      <c r="DF2419" s="26"/>
    </row>
    <row r="2420" spans="1:110" x14ac:dyDescent="0.25">
      <c r="A2420" s="26"/>
      <c r="B2420" s="26"/>
      <c r="C2420" s="26"/>
      <c r="D2420" s="26"/>
      <c r="E2420" s="26"/>
      <c r="F2420" s="26"/>
      <c r="G2420" s="26"/>
      <c r="H2420" s="26"/>
      <c r="I2420" s="26"/>
      <c r="J2420" s="26"/>
      <c r="K2420" s="26"/>
      <c r="L2420" s="26"/>
      <c r="M2420" s="26"/>
      <c r="N2420" s="26"/>
      <c r="O2420" s="26"/>
      <c r="P2420" s="26"/>
      <c r="Q2420" s="26"/>
      <c r="R2420" s="26"/>
      <c r="S2420" s="26"/>
      <c r="T2420" s="26"/>
      <c r="U2420" s="26"/>
      <c r="V2420" s="26"/>
      <c r="W2420" s="26"/>
      <c r="X2420" s="26"/>
      <c r="Y2420" s="26"/>
      <c r="Z2420" s="26"/>
      <c r="AA2420" s="26"/>
      <c r="AB2420" s="26"/>
      <c r="AC2420" s="26"/>
      <c r="AD2420" s="26"/>
      <c r="AE2420" s="26"/>
      <c r="AF2420" s="26"/>
      <c r="AG2420" s="26"/>
      <c r="AH2420" s="26"/>
      <c r="AI2420" s="26"/>
      <c r="AJ2420" s="26"/>
      <c r="AK2420" s="26"/>
      <c r="AL2420" s="26"/>
      <c r="AM2420" s="26"/>
      <c r="AN2420" s="26"/>
      <c r="AO2420" s="26"/>
      <c r="AP2420" s="26"/>
      <c r="AQ2420" s="26"/>
      <c r="AR2420" s="26"/>
      <c r="AS2420" s="26"/>
      <c r="AT2420" s="26"/>
      <c r="AU2420" s="26"/>
      <c r="AV2420" s="26"/>
      <c r="AW2420" s="26"/>
      <c r="AX2420" s="26"/>
      <c r="AY2420" s="26"/>
      <c r="AZ2420" s="26"/>
      <c r="BA2420" s="26"/>
      <c r="BB2420" s="26"/>
      <c r="BC2420" s="26"/>
      <c r="BD2420" s="26"/>
      <c r="BE2420" s="26"/>
      <c r="BF2420" s="26"/>
      <c r="BG2420" s="26"/>
      <c r="BH2420" s="26"/>
      <c r="BI2420" s="26"/>
      <c r="BJ2420" s="26"/>
      <c r="BK2420" s="26"/>
      <c r="BL2420" s="26"/>
      <c r="BM2420" s="26"/>
      <c r="BN2420" s="26"/>
      <c r="BO2420" s="26"/>
      <c r="BP2420" s="26"/>
      <c r="BQ2420" s="26"/>
      <c r="BR2420" s="26"/>
      <c r="BS2420" s="26"/>
      <c r="BT2420" s="26"/>
      <c r="BU2420" s="26"/>
      <c r="BV2420" s="26"/>
      <c r="BW2420" s="26"/>
      <c r="BX2420" s="26"/>
      <c r="BY2420" s="26"/>
      <c r="BZ2420" s="26"/>
      <c r="CA2420" s="26"/>
      <c r="CB2420" s="26"/>
      <c r="CC2420" s="26"/>
      <c r="CD2420" s="26"/>
      <c r="CE2420" s="26"/>
      <c r="CF2420" s="26"/>
      <c r="CG2420" s="26"/>
      <c r="CH2420" s="26"/>
      <c r="CI2420" s="26"/>
      <c r="CJ2420" s="26"/>
      <c r="CK2420" s="26"/>
      <c r="CL2420" s="26"/>
      <c r="CM2420" s="26"/>
      <c r="CN2420" s="26"/>
      <c r="CO2420" s="26"/>
      <c r="CP2420" s="26"/>
      <c r="CQ2420" s="26"/>
      <c r="CR2420" s="26"/>
      <c r="CS2420" s="26"/>
      <c r="CT2420" s="26"/>
      <c r="CU2420" s="26"/>
      <c r="CV2420" s="26"/>
      <c r="CW2420" s="26"/>
      <c r="CX2420" s="26"/>
      <c r="CY2420" s="26"/>
      <c r="CZ2420" s="26"/>
      <c r="DA2420" s="26"/>
      <c r="DB2420" s="26"/>
      <c r="DC2420" s="26"/>
      <c r="DD2420" s="26"/>
      <c r="DE2420" s="26"/>
      <c r="DF2420" s="26"/>
    </row>
    <row r="2421" spans="1:110" x14ac:dyDescent="0.25">
      <c r="A2421" s="26"/>
      <c r="B2421" s="26"/>
      <c r="C2421" s="26"/>
      <c r="D2421" s="26"/>
      <c r="E2421" s="26"/>
      <c r="F2421" s="26"/>
      <c r="G2421" s="26"/>
      <c r="H2421" s="26"/>
      <c r="I2421" s="26"/>
      <c r="J2421" s="26"/>
      <c r="K2421" s="26"/>
      <c r="L2421" s="26"/>
      <c r="M2421" s="26"/>
      <c r="N2421" s="26"/>
      <c r="O2421" s="26"/>
      <c r="P2421" s="26"/>
      <c r="Q2421" s="26"/>
      <c r="R2421" s="26"/>
      <c r="S2421" s="26"/>
      <c r="T2421" s="26"/>
      <c r="U2421" s="26"/>
      <c r="V2421" s="26"/>
      <c r="W2421" s="26"/>
      <c r="X2421" s="26"/>
      <c r="Y2421" s="26"/>
      <c r="Z2421" s="26"/>
      <c r="AA2421" s="26"/>
      <c r="AB2421" s="26"/>
      <c r="AC2421" s="26"/>
      <c r="AD2421" s="26"/>
      <c r="AE2421" s="26"/>
      <c r="AF2421" s="26"/>
      <c r="AG2421" s="26"/>
      <c r="AH2421" s="26"/>
      <c r="AI2421" s="26"/>
      <c r="AJ2421" s="26"/>
      <c r="AK2421" s="26"/>
      <c r="AL2421" s="26"/>
      <c r="AM2421" s="26"/>
      <c r="AN2421" s="26"/>
      <c r="AO2421" s="26"/>
      <c r="AP2421" s="26"/>
      <c r="AQ2421" s="26"/>
      <c r="AR2421" s="26"/>
      <c r="AS2421" s="26"/>
      <c r="AT2421" s="26"/>
      <c r="AU2421" s="26"/>
      <c r="AV2421" s="26"/>
      <c r="AW2421" s="26"/>
      <c r="AX2421" s="26"/>
      <c r="AY2421" s="26"/>
      <c r="AZ2421" s="26"/>
      <c r="BA2421" s="26"/>
      <c r="BB2421" s="26"/>
      <c r="BC2421" s="26"/>
      <c r="BD2421" s="26"/>
      <c r="BE2421" s="26"/>
      <c r="BF2421" s="26"/>
      <c r="BG2421" s="26"/>
      <c r="BH2421" s="26"/>
      <c r="BI2421" s="26"/>
      <c r="BJ2421" s="26"/>
      <c r="BK2421" s="26"/>
      <c r="BL2421" s="26"/>
      <c r="BM2421" s="26"/>
      <c r="BN2421" s="26"/>
      <c r="BO2421" s="26"/>
      <c r="BP2421" s="26"/>
      <c r="BQ2421" s="26"/>
      <c r="BR2421" s="26"/>
      <c r="BS2421" s="26"/>
      <c r="BT2421" s="26"/>
      <c r="BU2421" s="26"/>
      <c r="BV2421" s="26"/>
      <c r="BW2421" s="26"/>
      <c r="BX2421" s="26"/>
      <c r="BY2421" s="26"/>
      <c r="BZ2421" s="26"/>
      <c r="CA2421" s="26"/>
      <c r="CB2421" s="26"/>
      <c r="CC2421" s="26"/>
      <c r="CD2421" s="26"/>
      <c r="CE2421" s="26"/>
      <c r="CF2421" s="26"/>
      <c r="CG2421" s="26"/>
      <c r="CH2421" s="26"/>
      <c r="CI2421" s="26"/>
      <c r="CJ2421" s="26"/>
      <c r="CK2421" s="26"/>
      <c r="CL2421" s="26"/>
      <c r="CM2421" s="26"/>
      <c r="CN2421" s="26"/>
      <c r="CO2421" s="26"/>
      <c r="CP2421" s="26"/>
      <c r="CQ2421" s="26"/>
      <c r="CR2421" s="26"/>
      <c r="CS2421" s="26"/>
      <c r="CT2421" s="26"/>
      <c r="CU2421" s="26"/>
      <c r="CV2421" s="26"/>
      <c r="CW2421" s="26"/>
      <c r="CX2421" s="26"/>
      <c r="CY2421" s="26"/>
      <c r="CZ2421" s="26"/>
      <c r="DA2421" s="26"/>
      <c r="DB2421" s="26"/>
      <c r="DC2421" s="26"/>
      <c r="DD2421" s="26"/>
      <c r="DE2421" s="26"/>
      <c r="DF2421" s="26"/>
    </row>
    <row r="2422" spans="1:110" x14ac:dyDescent="0.25">
      <c r="A2422" s="26"/>
      <c r="B2422" s="26"/>
      <c r="C2422" s="26"/>
      <c r="D2422" s="26"/>
      <c r="E2422" s="26"/>
      <c r="F2422" s="26"/>
      <c r="G2422" s="26"/>
      <c r="H2422" s="26"/>
      <c r="I2422" s="26"/>
      <c r="J2422" s="26"/>
      <c r="K2422" s="26"/>
      <c r="L2422" s="26"/>
      <c r="M2422" s="26"/>
      <c r="N2422" s="26"/>
      <c r="O2422" s="26"/>
      <c r="P2422" s="26"/>
      <c r="Q2422" s="26"/>
      <c r="R2422" s="26"/>
      <c r="S2422" s="26"/>
      <c r="T2422" s="26"/>
      <c r="U2422" s="26"/>
      <c r="V2422" s="26"/>
      <c r="W2422" s="26"/>
      <c r="X2422" s="26"/>
      <c r="Y2422" s="26"/>
      <c r="Z2422" s="26"/>
      <c r="AA2422" s="26"/>
      <c r="AB2422" s="26"/>
      <c r="AC2422" s="26"/>
      <c r="AD2422" s="26"/>
      <c r="AE2422" s="26"/>
      <c r="AF2422" s="26"/>
      <c r="AG2422" s="26"/>
      <c r="AH2422" s="26"/>
      <c r="AI2422" s="26"/>
      <c r="AJ2422" s="26"/>
      <c r="AK2422" s="26"/>
      <c r="AL2422" s="26"/>
      <c r="AM2422" s="26"/>
      <c r="AN2422" s="26"/>
      <c r="AO2422" s="26"/>
      <c r="AP2422" s="26"/>
      <c r="AQ2422" s="26"/>
      <c r="AR2422" s="26"/>
      <c r="AS2422" s="26"/>
      <c r="AT2422" s="26"/>
      <c r="AU2422" s="26"/>
      <c r="AV2422" s="26"/>
      <c r="AW2422" s="26"/>
      <c r="AX2422" s="26"/>
      <c r="AY2422" s="26"/>
      <c r="AZ2422" s="26"/>
      <c r="BA2422" s="26"/>
      <c r="BB2422" s="26"/>
      <c r="BC2422" s="26"/>
      <c r="BD2422" s="26"/>
      <c r="BE2422" s="26"/>
      <c r="BF2422" s="26"/>
      <c r="BG2422" s="26"/>
      <c r="BH2422" s="26"/>
      <c r="BI2422" s="26"/>
      <c r="BJ2422" s="26"/>
      <c r="BK2422" s="26"/>
      <c r="BL2422" s="26"/>
      <c r="BM2422" s="26"/>
      <c r="BN2422" s="26"/>
      <c r="BO2422" s="26"/>
      <c r="BP2422" s="26"/>
      <c r="BQ2422" s="26"/>
      <c r="BR2422" s="26"/>
      <c r="BS2422" s="26"/>
      <c r="BT2422" s="26"/>
      <c r="BU2422" s="26"/>
      <c r="BV2422" s="26"/>
      <c r="BW2422" s="26"/>
      <c r="BX2422" s="26"/>
      <c r="BY2422" s="26"/>
      <c r="BZ2422" s="26"/>
      <c r="CA2422" s="26"/>
      <c r="CB2422" s="26"/>
      <c r="CC2422" s="26"/>
      <c r="CD2422" s="26"/>
      <c r="CE2422" s="26"/>
      <c r="CF2422" s="26"/>
      <c r="CG2422" s="26"/>
      <c r="CH2422" s="26"/>
      <c r="CI2422" s="26"/>
      <c r="CJ2422" s="26"/>
      <c r="CK2422" s="26"/>
      <c r="CL2422" s="26"/>
      <c r="CM2422" s="26"/>
      <c r="CN2422" s="26"/>
      <c r="CO2422" s="26"/>
      <c r="CP2422" s="26"/>
      <c r="CQ2422" s="26"/>
      <c r="CR2422" s="26"/>
      <c r="CS2422" s="26"/>
      <c r="CT2422" s="26"/>
      <c r="CU2422" s="26"/>
      <c r="CV2422" s="26"/>
      <c r="CW2422" s="26"/>
      <c r="CX2422" s="26"/>
      <c r="CY2422" s="26"/>
      <c r="CZ2422" s="26"/>
      <c r="DA2422" s="26"/>
      <c r="DB2422" s="26"/>
      <c r="DC2422" s="26"/>
      <c r="DD2422" s="26"/>
      <c r="DE2422" s="26"/>
      <c r="DF2422" s="26"/>
    </row>
    <row r="2423" spans="1:110" x14ac:dyDescent="0.25">
      <c r="A2423" s="26"/>
      <c r="B2423" s="26"/>
      <c r="C2423" s="26"/>
      <c r="D2423" s="26"/>
      <c r="E2423" s="26"/>
      <c r="F2423" s="26"/>
      <c r="G2423" s="26"/>
      <c r="H2423" s="26"/>
      <c r="I2423" s="26"/>
      <c r="J2423" s="26"/>
      <c r="K2423" s="26"/>
      <c r="L2423" s="26"/>
      <c r="M2423" s="26"/>
      <c r="N2423" s="26"/>
      <c r="O2423" s="26"/>
      <c r="P2423" s="26"/>
      <c r="Q2423" s="26"/>
      <c r="R2423" s="26"/>
      <c r="S2423" s="26"/>
      <c r="T2423" s="26"/>
      <c r="U2423" s="26"/>
      <c r="V2423" s="26"/>
      <c r="W2423" s="26"/>
      <c r="X2423" s="26"/>
      <c r="Y2423" s="26"/>
      <c r="Z2423" s="26"/>
      <c r="AA2423" s="26"/>
      <c r="AB2423" s="26"/>
      <c r="AC2423" s="26"/>
      <c r="AD2423" s="26"/>
      <c r="AE2423" s="26"/>
      <c r="AF2423" s="26"/>
      <c r="AG2423" s="26"/>
      <c r="AH2423" s="26"/>
      <c r="AI2423" s="26"/>
      <c r="AJ2423" s="26"/>
      <c r="AK2423" s="26"/>
      <c r="AL2423" s="26"/>
      <c r="AM2423" s="26"/>
      <c r="AN2423" s="26"/>
      <c r="AO2423" s="26"/>
      <c r="AP2423" s="26"/>
      <c r="AQ2423" s="26"/>
      <c r="AR2423" s="26"/>
      <c r="AS2423" s="26"/>
      <c r="AT2423" s="26"/>
      <c r="AU2423" s="26"/>
      <c r="AV2423" s="26"/>
      <c r="AW2423" s="26"/>
      <c r="AX2423" s="26"/>
      <c r="AY2423" s="26"/>
      <c r="AZ2423" s="26"/>
      <c r="BA2423" s="26"/>
      <c r="BB2423" s="26"/>
      <c r="BC2423" s="26"/>
      <c r="BD2423" s="26"/>
      <c r="BE2423" s="26"/>
      <c r="BF2423" s="26"/>
      <c r="BG2423" s="26"/>
      <c r="BH2423" s="26"/>
      <c r="BI2423" s="26"/>
      <c r="BJ2423" s="26"/>
      <c r="BK2423" s="26"/>
      <c r="BL2423" s="26"/>
      <c r="BM2423" s="26"/>
      <c r="BN2423" s="26"/>
      <c r="BO2423" s="26"/>
      <c r="BP2423" s="26"/>
      <c r="BQ2423" s="26"/>
      <c r="BR2423" s="26"/>
      <c r="BS2423" s="26"/>
      <c r="BT2423" s="26"/>
      <c r="BU2423" s="26"/>
      <c r="BV2423" s="26"/>
      <c r="BW2423" s="26"/>
      <c r="BX2423" s="26"/>
      <c r="BY2423" s="26"/>
      <c r="BZ2423" s="26"/>
      <c r="CA2423" s="26"/>
      <c r="CB2423" s="26"/>
      <c r="CC2423" s="26"/>
      <c r="CD2423" s="26"/>
      <c r="CE2423" s="26"/>
      <c r="CF2423" s="26"/>
      <c r="CG2423" s="26"/>
      <c r="CH2423" s="26"/>
      <c r="CI2423" s="26"/>
      <c r="CJ2423" s="26"/>
      <c r="CK2423" s="26"/>
      <c r="CL2423" s="26"/>
      <c r="CM2423" s="26"/>
      <c r="CN2423" s="26"/>
      <c r="CO2423" s="26"/>
      <c r="CP2423" s="26"/>
      <c r="CQ2423" s="26"/>
      <c r="CR2423" s="26"/>
      <c r="CS2423" s="26"/>
      <c r="CT2423" s="26"/>
      <c r="CU2423" s="26"/>
      <c r="CV2423" s="26"/>
      <c r="CW2423" s="26"/>
      <c r="CX2423" s="26"/>
      <c r="CY2423" s="26"/>
      <c r="CZ2423" s="26"/>
      <c r="DA2423" s="26"/>
      <c r="DB2423" s="26"/>
      <c r="DC2423" s="26"/>
      <c r="DD2423" s="26"/>
      <c r="DE2423" s="26"/>
      <c r="DF2423" s="26"/>
    </row>
    <row r="2424" spans="1:110" x14ac:dyDescent="0.25">
      <c r="A2424" s="26"/>
      <c r="B2424" s="26"/>
      <c r="C2424" s="26"/>
      <c r="D2424" s="26"/>
      <c r="E2424" s="26"/>
      <c r="F2424" s="26"/>
      <c r="G2424" s="26"/>
      <c r="H2424" s="26"/>
      <c r="I2424" s="26"/>
      <c r="J2424" s="26"/>
      <c r="K2424" s="26"/>
      <c r="L2424" s="26"/>
      <c r="M2424" s="26"/>
      <c r="N2424" s="26"/>
      <c r="O2424" s="26"/>
      <c r="P2424" s="26"/>
      <c r="Q2424" s="26"/>
      <c r="R2424" s="26"/>
      <c r="S2424" s="26"/>
      <c r="T2424" s="26"/>
      <c r="U2424" s="26"/>
      <c r="V2424" s="26"/>
      <c r="W2424" s="26"/>
      <c r="X2424" s="26"/>
      <c r="Y2424" s="26"/>
      <c r="Z2424" s="26"/>
      <c r="AA2424" s="26"/>
      <c r="AB2424" s="26"/>
      <c r="AC2424" s="26"/>
      <c r="AD2424" s="26"/>
      <c r="AE2424" s="26"/>
      <c r="AF2424" s="26"/>
      <c r="AG2424" s="26"/>
      <c r="AH2424" s="26"/>
      <c r="AI2424" s="26"/>
      <c r="AJ2424" s="26"/>
      <c r="AK2424" s="26"/>
      <c r="AL2424" s="26"/>
      <c r="AM2424" s="26"/>
      <c r="AN2424" s="26"/>
      <c r="AO2424" s="26"/>
      <c r="AP2424" s="26"/>
      <c r="AQ2424" s="26"/>
      <c r="AR2424" s="26"/>
      <c r="AS2424" s="26"/>
      <c r="AT2424" s="26"/>
      <c r="AU2424" s="26"/>
      <c r="AV2424" s="26"/>
      <c r="AW2424" s="26"/>
      <c r="AX2424" s="26"/>
      <c r="AY2424" s="26"/>
      <c r="AZ2424" s="26"/>
      <c r="BA2424" s="26"/>
      <c r="BB2424" s="26"/>
      <c r="BC2424" s="26"/>
      <c r="BD2424" s="26"/>
      <c r="BE2424" s="26"/>
      <c r="BF2424" s="26"/>
      <c r="BG2424" s="26"/>
      <c r="BH2424" s="26"/>
      <c r="BI2424" s="26"/>
      <c r="BJ2424" s="26"/>
      <c r="BK2424" s="26"/>
      <c r="BL2424" s="26"/>
      <c r="BM2424" s="26"/>
      <c r="BN2424" s="26"/>
      <c r="BO2424" s="26"/>
      <c r="BP2424" s="26"/>
      <c r="BQ2424" s="26"/>
      <c r="BR2424" s="26"/>
      <c r="BS2424" s="26"/>
      <c r="BT2424" s="26"/>
      <c r="BU2424" s="26"/>
      <c r="BV2424" s="26"/>
      <c r="BW2424" s="26"/>
      <c r="BX2424" s="26"/>
      <c r="BY2424" s="26"/>
      <c r="BZ2424" s="26"/>
      <c r="CA2424" s="26"/>
      <c r="CB2424" s="26"/>
      <c r="CC2424" s="26"/>
      <c r="CD2424" s="26"/>
      <c r="CE2424" s="26"/>
      <c r="CF2424" s="26"/>
      <c r="CG2424" s="26"/>
      <c r="CH2424" s="26"/>
      <c r="CI2424" s="26"/>
      <c r="CJ2424" s="26"/>
      <c r="CK2424" s="26"/>
      <c r="CL2424" s="26"/>
      <c r="CM2424" s="26"/>
      <c r="CN2424" s="26"/>
      <c r="CO2424" s="26"/>
      <c r="CP2424" s="26"/>
      <c r="CQ2424" s="26"/>
      <c r="CR2424" s="26"/>
      <c r="CS2424" s="26"/>
      <c r="CT2424" s="26"/>
      <c r="CU2424" s="26"/>
      <c r="CV2424" s="26"/>
      <c r="CW2424" s="26"/>
      <c r="CX2424" s="26"/>
      <c r="CY2424" s="26"/>
      <c r="CZ2424" s="26"/>
      <c r="DA2424" s="26"/>
      <c r="DB2424" s="26"/>
      <c r="DC2424" s="26"/>
      <c r="DD2424" s="26"/>
      <c r="DE2424" s="26"/>
      <c r="DF2424" s="26"/>
    </row>
    <row r="2425" spans="1:110" x14ac:dyDescent="0.25">
      <c r="A2425" s="26"/>
      <c r="B2425" s="26"/>
      <c r="C2425" s="26"/>
      <c r="D2425" s="26"/>
      <c r="E2425" s="26"/>
      <c r="F2425" s="26"/>
      <c r="G2425" s="26"/>
      <c r="H2425" s="26"/>
      <c r="I2425" s="26"/>
      <c r="J2425" s="26"/>
      <c r="K2425" s="26"/>
      <c r="L2425" s="26"/>
      <c r="M2425" s="26"/>
      <c r="N2425" s="26"/>
      <c r="O2425" s="26"/>
      <c r="P2425" s="26"/>
      <c r="Q2425" s="26"/>
      <c r="R2425" s="26"/>
      <c r="S2425" s="26"/>
      <c r="T2425" s="26"/>
      <c r="U2425" s="26"/>
      <c r="V2425" s="26"/>
      <c r="W2425" s="26"/>
      <c r="X2425" s="26"/>
      <c r="Y2425" s="26"/>
      <c r="Z2425" s="26"/>
      <c r="AA2425" s="26"/>
      <c r="AB2425" s="26"/>
      <c r="AC2425" s="26"/>
      <c r="AD2425" s="26"/>
      <c r="AE2425" s="26"/>
      <c r="AF2425" s="26"/>
      <c r="AG2425" s="26"/>
      <c r="AH2425" s="26"/>
      <c r="AI2425" s="26"/>
      <c r="AJ2425" s="26"/>
      <c r="AK2425" s="26"/>
      <c r="AL2425" s="26"/>
      <c r="AM2425" s="26"/>
      <c r="AN2425" s="26"/>
      <c r="AO2425" s="26"/>
      <c r="AP2425" s="26"/>
      <c r="AQ2425" s="26"/>
      <c r="AR2425" s="26"/>
      <c r="AS2425" s="26"/>
      <c r="AT2425" s="26"/>
      <c r="AU2425" s="26"/>
      <c r="AV2425" s="26"/>
      <c r="AW2425" s="26"/>
      <c r="AX2425" s="26"/>
      <c r="AY2425" s="26"/>
      <c r="AZ2425" s="26"/>
      <c r="BA2425" s="26"/>
      <c r="BB2425" s="26"/>
      <c r="BC2425" s="26"/>
      <c r="BD2425" s="26"/>
      <c r="BE2425" s="26"/>
      <c r="BF2425" s="26"/>
      <c r="BG2425" s="26"/>
      <c r="BH2425" s="26"/>
      <c r="BI2425" s="26"/>
      <c r="BJ2425" s="26"/>
      <c r="BK2425" s="26"/>
      <c r="BL2425" s="26"/>
      <c r="BM2425" s="26"/>
      <c r="BN2425" s="26"/>
      <c r="BO2425" s="26"/>
      <c r="BP2425" s="26"/>
      <c r="BQ2425" s="26"/>
      <c r="BR2425" s="26"/>
      <c r="BS2425" s="26"/>
      <c r="BT2425" s="26"/>
      <c r="BU2425" s="26"/>
      <c r="BV2425" s="26"/>
      <c r="BW2425" s="26"/>
      <c r="BX2425" s="26"/>
      <c r="BY2425" s="26"/>
      <c r="BZ2425" s="26"/>
      <c r="CA2425" s="26"/>
      <c r="CB2425" s="26"/>
      <c r="CC2425" s="26"/>
      <c r="CD2425" s="26"/>
      <c r="CE2425" s="26"/>
      <c r="CF2425" s="26"/>
      <c r="CG2425" s="26"/>
      <c r="CH2425" s="26"/>
      <c r="CI2425" s="26"/>
      <c r="CJ2425" s="26"/>
      <c r="CK2425" s="26"/>
      <c r="CL2425" s="26"/>
      <c r="CM2425" s="26"/>
      <c r="CN2425" s="26"/>
      <c r="CO2425" s="26"/>
      <c r="CP2425" s="26"/>
      <c r="CQ2425" s="26"/>
      <c r="CR2425" s="26"/>
      <c r="CS2425" s="26"/>
      <c r="CT2425" s="26"/>
      <c r="CU2425" s="26"/>
      <c r="CV2425" s="26"/>
      <c r="CW2425" s="26"/>
      <c r="CX2425" s="26"/>
      <c r="CY2425" s="26"/>
      <c r="CZ2425" s="26"/>
      <c r="DA2425" s="26"/>
      <c r="DB2425" s="26"/>
      <c r="DC2425" s="26"/>
      <c r="DD2425" s="26"/>
      <c r="DE2425" s="26"/>
      <c r="DF2425" s="26"/>
    </row>
    <row r="2426" spans="1:110" x14ac:dyDescent="0.25">
      <c r="A2426" s="26"/>
      <c r="B2426" s="26"/>
      <c r="C2426" s="26"/>
      <c r="D2426" s="26"/>
      <c r="E2426" s="26"/>
      <c r="F2426" s="26"/>
      <c r="G2426" s="26"/>
      <c r="H2426" s="26"/>
      <c r="I2426" s="26"/>
      <c r="J2426" s="26"/>
      <c r="K2426" s="26"/>
      <c r="L2426" s="26"/>
      <c r="M2426" s="26"/>
      <c r="N2426" s="26"/>
      <c r="O2426" s="26"/>
      <c r="P2426" s="26"/>
      <c r="Q2426" s="26"/>
      <c r="R2426" s="26"/>
      <c r="S2426" s="26"/>
      <c r="T2426" s="26"/>
      <c r="U2426" s="26"/>
      <c r="V2426" s="26"/>
      <c r="W2426" s="26"/>
      <c r="X2426" s="26"/>
      <c r="Y2426" s="26"/>
      <c r="Z2426" s="26"/>
      <c r="AA2426" s="26"/>
      <c r="AB2426" s="26"/>
      <c r="AC2426" s="26"/>
      <c r="AD2426" s="26"/>
      <c r="AE2426" s="26"/>
      <c r="AF2426" s="26"/>
      <c r="AG2426" s="26"/>
      <c r="AH2426" s="26"/>
      <c r="AI2426" s="26"/>
      <c r="AJ2426" s="26"/>
      <c r="AK2426" s="26"/>
      <c r="AL2426" s="26"/>
      <c r="AM2426" s="26"/>
      <c r="AN2426" s="26"/>
      <c r="AO2426" s="26"/>
      <c r="AP2426" s="26"/>
      <c r="AQ2426" s="26"/>
      <c r="AR2426" s="26"/>
      <c r="AS2426" s="26"/>
      <c r="AT2426" s="26"/>
      <c r="AU2426" s="26"/>
      <c r="AV2426" s="26"/>
      <c r="AW2426" s="26"/>
      <c r="AX2426" s="26"/>
      <c r="AY2426" s="26"/>
      <c r="AZ2426" s="26"/>
      <c r="BA2426" s="26"/>
      <c r="BB2426" s="26"/>
      <c r="BC2426" s="26"/>
      <c r="BD2426" s="26"/>
      <c r="BE2426" s="26"/>
      <c r="BF2426" s="26"/>
      <c r="BG2426" s="26"/>
      <c r="BH2426" s="26"/>
      <c r="BI2426" s="26"/>
      <c r="BJ2426" s="26"/>
      <c r="BK2426" s="26"/>
      <c r="BL2426" s="26"/>
      <c r="BM2426" s="26"/>
      <c r="BN2426" s="26"/>
      <c r="BO2426" s="26"/>
      <c r="BP2426" s="26"/>
      <c r="BQ2426" s="26"/>
      <c r="BR2426" s="26"/>
      <c r="BS2426" s="26"/>
      <c r="BT2426" s="26"/>
      <c r="BU2426" s="26"/>
      <c r="BV2426" s="26"/>
      <c r="BW2426" s="26"/>
      <c r="BX2426" s="26"/>
      <c r="BY2426" s="26"/>
      <c r="BZ2426" s="26"/>
      <c r="CA2426" s="26"/>
      <c r="CB2426" s="26"/>
      <c r="CC2426" s="26"/>
      <c r="CD2426" s="26"/>
      <c r="CE2426" s="26"/>
      <c r="CF2426" s="26"/>
      <c r="CG2426" s="26"/>
      <c r="CH2426" s="26"/>
      <c r="CI2426" s="26"/>
      <c r="CJ2426" s="26"/>
      <c r="CK2426" s="26"/>
      <c r="CL2426" s="26"/>
      <c r="CM2426" s="26"/>
      <c r="CN2426" s="26"/>
      <c r="CO2426" s="26"/>
      <c r="CP2426" s="26"/>
      <c r="CQ2426" s="26"/>
      <c r="CR2426" s="26"/>
      <c r="CS2426" s="26"/>
      <c r="CT2426" s="26"/>
      <c r="CU2426" s="26"/>
      <c r="CV2426" s="26"/>
      <c r="CW2426" s="26"/>
      <c r="CX2426" s="26"/>
      <c r="CY2426" s="26"/>
      <c r="CZ2426" s="26"/>
      <c r="DA2426" s="26"/>
      <c r="DB2426" s="26"/>
      <c r="DC2426" s="26"/>
      <c r="DD2426" s="26"/>
      <c r="DE2426" s="26"/>
      <c r="DF2426" s="26"/>
    </row>
    <row r="2427" spans="1:110" x14ac:dyDescent="0.25">
      <c r="A2427" s="26"/>
      <c r="B2427" s="26"/>
      <c r="C2427" s="26"/>
      <c r="D2427" s="26"/>
      <c r="E2427" s="26"/>
      <c r="F2427" s="26"/>
      <c r="G2427" s="26"/>
      <c r="H2427" s="26"/>
      <c r="I2427" s="26"/>
      <c r="J2427" s="26"/>
      <c r="K2427" s="26"/>
      <c r="L2427" s="26"/>
      <c r="M2427" s="26"/>
      <c r="N2427" s="26"/>
      <c r="O2427" s="26"/>
      <c r="P2427" s="26"/>
      <c r="Q2427" s="26"/>
      <c r="R2427" s="26"/>
      <c r="S2427" s="26"/>
      <c r="T2427" s="26"/>
      <c r="U2427" s="26"/>
      <c r="V2427" s="26"/>
      <c r="W2427" s="26"/>
      <c r="X2427" s="26"/>
      <c r="Y2427" s="26"/>
      <c r="Z2427" s="26"/>
      <c r="AA2427" s="26"/>
      <c r="AB2427" s="26"/>
      <c r="AC2427" s="26"/>
      <c r="AD2427" s="26"/>
      <c r="AE2427" s="26"/>
      <c r="AF2427" s="26"/>
      <c r="AG2427" s="26"/>
      <c r="AH2427" s="26"/>
      <c r="AI2427" s="26"/>
      <c r="AJ2427" s="26"/>
      <c r="AK2427" s="26"/>
      <c r="AL2427" s="26"/>
      <c r="AM2427" s="26"/>
      <c r="AN2427" s="26"/>
      <c r="AO2427" s="26"/>
      <c r="AP2427" s="26"/>
      <c r="AQ2427" s="26"/>
      <c r="AR2427" s="26"/>
      <c r="AS2427" s="26"/>
      <c r="AT2427" s="26"/>
      <c r="AU2427" s="26"/>
      <c r="AV2427" s="26"/>
      <c r="AW2427" s="26"/>
      <c r="AX2427" s="26"/>
      <c r="AY2427" s="26"/>
      <c r="AZ2427" s="26"/>
      <c r="BA2427" s="26"/>
      <c r="BB2427" s="26"/>
      <c r="BC2427" s="26"/>
      <c r="BD2427" s="26"/>
      <c r="BE2427" s="26"/>
      <c r="BF2427" s="26"/>
      <c r="BG2427" s="26"/>
      <c r="BH2427" s="26"/>
      <c r="BI2427" s="26"/>
      <c r="BJ2427" s="26"/>
      <c r="BK2427" s="26"/>
      <c r="BL2427" s="26"/>
      <c r="BM2427" s="26"/>
      <c r="BN2427" s="26"/>
      <c r="BO2427" s="26"/>
      <c r="BP2427" s="26"/>
      <c r="BQ2427" s="26"/>
      <c r="BR2427" s="26"/>
      <c r="BS2427" s="26"/>
      <c r="BT2427" s="26"/>
      <c r="BU2427" s="26"/>
      <c r="BV2427" s="26"/>
      <c r="BW2427" s="26"/>
      <c r="BX2427" s="26"/>
      <c r="BY2427" s="26"/>
      <c r="BZ2427" s="26"/>
      <c r="CA2427" s="26"/>
      <c r="CB2427" s="26"/>
      <c r="CC2427" s="26"/>
      <c r="CD2427" s="26"/>
      <c r="CE2427" s="26"/>
      <c r="CF2427" s="26"/>
      <c r="CG2427" s="26"/>
      <c r="CH2427" s="26"/>
      <c r="CI2427" s="26"/>
      <c r="CJ2427" s="26"/>
      <c r="CK2427" s="26"/>
      <c r="CL2427" s="26"/>
      <c r="CM2427" s="26"/>
      <c r="CN2427" s="26"/>
      <c r="CO2427" s="26"/>
      <c r="CP2427" s="26"/>
      <c r="CQ2427" s="26"/>
      <c r="CR2427" s="26"/>
      <c r="CS2427" s="26"/>
      <c r="CT2427" s="26"/>
      <c r="CU2427" s="26"/>
      <c r="CV2427" s="26"/>
      <c r="CW2427" s="26"/>
      <c r="CX2427" s="26"/>
      <c r="CY2427" s="26"/>
      <c r="CZ2427" s="26"/>
      <c r="DA2427" s="26"/>
      <c r="DB2427" s="26"/>
      <c r="DC2427" s="26"/>
      <c r="DD2427" s="26"/>
      <c r="DE2427" s="26"/>
      <c r="DF2427" s="26"/>
    </row>
    <row r="2428" spans="1:110" x14ac:dyDescent="0.25">
      <c r="A2428" s="26"/>
      <c r="B2428" s="26"/>
      <c r="C2428" s="26"/>
      <c r="D2428" s="26"/>
      <c r="E2428" s="26"/>
      <c r="F2428" s="26"/>
      <c r="G2428" s="26"/>
      <c r="H2428" s="26"/>
      <c r="I2428" s="26"/>
      <c r="J2428" s="26"/>
      <c r="K2428" s="26"/>
      <c r="L2428" s="26"/>
      <c r="M2428" s="26"/>
      <c r="N2428" s="26"/>
      <c r="O2428" s="26"/>
      <c r="P2428" s="26"/>
      <c r="Q2428" s="26"/>
      <c r="R2428" s="26"/>
      <c r="S2428" s="26"/>
      <c r="T2428" s="26"/>
      <c r="U2428" s="26"/>
      <c r="V2428" s="26"/>
      <c r="W2428" s="26"/>
      <c r="X2428" s="26"/>
      <c r="Y2428" s="26"/>
      <c r="Z2428" s="26"/>
      <c r="AA2428" s="26"/>
      <c r="AB2428" s="26"/>
      <c r="AC2428" s="26"/>
      <c r="AD2428" s="26"/>
      <c r="AE2428" s="26"/>
      <c r="AF2428" s="26"/>
      <c r="AG2428" s="26"/>
      <c r="AH2428" s="26"/>
      <c r="AI2428" s="26"/>
      <c r="AJ2428" s="26"/>
      <c r="AK2428" s="26"/>
      <c r="AL2428" s="26"/>
      <c r="AM2428" s="26"/>
      <c r="AN2428" s="26"/>
      <c r="AO2428" s="26"/>
      <c r="AP2428" s="26"/>
      <c r="AQ2428" s="26"/>
      <c r="AR2428" s="26"/>
      <c r="AS2428" s="26"/>
      <c r="AT2428" s="26"/>
      <c r="AU2428" s="26"/>
      <c r="AV2428" s="26"/>
      <c r="AW2428" s="26"/>
      <c r="AX2428" s="26"/>
      <c r="AY2428" s="26"/>
      <c r="AZ2428" s="26"/>
      <c r="BA2428" s="26"/>
      <c r="BB2428" s="26"/>
      <c r="BC2428" s="26"/>
      <c r="BD2428" s="26"/>
      <c r="BE2428" s="26"/>
      <c r="BF2428" s="26"/>
      <c r="BG2428" s="26"/>
      <c r="BH2428" s="26"/>
      <c r="BI2428" s="26"/>
      <c r="BJ2428" s="26"/>
      <c r="BK2428" s="26"/>
      <c r="BL2428" s="26"/>
      <c r="BM2428" s="26"/>
      <c r="BN2428" s="26"/>
      <c r="BO2428" s="26"/>
      <c r="BP2428" s="26"/>
      <c r="BQ2428" s="26"/>
      <c r="BR2428" s="26"/>
      <c r="BS2428" s="26"/>
      <c r="BT2428" s="26"/>
      <c r="BU2428" s="26"/>
      <c r="BV2428" s="26"/>
      <c r="BW2428" s="26"/>
      <c r="BX2428" s="26"/>
      <c r="BY2428" s="26"/>
      <c r="BZ2428" s="26"/>
      <c r="CA2428" s="26"/>
      <c r="CB2428" s="26"/>
      <c r="CC2428" s="26"/>
      <c r="CD2428" s="26"/>
      <c r="CE2428" s="26"/>
      <c r="CF2428" s="26"/>
      <c r="CG2428" s="26"/>
      <c r="CH2428" s="26"/>
      <c r="CI2428" s="26"/>
      <c r="CJ2428" s="26"/>
      <c r="CK2428" s="26"/>
      <c r="CL2428" s="26"/>
      <c r="CM2428" s="26"/>
      <c r="CN2428" s="26"/>
      <c r="CO2428" s="26"/>
      <c r="CP2428" s="26"/>
      <c r="CQ2428" s="26"/>
      <c r="CR2428" s="26"/>
      <c r="CS2428" s="26"/>
      <c r="CT2428" s="26"/>
      <c r="CU2428" s="26"/>
      <c r="CV2428" s="26"/>
      <c r="CW2428" s="26"/>
      <c r="CX2428" s="26"/>
      <c r="CY2428" s="26"/>
      <c r="CZ2428" s="26"/>
      <c r="DA2428" s="26"/>
      <c r="DB2428" s="26"/>
      <c r="DC2428" s="26"/>
      <c r="DD2428" s="26"/>
      <c r="DE2428" s="26"/>
      <c r="DF2428" s="26"/>
    </row>
    <row r="2429" spans="1:110" x14ac:dyDescent="0.25">
      <c r="A2429" s="26"/>
      <c r="B2429" s="26"/>
      <c r="C2429" s="26"/>
      <c r="D2429" s="26"/>
      <c r="E2429" s="26"/>
      <c r="F2429" s="26"/>
      <c r="G2429" s="26"/>
      <c r="H2429" s="26"/>
      <c r="I2429" s="26"/>
      <c r="J2429" s="26"/>
      <c r="K2429" s="26"/>
      <c r="L2429" s="26"/>
      <c r="M2429" s="26"/>
      <c r="N2429" s="26"/>
      <c r="O2429" s="26"/>
      <c r="P2429" s="26"/>
      <c r="Q2429" s="26"/>
      <c r="R2429" s="26"/>
      <c r="S2429" s="26"/>
      <c r="T2429" s="26"/>
      <c r="U2429" s="26"/>
      <c r="V2429" s="26"/>
      <c r="W2429" s="26"/>
      <c r="X2429" s="26"/>
      <c r="Y2429" s="26"/>
      <c r="Z2429" s="26"/>
      <c r="AA2429" s="26"/>
      <c r="AB2429" s="26"/>
      <c r="AC2429" s="26"/>
      <c r="AD2429" s="26"/>
      <c r="AE2429" s="26"/>
      <c r="AF2429" s="26"/>
      <c r="AG2429" s="26"/>
      <c r="AH2429" s="26"/>
      <c r="AI2429" s="26"/>
      <c r="AJ2429" s="26"/>
      <c r="AK2429" s="26"/>
      <c r="AL2429" s="26"/>
      <c r="AM2429" s="26"/>
      <c r="AN2429" s="26"/>
      <c r="AO2429" s="26"/>
      <c r="AP2429" s="26"/>
      <c r="AQ2429" s="26"/>
      <c r="AR2429" s="26"/>
      <c r="AS2429" s="26"/>
      <c r="AT2429" s="26"/>
      <c r="AU2429" s="26"/>
      <c r="AV2429" s="26"/>
      <c r="AW2429" s="26"/>
      <c r="AX2429" s="26"/>
      <c r="AY2429" s="26"/>
      <c r="AZ2429" s="26"/>
      <c r="BA2429" s="26"/>
      <c r="BB2429" s="26"/>
      <c r="BC2429" s="26"/>
      <c r="BD2429" s="26"/>
      <c r="BE2429" s="26"/>
      <c r="BF2429" s="26"/>
      <c r="BG2429" s="26"/>
      <c r="BH2429" s="26"/>
      <c r="BI2429" s="26"/>
      <c r="BJ2429" s="26"/>
      <c r="BK2429" s="26"/>
      <c r="BL2429" s="26"/>
      <c r="BM2429" s="26"/>
      <c r="BN2429" s="26"/>
      <c r="BO2429" s="26"/>
      <c r="BP2429" s="26"/>
      <c r="BQ2429" s="26"/>
      <c r="BR2429" s="26"/>
      <c r="BS2429" s="26"/>
      <c r="BT2429" s="26"/>
      <c r="BU2429" s="26"/>
      <c r="BV2429" s="26"/>
      <c r="BW2429" s="26"/>
      <c r="BX2429" s="26"/>
      <c r="BY2429" s="26"/>
      <c r="BZ2429" s="26"/>
      <c r="CA2429" s="26"/>
      <c r="CB2429" s="26"/>
      <c r="CC2429" s="26"/>
      <c r="CD2429" s="26"/>
      <c r="CE2429" s="26"/>
      <c r="CF2429" s="26"/>
      <c r="CG2429" s="26"/>
      <c r="CH2429" s="26"/>
      <c r="CI2429" s="26"/>
      <c r="CJ2429" s="26"/>
      <c r="CK2429" s="26"/>
      <c r="CL2429" s="26"/>
      <c r="CM2429" s="26"/>
      <c r="CN2429" s="26"/>
      <c r="CO2429" s="26"/>
      <c r="CP2429" s="26"/>
      <c r="CQ2429" s="26"/>
      <c r="CR2429" s="26"/>
      <c r="CS2429" s="26"/>
      <c r="CT2429" s="26"/>
      <c r="CU2429" s="26"/>
      <c r="CV2429" s="26"/>
      <c r="CW2429" s="26"/>
      <c r="CX2429" s="26"/>
      <c r="CY2429" s="26"/>
      <c r="CZ2429" s="26"/>
      <c r="DA2429" s="26"/>
      <c r="DB2429" s="26"/>
      <c r="DC2429" s="26"/>
      <c r="DD2429" s="26"/>
      <c r="DE2429" s="26"/>
      <c r="DF2429" s="26"/>
    </row>
    <row r="2430" spans="1:110" x14ac:dyDescent="0.25">
      <c r="A2430" s="26"/>
      <c r="B2430" s="26"/>
      <c r="C2430" s="26"/>
      <c r="D2430" s="26"/>
      <c r="E2430" s="26"/>
      <c r="F2430" s="26"/>
      <c r="G2430" s="26"/>
      <c r="H2430" s="26"/>
      <c r="I2430" s="26"/>
      <c r="J2430" s="26"/>
      <c r="K2430" s="26"/>
      <c r="L2430" s="26"/>
      <c r="M2430" s="26"/>
      <c r="N2430" s="26"/>
      <c r="O2430" s="26"/>
      <c r="P2430" s="26"/>
      <c r="Q2430" s="26"/>
      <c r="R2430" s="26"/>
      <c r="S2430" s="26"/>
      <c r="T2430" s="26"/>
      <c r="U2430" s="26"/>
      <c r="V2430" s="26"/>
      <c r="W2430" s="26"/>
      <c r="X2430" s="26"/>
      <c r="Y2430" s="26"/>
      <c r="Z2430" s="26"/>
      <c r="AA2430" s="26"/>
      <c r="AB2430" s="26"/>
      <c r="AC2430" s="26"/>
      <c r="AD2430" s="26"/>
      <c r="AE2430" s="26"/>
      <c r="AF2430" s="26"/>
      <c r="AG2430" s="26"/>
      <c r="AH2430" s="26"/>
      <c r="AI2430" s="26"/>
      <c r="AJ2430" s="26"/>
      <c r="AK2430" s="26"/>
      <c r="AL2430" s="26"/>
      <c r="AM2430" s="26"/>
      <c r="AN2430" s="26"/>
      <c r="AO2430" s="26"/>
      <c r="AP2430" s="26"/>
      <c r="AQ2430" s="26"/>
      <c r="AR2430" s="26"/>
      <c r="AS2430" s="26"/>
      <c r="AT2430" s="26"/>
      <c r="AU2430" s="26"/>
      <c r="AV2430" s="26"/>
      <c r="AW2430" s="26"/>
      <c r="AX2430" s="26"/>
      <c r="AY2430" s="26"/>
      <c r="AZ2430" s="26"/>
      <c r="BA2430" s="26"/>
      <c r="BB2430" s="26"/>
      <c r="BC2430" s="26"/>
      <c r="BD2430" s="26"/>
      <c r="BE2430" s="26"/>
      <c r="BF2430" s="26"/>
      <c r="BG2430" s="26"/>
      <c r="BH2430" s="26"/>
      <c r="BI2430" s="26"/>
      <c r="BJ2430" s="26"/>
      <c r="BK2430" s="26"/>
      <c r="BL2430" s="26"/>
      <c r="BM2430" s="26"/>
      <c r="BN2430" s="26"/>
      <c r="BO2430" s="26"/>
      <c r="BP2430" s="26"/>
      <c r="BQ2430" s="26"/>
      <c r="BR2430" s="26"/>
      <c r="BS2430" s="26"/>
      <c r="BT2430" s="26"/>
      <c r="BU2430" s="26"/>
      <c r="BV2430" s="26"/>
      <c r="BW2430" s="26"/>
      <c r="BX2430" s="26"/>
      <c r="BY2430" s="26"/>
      <c r="BZ2430" s="26"/>
      <c r="CA2430" s="26"/>
      <c r="CB2430" s="26"/>
      <c r="CC2430" s="26"/>
      <c r="CD2430" s="26"/>
      <c r="CE2430" s="26"/>
      <c r="CF2430" s="26"/>
      <c r="CG2430" s="26"/>
      <c r="CH2430" s="26"/>
      <c r="CI2430" s="26"/>
      <c r="CJ2430" s="26"/>
      <c r="CK2430" s="26"/>
      <c r="CL2430" s="26"/>
      <c r="CM2430" s="26"/>
      <c r="CN2430" s="26"/>
      <c r="CO2430" s="26"/>
      <c r="CP2430" s="26"/>
      <c r="CQ2430" s="26"/>
      <c r="CR2430" s="26"/>
      <c r="CS2430" s="26"/>
      <c r="CT2430" s="26"/>
      <c r="CU2430" s="26"/>
      <c r="CV2430" s="26"/>
      <c r="CW2430" s="26"/>
      <c r="CX2430" s="26"/>
      <c r="CY2430" s="26"/>
      <c r="CZ2430" s="26"/>
      <c r="DA2430" s="26"/>
      <c r="DB2430" s="26"/>
      <c r="DC2430" s="26"/>
      <c r="DD2430" s="26"/>
      <c r="DE2430" s="26"/>
      <c r="DF2430" s="26"/>
    </row>
    <row r="2431" spans="1:110" x14ac:dyDescent="0.25">
      <c r="A2431" s="26"/>
      <c r="B2431" s="26"/>
      <c r="C2431" s="26"/>
      <c r="D2431" s="26"/>
      <c r="E2431" s="26"/>
      <c r="F2431" s="26"/>
      <c r="G2431" s="26"/>
      <c r="H2431" s="26"/>
      <c r="I2431" s="26"/>
      <c r="J2431" s="26"/>
      <c r="K2431" s="26"/>
      <c r="L2431" s="26"/>
      <c r="M2431" s="26"/>
      <c r="N2431" s="26"/>
      <c r="O2431" s="26"/>
      <c r="P2431" s="26"/>
      <c r="Q2431" s="26"/>
      <c r="R2431" s="26"/>
      <c r="S2431" s="26"/>
      <c r="T2431" s="26"/>
      <c r="U2431" s="26"/>
      <c r="V2431" s="26"/>
      <c r="W2431" s="26"/>
      <c r="X2431" s="26"/>
      <c r="Y2431" s="26"/>
      <c r="Z2431" s="26"/>
      <c r="AA2431" s="26"/>
      <c r="AB2431" s="26"/>
      <c r="AC2431" s="26"/>
      <c r="AD2431" s="26"/>
      <c r="AE2431" s="26"/>
      <c r="AF2431" s="26"/>
      <c r="AG2431" s="26"/>
      <c r="AH2431" s="26"/>
      <c r="AI2431" s="26"/>
      <c r="AJ2431" s="26"/>
      <c r="AK2431" s="26"/>
      <c r="AL2431" s="26"/>
      <c r="AM2431" s="26"/>
      <c r="AN2431" s="26"/>
      <c r="AO2431" s="26"/>
      <c r="AP2431" s="26"/>
      <c r="AQ2431" s="26"/>
      <c r="AR2431" s="26"/>
      <c r="AS2431" s="26"/>
      <c r="AT2431" s="26"/>
      <c r="AU2431" s="26"/>
      <c r="AV2431" s="26"/>
      <c r="AW2431" s="26"/>
      <c r="AX2431" s="26"/>
      <c r="AY2431" s="26"/>
      <c r="AZ2431" s="26"/>
      <c r="BA2431" s="26"/>
      <c r="BB2431" s="26"/>
      <c r="BC2431" s="26"/>
      <c r="BD2431" s="26"/>
      <c r="BE2431" s="26"/>
      <c r="BF2431" s="26"/>
      <c r="BG2431" s="26"/>
      <c r="BH2431" s="26"/>
      <c r="BI2431" s="26"/>
      <c r="BJ2431" s="26"/>
      <c r="BK2431" s="26"/>
      <c r="BL2431" s="26"/>
      <c r="BM2431" s="26"/>
      <c r="BN2431" s="26"/>
      <c r="BO2431" s="26"/>
      <c r="BP2431" s="26"/>
      <c r="BQ2431" s="26"/>
      <c r="BR2431" s="26"/>
      <c r="BS2431" s="26"/>
      <c r="BT2431" s="26"/>
      <c r="BU2431" s="26"/>
      <c r="BV2431" s="26"/>
      <c r="BW2431" s="26"/>
      <c r="BX2431" s="26"/>
      <c r="BY2431" s="26"/>
      <c r="BZ2431" s="26"/>
      <c r="CA2431" s="26"/>
      <c r="CB2431" s="26"/>
      <c r="CC2431" s="26"/>
      <c r="CD2431" s="26"/>
      <c r="CE2431" s="26"/>
      <c r="CF2431" s="26"/>
      <c r="CG2431" s="26"/>
      <c r="CH2431" s="26"/>
      <c r="CI2431" s="26"/>
      <c r="CJ2431" s="26"/>
      <c r="CK2431" s="26"/>
      <c r="CL2431" s="26"/>
      <c r="CM2431" s="26"/>
      <c r="CN2431" s="26"/>
      <c r="CO2431" s="26"/>
      <c r="CP2431" s="26"/>
      <c r="CQ2431" s="26"/>
      <c r="CR2431" s="26"/>
      <c r="CS2431" s="26"/>
      <c r="CT2431" s="26"/>
      <c r="CU2431" s="26"/>
      <c r="CV2431" s="26"/>
      <c r="CW2431" s="26"/>
      <c r="CX2431" s="26"/>
      <c r="CY2431" s="26"/>
      <c r="CZ2431" s="26"/>
      <c r="DA2431" s="26"/>
      <c r="DB2431" s="26"/>
      <c r="DC2431" s="26"/>
      <c r="DD2431" s="26"/>
      <c r="DE2431" s="26"/>
      <c r="DF2431" s="26"/>
    </row>
    <row r="2432" spans="1:110" x14ac:dyDescent="0.25">
      <c r="A2432" s="26"/>
      <c r="B2432" s="26"/>
      <c r="C2432" s="26"/>
      <c r="D2432" s="26"/>
      <c r="E2432" s="26"/>
      <c r="F2432" s="26"/>
      <c r="G2432" s="26"/>
      <c r="H2432" s="26"/>
      <c r="I2432" s="26"/>
      <c r="J2432" s="26"/>
      <c r="K2432" s="26"/>
      <c r="L2432" s="26"/>
      <c r="M2432" s="26"/>
      <c r="N2432" s="26"/>
      <c r="O2432" s="26"/>
      <c r="P2432" s="26"/>
      <c r="Q2432" s="26"/>
      <c r="R2432" s="26"/>
      <c r="S2432" s="26"/>
      <c r="T2432" s="26"/>
      <c r="U2432" s="26"/>
      <c r="V2432" s="26"/>
      <c r="W2432" s="26"/>
      <c r="X2432" s="26"/>
      <c r="Y2432" s="26"/>
      <c r="Z2432" s="26"/>
      <c r="AA2432" s="26"/>
      <c r="AB2432" s="26"/>
      <c r="AC2432" s="26"/>
      <c r="AD2432" s="26"/>
      <c r="AE2432" s="26"/>
      <c r="AF2432" s="26"/>
      <c r="AG2432" s="26"/>
      <c r="AH2432" s="26"/>
      <c r="AI2432" s="26"/>
      <c r="AJ2432" s="26"/>
      <c r="AK2432" s="26"/>
      <c r="AL2432" s="26"/>
      <c r="AM2432" s="26"/>
      <c r="AN2432" s="26"/>
      <c r="AO2432" s="26"/>
      <c r="AP2432" s="26"/>
      <c r="AQ2432" s="26"/>
      <c r="AR2432" s="26"/>
      <c r="AS2432" s="26"/>
      <c r="AT2432" s="26"/>
      <c r="AU2432" s="26"/>
      <c r="AV2432" s="26"/>
      <c r="AW2432" s="26"/>
      <c r="AX2432" s="26"/>
      <c r="AY2432" s="26"/>
      <c r="AZ2432" s="26"/>
      <c r="BA2432" s="26"/>
      <c r="BB2432" s="26"/>
      <c r="BC2432" s="26"/>
      <c r="BD2432" s="26"/>
      <c r="BE2432" s="26"/>
      <c r="BF2432" s="26"/>
      <c r="BG2432" s="26"/>
      <c r="BH2432" s="26"/>
      <c r="BI2432" s="26"/>
      <c r="BJ2432" s="26"/>
      <c r="BK2432" s="26"/>
      <c r="BL2432" s="26"/>
      <c r="BM2432" s="26"/>
      <c r="BN2432" s="26"/>
      <c r="BO2432" s="26"/>
      <c r="BP2432" s="26"/>
      <c r="BQ2432" s="26"/>
      <c r="BR2432" s="26"/>
      <c r="BS2432" s="26"/>
      <c r="BT2432" s="26"/>
      <c r="BU2432" s="26"/>
      <c r="BV2432" s="26"/>
      <c r="BW2432" s="26"/>
      <c r="BX2432" s="26"/>
      <c r="BY2432" s="26"/>
      <c r="BZ2432" s="26"/>
      <c r="CA2432" s="26"/>
      <c r="CB2432" s="26"/>
      <c r="CC2432" s="26"/>
      <c r="CD2432" s="26"/>
      <c r="CE2432" s="26"/>
      <c r="CF2432" s="26"/>
      <c r="CG2432" s="26"/>
      <c r="CH2432" s="26"/>
      <c r="CI2432" s="26"/>
      <c r="CJ2432" s="26"/>
      <c r="CK2432" s="26"/>
      <c r="CL2432" s="26"/>
      <c r="CM2432" s="26"/>
      <c r="CN2432" s="26"/>
      <c r="CO2432" s="26"/>
      <c r="CP2432" s="26"/>
      <c r="CQ2432" s="26"/>
      <c r="CR2432" s="26"/>
      <c r="CS2432" s="26"/>
      <c r="CT2432" s="26"/>
      <c r="CU2432" s="26"/>
      <c r="CV2432" s="26"/>
      <c r="CW2432" s="26"/>
      <c r="CX2432" s="26"/>
      <c r="CY2432" s="26"/>
      <c r="CZ2432" s="26"/>
      <c r="DA2432" s="26"/>
      <c r="DB2432" s="26"/>
      <c r="DC2432" s="26"/>
      <c r="DD2432" s="26"/>
      <c r="DE2432" s="26"/>
      <c r="DF2432" s="26"/>
    </row>
    <row r="2433" spans="1:110" x14ac:dyDescent="0.25">
      <c r="A2433" s="26"/>
      <c r="B2433" s="26"/>
      <c r="C2433" s="26"/>
      <c r="D2433" s="26"/>
      <c r="E2433" s="26"/>
      <c r="F2433" s="26"/>
      <c r="G2433" s="26"/>
      <c r="H2433" s="26"/>
      <c r="I2433" s="26"/>
      <c r="J2433" s="26"/>
      <c r="K2433" s="26"/>
      <c r="L2433" s="26"/>
      <c r="M2433" s="26"/>
      <c r="N2433" s="26"/>
      <c r="O2433" s="26"/>
      <c r="P2433" s="26"/>
      <c r="Q2433" s="26"/>
      <c r="R2433" s="26"/>
      <c r="S2433" s="26"/>
      <c r="T2433" s="26"/>
      <c r="U2433" s="26"/>
      <c r="V2433" s="26"/>
      <c r="W2433" s="26"/>
      <c r="X2433" s="26"/>
      <c r="Y2433" s="26"/>
      <c r="Z2433" s="26"/>
      <c r="AA2433" s="26"/>
      <c r="AB2433" s="26"/>
      <c r="AC2433" s="26"/>
      <c r="AD2433" s="26"/>
      <c r="AE2433" s="26"/>
      <c r="AF2433" s="26"/>
      <c r="AG2433" s="26"/>
      <c r="AH2433" s="26"/>
      <c r="AI2433" s="26"/>
      <c r="AJ2433" s="26"/>
      <c r="AK2433" s="26"/>
      <c r="AL2433" s="26"/>
      <c r="AM2433" s="26"/>
      <c r="AN2433" s="26"/>
      <c r="AO2433" s="26"/>
      <c r="AP2433" s="26"/>
      <c r="AQ2433" s="26"/>
      <c r="AR2433" s="26"/>
      <c r="AS2433" s="26"/>
      <c r="AT2433" s="26"/>
      <c r="AU2433" s="26"/>
      <c r="AV2433" s="26"/>
      <c r="AW2433" s="26"/>
      <c r="AX2433" s="26"/>
      <c r="AY2433" s="26"/>
      <c r="AZ2433" s="26"/>
      <c r="BA2433" s="26"/>
      <c r="BB2433" s="26"/>
      <c r="BC2433" s="26"/>
      <c r="BD2433" s="26"/>
      <c r="BE2433" s="26"/>
      <c r="BF2433" s="26"/>
      <c r="BG2433" s="26"/>
      <c r="BH2433" s="26"/>
      <c r="BI2433" s="26"/>
      <c r="BJ2433" s="26"/>
      <c r="BK2433" s="26"/>
      <c r="BL2433" s="26"/>
      <c r="BM2433" s="26"/>
      <c r="BN2433" s="26"/>
      <c r="BO2433" s="26"/>
      <c r="BP2433" s="26"/>
      <c r="BQ2433" s="26"/>
      <c r="BR2433" s="26"/>
      <c r="BS2433" s="26"/>
      <c r="BT2433" s="26"/>
      <c r="BU2433" s="26"/>
      <c r="BV2433" s="26"/>
      <c r="BW2433" s="26"/>
      <c r="BX2433" s="26"/>
      <c r="BY2433" s="26"/>
      <c r="BZ2433" s="26"/>
      <c r="CA2433" s="26"/>
      <c r="CB2433" s="26"/>
      <c r="CC2433" s="26"/>
      <c r="CD2433" s="26"/>
      <c r="CE2433" s="26"/>
      <c r="CF2433" s="26"/>
      <c r="CG2433" s="26"/>
      <c r="CH2433" s="26"/>
      <c r="CI2433" s="26"/>
      <c r="CJ2433" s="26"/>
      <c r="CK2433" s="26"/>
      <c r="CL2433" s="26"/>
      <c r="CM2433" s="26"/>
      <c r="CN2433" s="26"/>
      <c r="CO2433" s="26"/>
      <c r="CP2433" s="26"/>
      <c r="CQ2433" s="26"/>
      <c r="CR2433" s="26"/>
      <c r="CS2433" s="26"/>
      <c r="CT2433" s="26"/>
      <c r="CU2433" s="26"/>
      <c r="CV2433" s="26"/>
      <c r="CW2433" s="26"/>
      <c r="CX2433" s="26"/>
      <c r="CY2433" s="26"/>
      <c r="CZ2433" s="26"/>
      <c r="DA2433" s="26"/>
      <c r="DB2433" s="26"/>
      <c r="DC2433" s="26"/>
      <c r="DD2433" s="26"/>
      <c r="DE2433" s="26"/>
      <c r="DF2433" s="26"/>
    </row>
    <row r="2434" spans="1:110" x14ac:dyDescent="0.25">
      <c r="A2434" s="26"/>
      <c r="B2434" s="26"/>
      <c r="C2434" s="26"/>
      <c r="D2434" s="26"/>
      <c r="E2434" s="26"/>
      <c r="F2434" s="26"/>
      <c r="G2434" s="26"/>
      <c r="H2434" s="26"/>
      <c r="I2434" s="26"/>
      <c r="J2434" s="26"/>
      <c r="K2434" s="26"/>
      <c r="L2434" s="26"/>
      <c r="M2434" s="26"/>
      <c r="N2434" s="26"/>
      <c r="O2434" s="26"/>
      <c r="P2434" s="26"/>
      <c r="Q2434" s="26"/>
      <c r="R2434" s="26"/>
      <c r="S2434" s="26"/>
      <c r="T2434" s="26"/>
      <c r="U2434" s="26"/>
      <c r="V2434" s="26"/>
      <c r="W2434" s="26"/>
      <c r="X2434" s="26"/>
      <c r="Y2434" s="26"/>
      <c r="Z2434" s="26"/>
      <c r="AA2434" s="26"/>
      <c r="AB2434" s="26"/>
      <c r="AC2434" s="26"/>
      <c r="AD2434" s="26"/>
      <c r="AE2434" s="26"/>
      <c r="AF2434" s="26"/>
      <c r="AG2434" s="26"/>
      <c r="AH2434" s="26"/>
      <c r="AI2434" s="26"/>
      <c r="AJ2434" s="26"/>
      <c r="AK2434" s="26"/>
      <c r="AL2434" s="26"/>
      <c r="AM2434" s="26"/>
      <c r="AN2434" s="26"/>
      <c r="AO2434" s="26"/>
      <c r="AP2434" s="26"/>
      <c r="AQ2434" s="26"/>
      <c r="AR2434" s="26"/>
      <c r="AS2434" s="26"/>
      <c r="AT2434" s="26"/>
      <c r="AU2434" s="26"/>
      <c r="AV2434" s="26"/>
      <c r="AW2434" s="26"/>
      <c r="AX2434" s="26"/>
      <c r="AY2434" s="26"/>
      <c r="AZ2434" s="26"/>
      <c r="BA2434" s="26"/>
      <c r="BB2434" s="26"/>
      <c r="BC2434" s="26"/>
      <c r="BD2434" s="26"/>
      <c r="BE2434" s="26"/>
      <c r="BF2434" s="26"/>
      <c r="BG2434" s="26"/>
      <c r="BH2434" s="26"/>
      <c r="BI2434" s="26"/>
      <c r="BJ2434" s="26"/>
      <c r="BK2434" s="26"/>
      <c r="BL2434" s="26"/>
      <c r="BM2434" s="26"/>
      <c r="BN2434" s="26"/>
      <c r="BO2434" s="26"/>
      <c r="BP2434" s="26"/>
      <c r="BQ2434" s="26"/>
      <c r="BR2434" s="26"/>
      <c r="BS2434" s="26"/>
      <c r="BT2434" s="26"/>
      <c r="BU2434" s="26"/>
      <c r="BV2434" s="26"/>
      <c r="BW2434" s="26"/>
      <c r="BX2434" s="26"/>
      <c r="BY2434" s="26"/>
      <c r="BZ2434" s="26"/>
      <c r="CA2434" s="26"/>
      <c r="CB2434" s="26"/>
      <c r="CC2434" s="26"/>
      <c r="CD2434" s="26"/>
      <c r="CE2434" s="26"/>
      <c r="CF2434" s="26"/>
      <c r="CG2434" s="26"/>
      <c r="CH2434" s="26"/>
      <c r="CI2434" s="26"/>
      <c r="CJ2434" s="26"/>
      <c r="CK2434" s="26"/>
      <c r="CL2434" s="26"/>
      <c r="CM2434" s="26"/>
      <c r="CN2434" s="26"/>
      <c r="CO2434" s="26"/>
      <c r="CP2434" s="26"/>
      <c r="CQ2434" s="26"/>
      <c r="CR2434" s="26"/>
      <c r="CS2434" s="26"/>
      <c r="CT2434" s="26"/>
      <c r="CU2434" s="26"/>
      <c r="CV2434" s="26"/>
      <c r="CW2434" s="26"/>
      <c r="CX2434" s="26"/>
      <c r="CY2434" s="26"/>
      <c r="CZ2434" s="26"/>
      <c r="DA2434" s="26"/>
      <c r="DB2434" s="26"/>
      <c r="DC2434" s="26"/>
      <c r="DD2434" s="26"/>
      <c r="DE2434" s="26"/>
      <c r="DF2434" s="26"/>
    </row>
    <row r="2435" spans="1:110" x14ac:dyDescent="0.25">
      <c r="A2435" s="26"/>
      <c r="B2435" s="26"/>
      <c r="C2435" s="26"/>
      <c r="D2435" s="26"/>
      <c r="E2435" s="26"/>
      <c r="F2435" s="26"/>
      <c r="G2435" s="26"/>
      <c r="H2435" s="26"/>
      <c r="I2435" s="26"/>
      <c r="J2435" s="26"/>
      <c r="K2435" s="26"/>
      <c r="L2435" s="26"/>
      <c r="M2435" s="26"/>
      <c r="N2435" s="26"/>
      <c r="O2435" s="26"/>
      <c r="P2435" s="26"/>
      <c r="Q2435" s="26"/>
      <c r="R2435" s="26"/>
      <c r="S2435" s="26"/>
      <c r="T2435" s="26"/>
      <c r="U2435" s="26"/>
      <c r="V2435" s="26"/>
      <c r="W2435" s="26"/>
      <c r="X2435" s="26"/>
      <c r="Y2435" s="26"/>
      <c r="Z2435" s="26"/>
      <c r="AA2435" s="26"/>
      <c r="AB2435" s="26"/>
      <c r="AC2435" s="26"/>
      <c r="AD2435" s="26"/>
      <c r="AE2435" s="26"/>
      <c r="AF2435" s="26"/>
      <c r="AG2435" s="26"/>
      <c r="AH2435" s="26"/>
      <c r="AI2435" s="26"/>
      <c r="AJ2435" s="26"/>
      <c r="AK2435" s="26"/>
      <c r="AL2435" s="26"/>
      <c r="AM2435" s="26"/>
      <c r="AN2435" s="26"/>
      <c r="AO2435" s="26"/>
      <c r="AP2435" s="26"/>
      <c r="AQ2435" s="26"/>
      <c r="AR2435" s="26"/>
      <c r="AS2435" s="26"/>
      <c r="AT2435" s="26"/>
      <c r="AU2435" s="26"/>
      <c r="AV2435" s="26"/>
      <c r="AW2435" s="26"/>
      <c r="AX2435" s="26"/>
      <c r="AY2435" s="26"/>
      <c r="AZ2435" s="26"/>
      <c r="BA2435" s="26"/>
      <c r="BB2435" s="26"/>
      <c r="BC2435" s="26"/>
      <c r="BD2435" s="26"/>
      <c r="BE2435" s="26"/>
      <c r="BF2435" s="26"/>
      <c r="BG2435" s="26"/>
      <c r="BH2435" s="26"/>
      <c r="BI2435" s="26"/>
      <c r="BJ2435" s="26"/>
      <c r="BK2435" s="26"/>
      <c r="BL2435" s="26"/>
      <c r="BM2435" s="26"/>
      <c r="BN2435" s="26"/>
      <c r="BO2435" s="26"/>
      <c r="BP2435" s="26"/>
      <c r="BQ2435" s="26"/>
      <c r="BR2435" s="26"/>
      <c r="BS2435" s="26"/>
      <c r="BT2435" s="26"/>
      <c r="BU2435" s="26"/>
      <c r="BV2435" s="26"/>
      <c r="BW2435" s="26"/>
      <c r="BX2435" s="26"/>
      <c r="BY2435" s="26"/>
      <c r="BZ2435" s="26"/>
      <c r="CA2435" s="26"/>
      <c r="CB2435" s="26"/>
      <c r="CC2435" s="26"/>
      <c r="CD2435" s="26"/>
      <c r="CE2435" s="26"/>
      <c r="CF2435" s="26"/>
      <c r="CG2435" s="26"/>
      <c r="CH2435" s="26"/>
      <c r="CI2435" s="26"/>
      <c r="CJ2435" s="26"/>
      <c r="CK2435" s="26"/>
      <c r="CL2435" s="26"/>
      <c r="CM2435" s="26"/>
      <c r="CN2435" s="26"/>
      <c r="CO2435" s="26"/>
      <c r="CP2435" s="26"/>
      <c r="CQ2435" s="26"/>
      <c r="CR2435" s="26"/>
      <c r="CS2435" s="26"/>
      <c r="CT2435" s="26"/>
      <c r="CU2435" s="26"/>
      <c r="CV2435" s="26"/>
      <c r="CW2435" s="26"/>
      <c r="CX2435" s="26"/>
      <c r="CY2435" s="26"/>
      <c r="CZ2435" s="26"/>
      <c r="DA2435" s="26"/>
      <c r="DB2435" s="26"/>
      <c r="DC2435" s="26"/>
      <c r="DD2435" s="26"/>
      <c r="DE2435" s="26"/>
      <c r="DF2435" s="26"/>
    </row>
    <row r="2436" spans="1:110" x14ac:dyDescent="0.25">
      <c r="A2436" s="26"/>
      <c r="B2436" s="26"/>
      <c r="C2436" s="26"/>
      <c r="D2436" s="26"/>
      <c r="E2436" s="26"/>
      <c r="F2436" s="26"/>
      <c r="G2436" s="26"/>
      <c r="H2436" s="26"/>
      <c r="I2436" s="26"/>
      <c r="J2436" s="26"/>
      <c r="K2436" s="26"/>
      <c r="L2436" s="26"/>
      <c r="M2436" s="26"/>
      <c r="N2436" s="26"/>
      <c r="O2436" s="26"/>
      <c r="P2436" s="26"/>
      <c r="Q2436" s="26"/>
      <c r="R2436" s="26"/>
      <c r="S2436" s="26"/>
      <c r="T2436" s="26"/>
      <c r="U2436" s="26"/>
      <c r="V2436" s="26"/>
      <c r="W2436" s="26"/>
      <c r="X2436" s="26"/>
      <c r="Y2436" s="26"/>
      <c r="Z2436" s="26"/>
      <c r="AA2436" s="26"/>
      <c r="AB2436" s="26"/>
      <c r="AC2436" s="26"/>
      <c r="AD2436" s="26"/>
      <c r="AE2436" s="26"/>
      <c r="AF2436" s="26"/>
      <c r="AG2436" s="26"/>
      <c r="AH2436" s="26"/>
      <c r="AI2436" s="26"/>
      <c r="AJ2436" s="26"/>
      <c r="AK2436" s="26"/>
      <c r="AL2436" s="26"/>
      <c r="AM2436" s="26"/>
      <c r="AN2436" s="26"/>
      <c r="AO2436" s="26"/>
      <c r="AP2436" s="26"/>
      <c r="AQ2436" s="26"/>
      <c r="AR2436" s="26"/>
      <c r="AS2436" s="26"/>
      <c r="AT2436" s="26"/>
      <c r="AU2436" s="26"/>
      <c r="AV2436" s="26"/>
      <c r="AW2436" s="26"/>
      <c r="AX2436" s="26"/>
      <c r="AY2436" s="26"/>
      <c r="AZ2436" s="26"/>
      <c r="BA2436" s="26"/>
      <c r="BB2436" s="26"/>
      <c r="BC2436" s="26"/>
      <c r="BD2436" s="26"/>
      <c r="BE2436" s="26"/>
      <c r="BF2436" s="26"/>
      <c r="BG2436" s="26"/>
      <c r="BH2436" s="26"/>
      <c r="BI2436" s="26"/>
      <c r="BJ2436" s="26"/>
      <c r="BK2436" s="26"/>
      <c r="BL2436" s="26"/>
      <c r="BM2436" s="26"/>
      <c r="BN2436" s="26"/>
      <c r="BO2436" s="26"/>
      <c r="BP2436" s="26"/>
      <c r="BQ2436" s="26"/>
      <c r="BR2436" s="26"/>
      <c r="BS2436" s="26"/>
      <c r="BT2436" s="26"/>
      <c r="BU2436" s="26"/>
      <c r="BV2436" s="26"/>
      <c r="BW2436" s="26"/>
      <c r="BX2436" s="26"/>
      <c r="BY2436" s="26"/>
      <c r="BZ2436" s="26"/>
      <c r="CA2436" s="26"/>
      <c r="CB2436" s="26"/>
      <c r="CC2436" s="26"/>
      <c r="CD2436" s="26"/>
      <c r="CE2436" s="26"/>
      <c r="CF2436" s="26"/>
      <c r="CG2436" s="26"/>
      <c r="CH2436" s="26"/>
      <c r="CI2436" s="26"/>
      <c r="CJ2436" s="26"/>
      <c r="CK2436" s="26"/>
      <c r="CL2436" s="26"/>
      <c r="CM2436" s="26"/>
      <c r="CN2436" s="26"/>
      <c r="CO2436" s="26"/>
      <c r="CP2436" s="26"/>
      <c r="CQ2436" s="26"/>
      <c r="CR2436" s="26"/>
      <c r="CS2436" s="26"/>
      <c r="CT2436" s="26"/>
      <c r="CU2436" s="26"/>
      <c r="CV2436" s="26"/>
      <c r="CW2436" s="26"/>
      <c r="CX2436" s="26"/>
      <c r="CY2436" s="26"/>
      <c r="CZ2436" s="26"/>
      <c r="DA2436" s="26"/>
      <c r="DB2436" s="26"/>
      <c r="DC2436" s="26"/>
      <c r="DD2436" s="26"/>
      <c r="DE2436" s="26"/>
      <c r="DF2436" s="26"/>
    </row>
    <row r="2437" spans="1:110" x14ac:dyDescent="0.25">
      <c r="A2437" s="26"/>
      <c r="B2437" s="26"/>
      <c r="C2437" s="26"/>
      <c r="D2437" s="26"/>
      <c r="E2437" s="26"/>
      <c r="F2437" s="26"/>
      <c r="G2437" s="26"/>
      <c r="H2437" s="26"/>
      <c r="I2437" s="26"/>
      <c r="J2437" s="26"/>
      <c r="K2437" s="26"/>
      <c r="L2437" s="26"/>
      <c r="M2437" s="26"/>
      <c r="N2437" s="26"/>
      <c r="O2437" s="26"/>
      <c r="P2437" s="26"/>
      <c r="Q2437" s="26"/>
      <c r="R2437" s="26"/>
      <c r="S2437" s="26"/>
      <c r="T2437" s="26"/>
      <c r="U2437" s="26"/>
      <c r="V2437" s="26"/>
      <c r="W2437" s="26"/>
      <c r="X2437" s="26"/>
      <c r="Y2437" s="26"/>
      <c r="Z2437" s="26"/>
      <c r="AA2437" s="26"/>
      <c r="AB2437" s="26"/>
      <c r="AC2437" s="26"/>
      <c r="AD2437" s="26"/>
      <c r="AE2437" s="26"/>
      <c r="AF2437" s="26"/>
      <c r="AG2437" s="26"/>
      <c r="AH2437" s="26"/>
      <c r="AI2437" s="26"/>
      <c r="AJ2437" s="26"/>
      <c r="AK2437" s="26"/>
      <c r="AL2437" s="26"/>
      <c r="AM2437" s="26"/>
      <c r="AN2437" s="26"/>
      <c r="AO2437" s="26"/>
      <c r="AP2437" s="26"/>
      <c r="AQ2437" s="26"/>
      <c r="AR2437" s="26"/>
      <c r="AS2437" s="26"/>
      <c r="AT2437" s="26"/>
      <c r="AU2437" s="26"/>
      <c r="AV2437" s="26"/>
      <c r="AW2437" s="26"/>
      <c r="AX2437" s="26"/>
      <c r="AY2437" s="26"/>
      <c r="AZ2437" s="26"/>
      <c r="BA2437" s="26"/>
      <c r="BB2437" s="26"/>
      <c r="BC2437" s="26"/>
      <c r="BD2437" s="26"/>
      <c r="BE2437" s="26"/>
      <c r="BF2437" s="26"/>
      <c r="BG2437" s="26"/>
      <c r="BH2437" s="26"/>
      <c r="BI2437" s="26"/>
      <c r="BJ2437" s="26"/>
      <c r="BK2437" s="26"/>
      <c r="BL2437" s="26"/>
      <c r="BM2437" s="26"/>
      <c r="BN2437" s="26"/>
      <c r="BO2437" s="26"/>
      <c r="BP2437" s="26"/>
      <c r="BQ2437" s="26"/>
      <c r="BR2437" s="26"/>
      <c r="BS2437" s="26"/>
      <c r="BT2437" s="26"/>
      <c r="BU2437" s="26"/>
      <c r="BV2437" s="26"/>
      <c r="BW2437" s="26"/>
      <c r="BX2437" s="26"/>
      <c r="BY2437" s="26"/>
      <c r="BZ2437" s="26"/>
      <c r="CA2437" s="26"/>
      <c r="CB2437" s="26"/>
      <c r="CC2437" s="26"/>
      <c r="CD2437" s="26"/>
      <c r="CE2437" s="26"/>
      <c r="CF2437" s="26"/>
      <c r="CG2437" s="26"/>
      <c r="CH2437" s="26"/>
      <c r="CI2437" s="26"/>
      <c r="CJ2437" s="26"/>
      <c r="CK2437" s="26"/>
      <c r="CL2437" s="26"/>
      <c r="CM2437" s="26"/>
      <c r="CN2437" s="26"/>
      <c r="CO2437" s="26"/>
      <c r="CP2437" s="26"/>
      <c r="CQ2437" s="26"/>
      <c r="CR2437" s="26"/>
      <c r="CS2437" s="26"/>
      <c r="CT2437" s="26"/>
      <c r="CU2437" s="26"/>
      <c r="CV2437" s="26"/>
      <c r="CW2437" s="26"/>
      <c r="CX2437" s="26"/>
      <c r="CY2437" s="26"/>
      <c r="CZ2437" s="26"/>
      <c r="DA2437" s="26"/>
      <c r="DB2437" s="26"/>
      <c r="DC2437" s="26"/>
      <c r="DD2437" s="26"/>
      <c r="DE2437" s="26"/>
      <c r="DF2437" s="26"/>
    </row>
    <row r="2438" spans="1:110" x14ac:dyDescent="0.25">
      <c r="A2438" s="26"/>
      <c r="B2438" s="26"/>
      <c r="C2438" s="26"/>
      <c r="D2438" s="26"/>
      <c r="E2438" s="26"/>
      <c r="F2438" s="26"/>
      <c r="G2438" s="26"/>
      <c r="H2438" s="26"/>
      <c r="I2438" s="26"/>
      <c r="J2438" s="26"/>
      <c r="K2438" s="26"/>
      <c r="L2438" s="26"/>
      <c r="M2438" s="26"/>
      <c r="N2438" s="26"/>
      <c r="O2438" s="26"/>
      <c r="P2438" s="26"/>
      <c r="Q2438" s="26"/>
      <c r="R2438" s="26"/>
      <c r="S2438" s="26"/>
      <c r="T2438" s="26"/>
      <c r="U2438" s="26"/>
      <c r="V2438" s="26"/>
      <c r="W2438" s="26"/>
      <c r="X2438" s="26"/>
      <c r="Y2438" s="26"/>
      <c r="Z2438" s="26"/>
      <c r="AA2438" s="26"/>
      <c r="AB2438" s="26"/>
      <c r="AC2438" s="26"/>
      <c r="AD2438" s="26"/>
      <c r="AE2438" s="26"/>
      <c r="AF2438" s="26"/>
      <c r="AG2438" s="26"/>
      <c r="AH2438" s="26"/>
      <c r="AI2438" s="26"/>
      <c r="AJ2438" s="26"/>
      <c r="AK2438" s="26"/>
      <c r="AL2438" s="26"/>
      <c r="AM2438" s="26"/>
      <c r="AN2438" s="26"/>
      <c r="AO2438" s="26"/>
      <c r="AP2438" s="26"/>
      <c r="AQ2438" s="26"/>
      <c r="AR2438" s="26"/>
      <c r="AS2438" s="26"/>
      <c r="AT2438" s="26"/>
      <c r="AU2438" s="26"/>
      <c r="AV2438" s="26"/>
      <c r="AW2438" s="26"/>
      <c r="AX2438" s="26"/>
      <c r="AY2438" s="26"/>
      <c r="AZ2438" s="26"/>
      <c r="BA2438" s="26"/>
      <c r="BB2438" s="26"/>
      <c r="BC2438" s="26"/>
      <c r="BD2438" s="26"/>
      <c r="BE2438" s="26"/>
      <c r="BF2438" s="26"/>
      <c r="BG2438" s="26"/>
      <c r="BH2438" s="26"/>
      <c r="BI2438" s="26"/>
      <c r="BJ2438" s="26"/>
      <c r="BK2438" s="26"/>
      <c r="BL2438" s="26"/>
      <c r="BM2438" s="26"/>
      <c r="BN2438" s="26"/>
      <c r="BO2438" s="26"/>
      <c r="BP2438" s="26"/>
      <c r="BQ2438" s="26"/>
      <c r="BR2438" s="26"/>
      <c r="BS2438" s="26"/>
      <c r="BT2438" s="26"/>
      <c r="BU2438" s="26"/>
      <c r="BV2438" s="26"/>
      <c r="BW2438" s="26"/>
      <c r="BX2438" s="26"/>
      <c r="BY2438" s="26"/>
      <c r="BZ2438" s="26"/>
      <c r="CA2438" s="26"/>
      <c r="CB2438" s="26"/>
      <c r="CC2438" s="26"/>
      <c r="CD2438" s="26"/>
      <c r="CE2438" s="26"/>
      <c r="CF2438" s="26"/>
      <c r="CG2438" s="26"/>
      <c r="CH2438" s="26"/>
      <c r="CI2438" s="26"/>
      <c r="CJ2438" s="26"/>
      <c r="CK2438" s="26"/>
      <c r="CL2438" s="26"/>
      <c r="CM2438" s="26"/>
      <c r="CN2438" s="26"/>
      <c r="CO2438" s="26"/>
      <c r="CP2438" s="26"/>
      <c r="CQ2438" s="26"/>
      <c r="CR2438" s="26"/>
      <c r="CS2438" s="26"/>
      <c r="CT2438" s="26"/>
      <c r="CU2438" s="26"/>
      <c r="CV2438" s="26"/>
      <c r="CW2438" s="26"/>
      <c r="CX2438" s="26"/>
      <c r="CY2438" s="26"/>
      <c r="CZ2438" s="26"/>
      <c r="DA2438" s="26"/>
      <c r="DB2438" s="26"/>
      <c r="DC2438" s="26"/>
      <c r="DD2438" s="26"/>
      <c r="DE2438" s="26"/>
      <c r="DF2438" s="26"/>
    </row>
    <row r="2439" spans="1:110" x14ac:dyDescent="0.25">
      <c r="A2439" s="26"/>
      <c r="B2439" s="26"/>
      <c r="C2439" s="26"/>
      <c r="D2439" s="26"/>
      <c r="E2439" s="26"/>
      <c r="F2439" s="26"/>
      <c r="G2439" s="26"/>
      <c r="H2439" s="26"/>
      <c r="I2439" s="26"/>
      <c r="J2439" s="26"/>
      <c r="K2439" s="26"/>
      <c r="L2439" s="26"/>
      <c r="M2439" s="26"/>
      <c r="N2439" s="26"/>
      <c r="O2439" s="26"/>
      <c r="P2439" s="26"/>
      <c r="Q2439" s="26"/>
      <c r="R2439" s="26"/>
      <c r="S2439" s="26"/>
      <c r="T2439" s="26"/>
      <c r="U2439" s="26"/>
      <c r="V2439" s="26"/>
      <c r="W2439" s="26"/>
      <c r="X2439" s="26"/>
      <c r="Y2439" s="26"/>
      <c r="Z2439" s="26"/>
      <c r="AA2439" s="26"/>
      <c r="AB2439" s="26"/>
      <c r="AC2439" s="26"/>
      <c r="AD2439" s="26"/>
      <c r="AE2439" s="26"/>
      <c r="AF2439" s="26"/>
      <c r="AG2439" s="26"/>
      <c r="AH2439" s="26"/>
      <c r="AI2439" s="26"/>
      <c r="AJ2439" s="26"/>
      <c r="AK2439" s="26"/>
      <c r="AL2439" s="26"/>
      <c r="AM2439" s="26"/>
      <c r="AN2439" s="26"/>
      <c r="AO2439" s="26"/>
      <c r="AP2439" s="26"/>
      <c r="AQ2439" s="26"/>
      <c r="AR2439" s="26"/>
      <c r="AS2439" s="26"/>
      <c r="AT2439" s="26"/>
      <c r="AU2439" s="26"/>
      <c r="AV2439" s="26"/>
      <c r="AW2439" s="26"/>
      <c r="AX2439" s="26"/>
      <c r="AY2439" s="26"/>
      <c r="AZ2439" s="26"/>
      <c r="BA2439" s="26"/>
      <c r="BB2439" s="26"/>
      <c r="BC2439" s="26"/>
      <c r="BD2439" s="26"/>
      <c r="BE2439" s="26"/>
      <c r="BF2439" s="26"/>
      <c r="BG2439" s="26"/>
      <c r="BH2439" s="26"/>
      <c r="BI2439" s="26"/>
      <c r="BJ2439" s="26"/>
      <c r="BK2439" s="26"/>
      <c r="BL2439" s="26"/>
      <c r="BM2439" s="26"/>
      <c r="BN2439" s="26"/>
      <c r="BO2439" s="26"/>
      <c r="BP2439" s="26"/>
      <c r="BQ2439" s="26"/>
      <c r="BR2439" s="26"/>
      <c r="BS2439" s="26"/>
      <c r="BT2439" s="26"/>
      <c r="BU2439" s="26"/>
      <c r="BV2439" s="26"/>
      <c r="BW2439" s="26"/>
      <c r="BX2439" s="26"/>
      <c r="BY2439" s="26"/>
      <c r="BZ2439" s="26"/>
      <c r="CA2439" s="26"/>
      <c r="CB2439" s="26"/>
      <c r="CC2439" s="26"/>
      <c r="CD2439" s="26"/>
      <c r="CE2439" s="26"/>
      <c r="CF2439" s="26"/>
      <c r="CG2439" s="26"/>
      <c r="CH2439" s="26"/>
      <c r="CI2439" s="26"/>
      <c r="CJ2439" s="26"/>
      <c r="CK2439" s="26"/>
      <c r="CL2439" s="26"/>
      <c r="CM2439" s="26"/>
      <c r="CN2439" s="26"/>
      <c r="CO2439" s="26"/>
      <c r="CP2439" s="26"/>
      <c r="CQ2439" s="26"/>
      <c r="CR2439" s="26"/>
      <c r="CS2439" s="26"/>
      <c r="CT2439" s="26"/>
      <c r="CU2439" s="26"/>
      <c r="CV2439" s="26"/>
      <c r="CW2439" s="26"/>
      <c r="CX2439" s="26"/>
      <c r="CY2439" s="26"/>
      <c r="CZ2439" s="26"/>
      <c r="DA2439" s="26"/>
      <c r="DB2439" s="26"/>
      <c r="DC2439" s="26"/>
      <c r="DD2439" s="26"/>
      <c r="DE2439" s="26"/>
      <c r="DF2439" s="26"/>
    </row>
    <row r="2440" spans="1:110" x14ac:dyDescent="0.25">
      <c r="A2440" s="26"/>
      <c r="B2440" s="26"/>
      <c r="C2440" s="26"/>
      <c r="D2440" s="26"/>
      <c r="E2440" s="26"/>
      <c r="F2440" s="26"/>
      <c r="G2440" s="26"/>
      <c r="H2440" s="26"/>
      <c r="I2440" s="26"/>
      <c r="J2440" s="26"/>
      <c r="K2440" s="26"/>
      <c r="L2440" s="26"/>
      <c r="M2440" s="26"/>
      <c r="N2440" s="26"/>
      <c r="O2440" s="26"/>
      <c r="P2440" s="26"/>
      <c r="Q2440" s="26"/>
      <c r="R2440" s="26"/>
      <c r="S2440" s="26"/>
      <c r="T2440" s="26"/>
      <c r="U2440" s="26"/>
      <c r="V2440" s="26"/>
      <c r="W2440" s="26"/>
      <c r="X2440" s="26"/>
      <c r="Y2440" s="26"/>
      <c r="Z2440" s="26"/>
      <c r="AA2440" s="26"/>
      <c r="AB2440" s="26"/>
      <c r="AC2440" s="26"/>
      <c r="AD2440" s="26"/>
      <c r="AE2440" s="26"/>
      <c r="AF2440" s="26"/>
      <c r="AG2440" s="26"/>
      <c r="AH2440" s="26"/>
      <c r="AI2440" s="26"/>
      <c r="AJ2440" s="26"/>
      <c r="AK2440" s="26"/>
      <c r="AL2440" s="26"/>
      <c r="AM2440" s="26"/>
      <c r="AN2440" s="26"/>
      <c r="AO2440" s="26"/>
      <c r="AP2440" s="26"/>
      <c r="AQ2440" s="26"/>
      <c r="AR2440" s="26"/>
      <c r="AS2440" s="26"/>
      <c r="AT2440" s="26"/>
      <c r="AU2440" s="26"/>
      <c r="AV2440" s="26"/>
      <c r="AW2440" s="26"/>
      <c r="AX2440" s="26"/>
      <c r="AY2440" s="26"/>
      <c r="AZ2440" s="26"/>
      <c r="BA2440" s="26"/>
      <c r="BB2440" s="26"/>
      <c r="BC2440" s="26"/>
      <c r="BD2440" s="26"/>
      <c r="BE2440" s="26"/>
      <c r="BF2440" s="26"/>
      <c r="BG2440" s="26"/>
      <c r="BH2440" s="26"/>
      <c r="BI2440" s="26"/>
      <c r="BJ2440" s="26"/>
      <c r="BK2440" s="26"/>
      <c r="BL2440" s="26"/>
      <c r="BM2440" s="26"/>
      <c r="BN2440" s="26"/>
      <c r="BO2440" s="26"/>
      <c r="BP2440" s="26"/>
      <c r="BQ2440" s="26"/>
      <c r="BR2440" s="26"/>
      <c r="BS2440" s="26"/>
      <c r="BT2440" s="26"/>
      <c r="BU2440" s="26"/>
      <c r="BV2440" s="26"/>
      <c r="BW2440" s="26"/>
      <c r="BX2440" s="26"/>
      <c r="BY2440" s="26"/>
      <c r="BZ2440" s="26"/>
      <c r="CA2440" s="26"/>
      <c r="CB2440" s="26"/>
      <c r="CC2440" s="26"/>
      <c r="CD2440" s="26"/>
      <c r="CE2440" s="26"/>
      <c r="CF2440" s="26"/>
      <c r="CG2440" s="26"/>
      <c r="CH2440" s="26"/>
      <c r="CI2440" s="26"/>
      <c r="CJ2440" s="26"/>
      <c r="CK2440" s="26"/>
      <c r="CL2440" s="26"/>
      <c r="CM2440" s="26"/>
      <c r="CN2440" s="26"/>
      <c r="CO2440" s="26"/>
      <c r="CP2440" s="26"/>
      <c r="CQ2440" s="26"/>
      <c r="CR2440" s="26"/>
      <c r="CS2440" s="26"/>
      <c r="CT2440" s="26"/>
      <c r="CU2440" s="26"/>
      <c r="CV2440" s="26"/>
      <c r="CW2440" s="26"/>
      <c r="CX2440" s="26"/>
      <c r="CY2440" s="26"/>
      <c r="CZ2440" s="26"/>
      <c r="DA2440" s="26"/>
      <c r="DB2440" s="26"/>
      <c r="DC2440" s="26"/>
      <c r="DD2440" s="26"/>
      <c r="DE2440" s="26"/>
      <c r="DF2440" s="26"/>
    </row>
    <row r="2441" spans="1:110" x14ac:dyDescent="0.25">
      <c r="A2441" s="26"/>
      <c r="B2441" s="26"/>
      <c r="C2441" s="26"/>
      <c r="D2441" s="26"/>
      <c r="E2441" s="26"/>
      <c r="F2441" s="26"/>
      <c r="G2441" s="26"/>
      <c r="H2441" s="26"/>
      <c r="I2441" s="26"/>
      <c r="J2441" s="26"/>
      <c r="K2441" s="26"/>
      <c r="L2441" s="26"/>
      <c r="M2441" s="26"/>
      <c r="N2441" s="26"/>
      <c r="O2441" s="26"/>
      <c r="P2441" s="26"/>
      <c r="Q2441" s="26"/>
      <c r="R2441" s="26"/>
      <c r="S2441" s="26"/>
      <c r="T2441" s="26"/>
      <c r="U2441" s="26"/>
      <c r="V2441" s="26"/>
      <c r="W2441" s="26"/>
      <c r="X2441" s="26"/>
      <c r="Y2441" s="26"/>
      <c r="Z2441" s="26"/>
      <c r="AA2441" s="26"/>
      <c r="AB2441" s="26"/>
      <c r="AC2441" s="26"/>
      <c r="AD2441" s="26"/>
      <c r="AE2441" s="26"/>
      <c r="AF2441" s="26"/>
      <c r="AG2441" s="26"/>
      <c r="AH2441" s="26"/>
      <c r="AI2441" s="26"/>
      <c r="AJ2441" s="26"/>
      <c r="AK2441" s="26"/>
      <c r="AL2441" s="26"/>
      <c r="AM2441" s="26"/>
      <c r="AN2441" s="26"/>
      <c r="AO2441" s="26"/>
      <c r="AP2441" s="26"/>
      <c r="AQ2441" s="26"/>
      <c r="AR2441" s="26"/>
      <c r="AS2441" s="26"/>
      <c r="AT2441" s="26"/>
      <c r="AU2441" s="26"/>
      <c r="AV2441" s="26"/>
      <c r="AW2441" s="26"/>
      <c r="AX2441" s="26"/>
      <c r="AY2441" s="26"/>
      <c r="AZ2441" s="26"/>
      <c r="BA2441" s="26"/>
      <c r="BB2441" s="26"/>
      <c r="BC2441" s="26"/>
      <c r="BD2441" s="26"/>
      <c r="BE2441" s="26"/>
      <c r="BF2441" s="26"/>
      <c r="BG2441" s="26"/>
      <c r="BH2441" s="26"/>
      <c r="BI2441" s="26"/>
      <c r="BJ2441" s="26"/>
      <c r="BK2441" s="26"/>
      <c r="BL2441" s="26"/>
      <c r="BM2441" s="26"/>
      <c r="BN2441" s="26"/>
      <c r="BO2441" s="26"/>
      <c r="BP2441" s="26"/>
      <c r="BQ2441" s="26"/>
      <c r="BR2441" s="26"/>
      <c r="BS2441" s="26"/>
      <c r="BT2441" s="26"/>
      <c r="BU2441" s="26"/>
      <c r="BV2441" s="26"/>
      <c r="BW2441" s="26"/>
      <c r="BX2441" s="26"/>
      <c r="BY2441" s="26"/>
      <c r="BZ2441" s="26"/>
      <c r="CA2441" s="26"/>
      <c r="CB2441" s="26"/>
      <c r="CC2441" s="26"/>
      <c r="CD2441" s="26"/>
      <c r="CE2441" s="26"/>
      <c r="CF2441" s="26"/>
      <c r="CG2441" s="26"/>
      <c r="CH2441" s="26"/>
      <c r="CI2441" s="26"/>
      <c r="CJ2441" s="26"/>
      <c r="CK2441" s="26"/>
      <c r="CL2441" s="26"/>
      <c r="CM2441" s="26"/>
      <c r="CN2441" s="26"/>
      <c r="CO2441" s="26"/>
      <c r="CP2441" s="26"/>
      <c r="CQ2441" s="26"/>
      <c r="CR2441" s="26"/>
      <c r="CS2441" s="26"/>
      <c r="CT2441" s="26"/>
      <c r="CU2441" s="26"/>
      <c r="CV2441" s="26"/>
      <c r="CW2441" s="26"/>
      <c r="CX2441" s="26"/>
      <c r="CY2441" s="26"/>
      <c r="CZ2441" s="26"/>
      <c r="DA2441" s="26"/>
      <c r="DB2441" s="26"/>
      <c r="DC2441" s="26"/>
      <c r="DD2441" s="26"/>
      <c r="DE2441" s="26"/>
      <c r="DF2441" s="26"/>
    </row>
    <row r="2442" spans="1:110" x14ac:dyDescent="0.25">
      <c r="A2442" s="26"/>
      <c r="B2442" s="26"/>
      <c r="C2442" s="26"/>
      <c r="D2442" s="26"/>
      <c r="E2442" s="26"/>
      <c r="F2442" s="26"/>
      <c r="G2442" s="26"/>
      <c r="H2442" s="26"/>
      <c r="I2442" s="26"/>
      <c r="J2442" s="26"/>
      <c r="K2442" s="26"/>
      <c r="L2442" s="26"/>
      <c r="M2442" s="26"/>
      <c r="N2442" s="26"/>
      <c r="O2442" s="26"/>
      <c r="P2442" s="26"/>
      <c r="Q2442" s="26"/>
      <c r="R2442" s="26"/>
      <c r="S2442" s="26"/>
      <c r="T2442" s="26"/>
      <c r="U2442" s="26"/>
      <c r="V2442" s="26"/>
      <c r="W2442" s="26"/>
      <c r="X2442" s="26"/>
      <c r="Y2442" s="26"/>
      <c r="Z2442" s="26"/>
      <c r="AA2442" s="26"/>
      <c r="AB2442" s="26"/>
      <c r="AC2442" s="26"/>
      <c r="AD2442" s="26"/>
      <c r="AE2442" s="26"/>
      <c r="AF2442" s="26"/>
      <c r="AG2442" s="26"/>
      <c r="AH2442" s="26"/>
      <c r="AI2442" s="26"/>
      <c r="AJ2442" s="26"/>
      <c r="AK2442" s="26"/>
      <c r="AL2442" s="26"/>
      <c r="AM2442" s="26"/>
      <c r="AN2442" s="26"/>
      <c r="AO2442" s="26"/>
      <c r="AP2442" s="26"/>
      <c r="AQ2442" s="26"/>
      <c r="AR2442" s="26"/>
      <c r="AS2442" s="26"/>
      <c r="AT2442" s="26"/>
      <c r="AU2442" s="26"/>
      <c r="AV2442" s="26"/>
      <c r="AW2442" s="26"/>
      <c r="AX2442" s="26"/>
      <c r="AY2442" s="26"/>
      <c r="AZ2442" s="26"/>
      <c r="BA2442" s="26"/>
      <c r="BB2442" s="26"/>
      <c r="BC2442" s="26"/>
      <c r="BD2442" s="26"/>
      <c r="BE2442" s="26"/>
      <c r="BF2442" s="26"/>
      <c r="BG2442" s="26"/>
      <c r="BH2442" s="26"/>
      <c r="BI2442" s="26"/>
      <c r="BJ2442" s="26"/>
      <c r="BK2442" s="26"/>
      <c r="BL2442" s="26"/>
      <c r="BM2442" s="26"/>
      <c r="BN2442" s="26"/>
      <c r="BO2442" s="26"/>
      <c r="BP2442" s="26"/>
      <c r="BQ2442" s="26"/>
      <c r="BR2442" s="26"/>
      <c r="BS2442" s="26"/>
      <c r="BT2442" s="26"/>
      <c r="BU2442" s="26"/>
      <c r="BV2442" s="26"/>
      <c r="BW2442" s="26"/>
      <c r="BX2442" s="26"/>
      <c r="BY2442" s="26"/>
      <c r="BZ2442" s="26"/>
      <c r="CA2442" s="26"/>
      <c r="CB2442" s="26"/>
      <c r="CC2442" s="26"/>
      <c r="CD2442" s="26"/>
      <c r="CE2442" s="26"/>
      <c r="CF2442" s="26"/>
      <c r="CG2442" s="26"/>
      <c r="CH2442" s="26"/>
      <c r="CI2442" s="26"/>
      <c r="CJ2442" s="26"/>
      <c r="CK2442" s="26"/>
      <c r="CL2442" s="26"/>
      <c r="CM2442" s="26"/>
      <c r="CN2442" s="26"/>
      <c r="CO2442" s="26"/>
      <c r="CP2442" s="26"/>
      <c r="CQ2442" s="26"/>
      <c r="CR2442" s="26"/>
      <c r="CS2442" s="26"/>
      <c r="CT2442" s="26"/>
      <c r="CU2442" s="26"/>
      <c r="CV2442" s="26"/>
      <c r="CW2442" s="26"/>
      <c r="CX2442" s="26"/>
      <c r="CY2442" s="26"/>
      <c r="CZ2442" s="26"/>
      <c r="DA2442" s="26"/>
      <c r="DB2442" s="26"/>
      <c r="DC2442" s="26"/>
      <c r="DD2442" s="26"/>
      <c r="DE2442" s="26"/>
      <c r="DF2442" s="26"/>
    </row>
    <row r="2443" spans="1:110" x14ac:dyDescent="0.25">
      <c r="A2443" s="26"/>
      <c r="B2443" s="26"/>
      <c r="C2443" s="26"/>
      <c r="D2443" s="26"/>
      <c r="E2443" s="26"/>
      <c r="F2443" s="26"/>
      <c r="G2443" s="26"/>
      <c r="H2443" s="26"/>
      <c r="I2443" s="26"/>
      <c r="J2443" s="26"/>
      <c r="K2443" s="26"/>
      <c r="L2443" s="26"/>
      <c r="M2443" s="26"/>
      <c r="N2443" s="26"/>
      <c r="O2443" s="26"/>
      <c r="P2443" s="26"/>
      <c r="Q2443" s="26"/>
      <c r="R2443" s="26"/>
      <c r="S2443" s="26"/>
      <c r="T2443" s="26"/>
      <c r="U2443" s="26"/>
      <c r="V2443" s="26"/>
      <c r="W2443" s="26"/>
      <c r="X2443" s="26"/>
      <c r="Y2443" s="26"/>
      <c r="Z2443" s="26"/>
      <c r="AA2443" s="26"/>
      <c r="AB2443" s="26"/>
      <c r="AC2443" s="26"/>
      <c r="AD2443" s="26"/>
      <c r="AE2443" s="26"/>
      <c r="AF2443" s="26"/>
      <c r="AG2443" s="26"/>
      <c r="AH2443" s="26"/>
      <c r="AI2443" s="26"/>
      <c r="AJ2443" s="26"/>
      <c r="AK2443" s="26"/>
      <c r="AL2443" s="26"/>
      <c r="AM2443" s="26"/>
      <c r="AN2443" s="26"/>
      <c r="AO2443" s="26"/>
      <c r="AP2443" s="26"/>
      <c r="AQ2443" s="26"/>
      <c r="AR2443" s="26"/>
      <c r="AS2443" s="26"/>
      <c r="AT2443" s="26"/>
      <c r="AU2443" s="26"/>
      <c r="AV2443" s="26"/>
      <c r="AW2443" s="26"/>
      <c r="AX2443" s="26"/>
      <c r="AY2443" s="26"/>
      <c r="AZ2443" s="26"/>
      <c r="BA2443" s="26"/>
      <c r="BB2443" s="26"/>
      <c r="BC2443" s="26"/>
      <c r="BD2443" s="26"/>
      <c r="BE2443" s="26"/>
      <c r="BF2443" s="26"/>
      <c r="BG2443" s="26"/>
      <c r="BH2443" s="26"/>
      <c r="BI2443" s="26"/>
      <c r="BJ2443" s="26"/>
      <c r="BK2443" s="26"/>
      <c r="BL2443" s="26"/>
      <c r="BM2443" s="26"/>
      <c r="BN2443" s="26"/>
      <c r="BO2443" s="26"/>
      <c r="BP2443" s="26"/>
      <c r="BQ2443" s="26"/>
      <c r="BR2443" s="26"/>
      <c r="BS2443" s="26"/>
      <c r="BT2443" s="26"/>
      <c r="BU2443" s="26"/>
      <c r="BV2443" s="26"/>
      <c r="BW2443" s="26"/>
      <c r="BX2443" s="26"/>
      <c r="BY2443" s="26"/>
      <c r="BZ2443" s="26"/>
      <c r="CA2443" s="26"/>
      <c r="CB2443" s="26"/>
      <c r="CC2443" s="26"/>
      <c r="CD2443" s="26"/>
      <c r="CE2443" s="26"/>
      <c r="CF2443" s="26"/>
      <c r="CG2443" s="26"/>
      <c r="CH2443" s="26"/>
      <c r="CI2443" s="26"/>
      <c r="CJ2443" s="26"/>
      <c r="CK2443" s="26"/>
      <c r="CL2443" s="26"/>
      <c r="CM2443" s="26"/>
      <c r="CN2443" s="26"/>
      <c r="CO2443" s="26"/>
      <c r="CP2443" s="26"/>
      <c r="CQ2443" s="26"/>
      <c r="CR2443" s="26"/>
      <c r="CS2443" s="26"/>
      <c r="CT2443" s="26"/>
      <c r="CU2443" s="26"/>
      <c r="CV2443" s="26"/>
      <c r="CW2443" s="26"/>
      <c r="CX2443" s="26"/>
      <c r="CY2443" s="26"/>
      <c r="CZ2443" s="26"/>
      <c r="DA2443" s="26"/>
      <c r="DB2443" s="26"/>
      <c r="DC2443" s="26"/>
      <c r="DD2443" s="26"/>
      <c r="DE2443" s="26"/>
      <c r="DF2443" s="26"/>
    </row>
    <row r="2444" spans="1:110" x14ac:dyDescent="0.25">
      <c r="A2444" s="26"/>
      <c r="B2444" s="26"/>
      <c r="C2444" s="26"/>
      <c r="D2444" s="26"/>
      <c r="E2444" s="26"/>
      <c r="F2444" s="26"/>
      <c r="G2444" s="26"/>
      <c r="H2444" s="26"/>
      <c r="I2444" s="26"/>
      <c r="J2444" s="26"/>
      <c r="K2444" s="26"/>
      <c r="L2444" s="26"/>
      <c r="M2444" s="26"/>
      <c r="N2444" s="26"/>
      <c r="O2444" s="26"/>
      <c r="P2444" s="26"/>
      <c r="Q2444" s="26"/>
      <c r="R2444" s="26"/>
      <c r="S2444" s="26"/>
      <c r="T2444" s="26"/>
      <c r="U2444" s="26"/>
      <c r="V2444" s="26"/>
      <c r="W2444" s="26"/>
      <c r="X2444" s="26"/>
      <c r="Y2444" s="26"/>
      <c r="Z2444" s="26"/>
      <c r="AA2444" s="26"/>
      <c r="AB2444" s="26"/>
      <c r="AC2444" s="26"/>
      <c r="AD2444" s="26"/>
      <c r="AE2444" s="26"/>
      <c r="AF2444" s="26"/>
      <c r="AG2444" s="26"/>
      <c r="AH2444" s="26"/>
      <c r="AI2444" s="26"/>
      <c r="AJ2444" s="26"/>
      <c r="AK2444" s="26"/>
      <c r="AL2444" s="26"/>
      <c r="AM2444" s="26"/>
      <c r="AN2444" s="26"/>
      <c r="AO2444" s="26"/>
      <c r="AP2444" s="26"/>
      <c r="AQ2444" s="26"/>
      <c r="AR2444" s="26"/>
      <c r="AS2444" s="26"/>
      <c r="AT2444" s="26"/>
      <c r="AU2444" s="26"/>
      <c r="AV2444" s="26"/>
      <c r="AW2444" s="26"/>
      <c r="AX2444" s="26"/>
      <c r="AY2444" s="26"/>
      <c r="AZ2444" s="26"/>
      <c r="BA2444" s="26"/>
      <c r="BB2444" s="26"/>
      <c r="BC2444" s="26"/>
      <c r="BD2444" s="26"/>
      <c r="BE2444" s="26"/>
      <c r="BF2444" s="26"/>
      <c r="BG2444" s="26"/>
      <c r="BH2444" s="26"/>
      <c r="BI2444" s="26"/>
      <c r="BJ2444" s="26"/>
      <c r="BK2444" s="26"/>
      <c r="BL2444" s="26"/>
      <c r="BM2444" s="26"/>
      <c r="BN2444" s="26"/>
      <c r="BO2444" s="26"/>
      <c r="BP2444" s="26"/>
      <c r="BQ2444" s="26"/>
      <c r="BR2444" s="26"/>
      <c r="BS2444" s="26"/>
      <c r="BT2444" s="26"/>
      <c r="BU2444" s="26"/>
      <c r="BV2444" s="26"/>
      <c r="BW2444" s="26"/>
      <c r="BX2444" s="26"/>
      <c r="BY2444" s="26"/>
      <c r="BZ2444" s="26"/>
      <c r="CA2444" s="26"/>
      <c r="CB2444" s="26"/>
      <c r="CC2444" s="26"/>
      <c r="CD2444" s="26"/>
      <c r="CE2444" s="26"/>
      <c r="CF2444" s="26"/>
      <c r="CG2444" s="26"/>
      <c r="CH2444" s="26"/>
      <c r="CI2444" s="26"/>
      <c r="CJ2444" s="26"/>
      <c r="CK2444" s="26"/>
      <c r="CL2444" s="26"/>
      <c r="CM2444" s="26"/>
      <c r="CN2444" s="26"/>
      <c r="CO2444" s="26"/>
      <c r="CP2444" s="26"/>
      <c r="CQ2444" s="26"/>
      <c r="CR2444" s="26"/>
      <c r="CS2444" s="26"/>
      <c r="CT2444" s="26"/>
      <c r="CU2444" s="26"/>
      <c r="CV2444" s="26"/>
      <c r="CW2444" s="26"/>
      <c r="CX2444" s="26"/>
      <c r="CY2444" s="26"/>
      <c r="CZ2444" s="26"/>
      <c r="DA2444" s="26"/>
      <c r="DB2444" s="26"/>
      <c r="DC2444" s="26"/>
      <c r="DD2444" s="26"/>
      <c r="DE2444" s="26"/>
      <c r="DF2444" s="26"/>
    </row>
    <row r="2445" spans="1:110" x14ac:dyDescent="0.25">
      <c r="A2445" s="26"/>
      <c r="B2445" s="26"/>
      <c r="C2445" s="26"/>
      <c r="D2445" s="26"/>
      <c r="E2445" s="26"/>
      <c r="F2445" s="26"/>
      <c r="G2445" s="26"/>
      <c r="H2445" s="26"/>
      <c r="I2445" s="26"/>
      <c r="J2445" s="26"/>
      <c r="K2445" s="26"/>
      <c r="L2445" s="26"/>
      <c r="M2445" s="26"/>
      <c r="N2445" s="26"/>
      <c r="O2445" s="26"/>
      <c r="P2445" s="26"/>
      <c r="Q2445" s="26"/>
      <c r="R2445" s="26"/>
      <c r="S2445" s="26"/>
      <c r="T2445" s="26"/>
      <c r="U2445" s="26"/>
      <c r="V2445" s="26"/>
      <c r="W2445" s="26"/>
      <c r="X2445" s="26"/>
      <c r="Y2445" s="26"/>
      <c r="Z2445" s="26"/>
      <c r="AA2445" s="26"/>
      <c r="AB2445" s="26"/>
      <c r="AC2445" s="26"/>
      <c r="AD2445" s="26"/>
      <c r="AE2445" s="26"/>
      <c r="AF2445" s="26"/>
      <c r="AG2445" s="26"/>
      <c r="AH2445" s="26"/>
      <c r="AI2445" s="26"/>
      <c r="AJ2445" s="26"/>
      <c r="AK2445" s="26"/>
      <c r="AL2445" s="26"/>
      <c r="AM2445" s="26"/>
      <c r="AN2445" s="26"/>
      <c r="AO2445" s="26"/>
      <c r="AP2445" s="26"/>
      <c r="AQ2445" s="26"/>
      <c r="AR2445" s="26"/>
      <c r="AS2445" s="26"/>
      <c r="AT2445" s="26"/>
      <c r="AU2445" s="26"/>
      <c r="AV2445" s="26"/>
      <c r="AW2445" s="26"/>
      <c r="AX2445" s="26"/>
      <c r="AY2445" s="26"/>
      <c r="AZ2445" s="26"/>
      <c r="BA2445" s="26"/>
      <c r="BB2445" s="26"/>
      <c r="BC2445" s="26"/>
      <c r="BD2445" s="26"/>
      <c r="BE2445" s="26"/>
      <c r="BF2445" s="26"/>
      <c r="BG2445" s="26"/>
      <c r="BH2445" s="26"/>
      <c r="BI2445" s="26"/>
      <c r="BJ2445" s="26"/>
      <c r="BK2445" s="26"/>
      <c r="BL2445" s="26"/>
      <c r="BM2445" s="26"/>
      <c r="BN2445" s="26"/>
      <c r="BO2445" s="26"/>
      <c r="BP2445" s="26"/>
      <c r="BQ2445" s="26"/>
      <c r="BR2445" s="26"/>
      <c r="BS2445" s="26"/>
      <c r="BT2445" s="26"/>
      <c r="BU2445" s="26"/>
      <c r="BV2445" s="26"/>
      <c r="BW2445" s="26"/>
      <c r="BX2445" s="26"/>
      <c r="BY2445" s="26"/>
      <c r="BZ2445" s="26"/>
      <c r="CA2445" s="26"/>
      <c r="CB2445" s="26"/>
      <c r="CC2445" s="26"/>
      <c r="CD2445" s="26"/>
      <c r="CE2445" s="26"/>
      <c r="CF2445" s="26"/>
      <c r="CG2445" s="26"/>
      <c r="CH2445" s="26"/>
      <c r="CI2445" s="26"/>
      <c r="CJ2445" s="26"/>
      <c r="CK2445" s="26"/>
      <c r="CL2445" s="26"/>
      <c r="CM2445" s="26"/>
      <c r="CN2445" s="26"/>
      <c r="CO2445" s="26"/>
      <c r="CP2445" s="26"/>
      <c r="CQ2445" s="26"/>
      <c r="CR2445" s="26"/>
      <c r="CS2445" s="26"/>
      <c r="CT2445" s="26"/>
      <c r="CU2445" s="26"/>
      <c r="CV2445" s="26"/>
      <c r="CW2445" s="26"/>
      <c r="CX2445" s="26"/>
      <c r="CY2445" s="26"/>
      <c r="CZ2445" s="26"/>
      <c r="DA2445" s="26"/>
      <c r="DB2445" s="26"/>
      <c r="DC2445" s="26"/>
      <c r="DD2445" s="26"/>
      <c r="DE2445" s="26"/>
      <c r="DF2445" s="26"/>
    </row>
    <row r="2446" spans="1:110" x14ac:dyDescent="0.25">
      <c r="A2446" s="26"/>
      <c r="B2446" s="26"/>
      <c r="C2446" s="26"/>
      <c r="D2446" s="26"/>
      <c r="E2446" s="26"/>
      <c r="F2446" s="26"/>
      <c r="G2446" s="26"/>
      <c r="H2446" s="26"/>
      <c r="I2446" s="26"/>
      <c r="J2446" s="26"/>
      <c r="K2446" s="26"/>
      <c r="L2446" s="26"/>
      <c r="M2446" s="26"/>
      <c r="N2446" s="26"/>
      <c r="O2446" s="26"/>
      <c r="P2446" s="26"/>
      <c r="Q2446" s="26"/>
      <c r="R2446" s="26"/>
      <c r="S2446" s="26"/>
      <c r="T2446" s="26"/>
      <c r="U2446" s="26"/>
      <c r="V2446" s="26"/>
      <c r="W2446" s="26"/>
      <c r="X2446" s="26"/>
      <c r="Y2446" s="26"/>
      <c r="Z2446" s="26"/>
      <c r="AA2446" s="26"/>
      <c r="AB2446" s="26"/>
      <c r="AC2446" s="26"/>
      <c r="AD2446" s="26"/>
      <c r="AE2446" s="26"/>
      <c r="AF2446" s="26"/>
      <c r="AG2446" s="26"/>
      <c r="AH2446" s="26"/>
      <c r="AI2446" s="26"/>
      <c r="AJ2446" s="26"/>
      <c r="AK2446" s="26"/>
      <c r="AL2446" s="26"/>
      <c r="AM2446" s="26"/>
      <c r="AN2446" s="26"/>
      <c r="AO2446" s="26"/>
      <c r="AP2446" s="26"/>
      <c r="AQ2446" s="26"/>
      <c r="AR2446" s="26"/>
      <c r="AS2446" s="26"/>
      <c r="AT2446" s="26"/>
      <c r="AU2446" s="26"/>
      <c r="AV2446" s="26"/>
      <c r="AW2446" s="26"/>
      <c r="AX2446" s="26"/>
      <c r="AY2446" s="26"/>
      <c r="AZ2446" s="26"/>
      <c r="BA2446" s="26"/>
      <c r="BB2446" s="26"/>
      <c r="BC2446" s="26"/>
      <c r="BD2446" s="26"/>
      <c r="BE2446" s="26"/>
      <c r="BF2446" s="26"/>
      <c r="BG2446" s="26"/>
      <c r="BH2446" s="26"/>
      <c r="BI2446" s="26"/>
      <c r="BJ2446" s="26"/>
      <c r="BK2446" s="26"/>
      <c r="BL2446" s="26"/>
      <c r="BM2446" s="26"/>
      <c r="BN2446" s="26"/>
      <c r="BO2446" s="26"/>
      <c r="BP2446" s="26"/>
      <c r="BQ2446" s="26"/>
      <c r="BR2446" s="26"/>
      <c r="BS2446" s="26"/>
      <c r="BT2446" s="26"/>
      <c r="BU2446" s="26"/>
      <c r="BV2446" s="26"/>
      <c r="BW2446" s="26"/>
      <c r="BX2446" s="26"/>
      <c r="BY2446" s="26"/>
      <c r="BZ2446" s="26"/>
      <c r="CA2446" s="26"/>
      <c r="CB2446" s="26"/>
      <c r="CC2446" s="26"/>
      <c r="CD2446" s="26"/>
      <c r="CE2446" s="26"/>
      <c r="CF2446" s="26"/>
      <c r="CG2446" s="26"/>
      <c r="CH2446" s="26"/>
      <c r="CI2446" s="26"/>
      <c r="CJ2446" s="26"/>
      <c r="CK2446" s="26"/>
      <c r="CL2446" s="26"/>
      <c r="CM2446" s="26"/>
      <c r="CN2446" s="26"/>
      <c r="CO2446" s="26"/>
      <c r="CP2446" s="26"/>
      <c r="CQ2446" s="26"/>
      <c r="CR2446" s="26"/>
      <c r="CS2446" s="26"/>
      <c r="CT2446" s="26"/>
      <c r="CU2446" s="26"/>
      <c r="CV2446" s="26"/>
      <c r="CW2446" s="26"/>
      <c r="CX2446" s="26"/>
      <c r="CY2446" s="26"/>
      <c r="CZ2446" s="26"/>
      <c r="DA2446" s="26"/>
      <c r="DB2446" s="26"/>
      <c r="DC2446" s="26"/>
      <c r="DD2446" s="26"/>
      <c r="DE2446" s="26"/>
      <c r="DF2446" s="26"/>
    </row>
    <row r="2447" spans="1:110" x14ac:dyDescent="0.25">
      <c r="A2447" s="26"/>
      <c r="B2447" s="26"/>
      <c r="C2447" s="26"/>
      <c r="D2447" s="26"/>
      <c r="E2447" s="26"/>
      <c r="F2447" s="26"/>
      <c r="G2447" s="26"/>
      <c r="H2447" s="26"/>
      <c r="I2447" s="26"/>
      <c r="J2447" s="26"/>
      <c r="K2447" s="26"/>
      <c r="L2447" s="26"/>
      <c r="M2447" s="26"/>
      <c r="N2447" s="26"/>
      <c r="O2447" s="26"/>
      <c r="P2447" s="26"/>
      <c r="Q2447" s="26"/>
      <c r="R2447" s="26"/>
      <c r="S2447" s="26"/>
      <c r="T2447" s="26"/>
      <c r="U2447" s="26"/>
      <c r="V2447" s="26"/>
      <c r="W2447" s="26"/>
      <c r="X2447" s="26"/>
      <c r="Y2447" s="26"/>
      <c r="Z2447" s="26"/>
      <c r="AA2447" s="26"/>
      <c r="AB2447" s="26"/>
      <c r="AC2447" s="26"/>
      <c r="AD2447" s="26"/>
      <c r="AE2447" s="26"/>
      <c r="AF2447" s="26"/>
      <c r="AG2447" s="26"/>
      <c r="AH2447" s="26"/>
      <c r="AI2447" s="26"/>
      <c r="AJ2447" s="26"/>
      <c r="AK2447" s="26"/>
      <c r="AL2447" s="26"/>
      <c r="AM2447" s="26"/>
      <c r="AN2447" s="26"/>
      <c r="AO2447" s="26"/>
      <c r="AP2447" s="26"/>
      <c r="AQ2447" s="26"/>
      <c r="AR2447" s="26"/>
      <c r="AS2447" s="26"/>
      <c r="AT2447" s="26"/>
      <c r="AU2447" s="26"/>
      <c r="AV2447" s="26"/>
      <c r="AW2447" s="26"/>
      <c r="AX2447" s="26"/>
      <c r="AY2447" s="26"/>
      <c r="AZ2447" s="26"/>
      <c r="BA2447" s="26"/>
      <c r="BB2447" s="26"/>
      <c r="BC2447" s="26"/>
      <c r="BD2447" s="26"/>
      <c r="BE2447" s="26"/>
      <c r="BF2447" s="26"/>
      <c r="BG2447" s="26"/>
      <c r="BH2447" s="26"/>
      <c r="BI2447" s="26"/>
      <c r="BJ2447" s="26"/>
      <c r="BK2447" s="26"/>
      <c r="BL2447" s="26"/>
      <c r="BM2447" s="26"/>
      <c r="BN2447" s="26"/>
      <c r="BO2447" s="26"/>
      <c r="BP2447" s="26"/>
      <c r="BQ2447" s="26"/>
      <c r="BR2447" s="26"/>
      <c r="BS2447" s="26"/>
      <c r="BT2447" s="26"/>
      <c r="BU2447" s="26"/>
      <c r="BV2447" s="26"/>
      <c r="BW2447" s="26"/>
      <c r="BX2447" s="26"/>
      <c r="BY2447" s="26"/>
      <c r="BZ2447" s="26"/>
      <c r="CA2447" s="26"/>
      <c r="CB2447" s="26"/>
      <c r="CC2447" s="26"/>
      <c r="CD2447" s="26"/>
      <c r="CE2447" s="26"/>
      <c r="CF2447" s="26"/>
      <c r="CG2447" s="26"/>
      <c r="CH2447" s="26"/>
      <c r="CI2447" s="26"/>
      <c r="CJ2447" s="26"/>
      <c r="CK2447" s="26"/>
      <c r="CL2447" s="26"/>
      <c r="CM2447" s="26"/>
      <c r="CN2447" s="26"/>
      <c r="CO2447" s="26"/>
      <c r="CP2447" s="26"/>
      <c r="CQ2447" s="26"/>
      <c r="CR2447" s="26"/>
      <c r="CS2447" s="26"/>
      <c r="CT2447" s="26"/>
      <c r="CU2447" s="26"/>
      <c r="CV2447" s="26"/>
      <c r="CW2447" s="26"/>
      <c r="CX2447" s="26"/>
      <c r="CY2447" s="26"/>
      <c r="CZ2447" s="26"/>
      <c r="DA2447" s="26"/>
      <c r="DB2447" s="26"/>
      <c r="DC2447" s="26"/>
      <c r="DD2447" s="26"/>
      <c r="DE2447" s="26"/>
      <c r="DF2447" s="26"/>
    </row>
    <row r="2448" spans="1:110" x14ac:dyDescent="0.25">
      <c r="A2448" s="26"/>
      <c r="B2448" s="26"/>
      <c r="C2448" s="26"/>
      <c r="D2448" s="26"/>
      <c r="E2448" s="26"/>
      <c r="F2448" s="26"/>
      <c r="G2448" s="26"/>
      <c r="H2448" s="26"/>
      <c r="I2448" s="26"/>
      <c r="J2448" s="26"/>
      <c r="K2448" s="26"/>
      <c r="L2448" s="26"/>
      <c r="M2448" s="26"/>
      <c r="N2448" s="26"/>
      <c r="O2448" s="26"/>
      <c r="P2448" s="26"/>
      <c r="Q2448" s="26"/>
      <c r="R2448" s="26"/>
      <c r="S2448" s="26"/>
      <c r="T2448" s="26"/>
      <c r="U2448" s="26"/>
      <c r="V2448" s="26"/>
      <c r="W2448" s="26"/>
      <c r="X2448" s="26"/>
      <c r="Y2448" s="26"/>
      <c r="Z2448" s="26"/>
      <c r="AA2448" s="26"/>
      <c r="AB2448" s="26"/>
      <c r="AC2448" s="26"/>
      <c r="AD2448" s="26"/>
      <c r="AE2448" s="26"/>
      <c r="AF2448" s="26"/>
      <c r="AG2448" s="26"/>
      <c r="AH2448" s="26"/>
      <c r="AI2448" s="26"/>
      <c r="AJ2448" s="26"/>
      <c r="AK2448" s="26"/>
      <c r="AL2448" s="26"/>
      <c r="AM2448" s="26"/>
      <c r="AN2448" s="26"/>
      <c r="AO2448" s="26"/>
      <c r="AP2448" s="26"/>
      <c r="AQ2448" s="26"/>
      <c r="AR2448" s="26"/>
      <c r="AS2448" s="26"/>
      <c r="AT2448" s="26"/>
      <c r="AU2448" s="26"/>
      <c r="AV2448" s="26"/>
      <c r="AW2448" s="26"/>
      <c r="AX2448" s="26"/>
      <c r="AY2448" s="26"/>
      <c r="AZ2448" s="26"/>
      <c r="BA2448" s="26"/>
      <c r="BB2448" s="26"/>
      <c r="BC2448" s="26"/>
      <c r="BD2448" s="26"/>
      <c r="BE2448" s="26"/>
      <c r="BF2448" s="26"/>
      <c r="BG2448" s="26"/>
      <c r="BH2448" s="26"/>
      <c r="BI2448" s="26"/>
      <c r="BJ2448" s="26"/>
      <c r="BK2448" s="26"/>
      <c r="BL2448" s="26"/>
      <c r="BM2448" s="26"/>
      <c r="BN2448" s="26"/>
      <c r="BO2448" s="26"/>
      <c r="BP2448" s="26"/>
      <c r="BQ2448" s="26"/>
      <c r="BR2448" s="26"/>
      <c r="BS2448" s="26"/>
      <c r="BT2448" s="26"/>
      <c r="BU2448" s="26"/>
      <c r="BV2448" s="26"/>
      <c r="BW2448" s="26"/>
      <c r="BX2448" s="26"/>
      <c r="BY2448" s="26"/>
      <c r="BZ2448" s="26"/>
      <c r="CA2448" s="26"/>
      <c r="CB2448" s="26"/>
      <c r="CC2448" s="26"/>
      <c r="CD2448" s="26"/>
      <c r="CE2448" s="26"/>
      <c r="CF2448" s="26"/>
      <c r="CG2448" s="26"/>
      <c r="CH2448" s="26"/>
      <c r="CI2448" s="26"/>
      <c r="CJ2448" s="26"/>
      <c r="CK2448" s="26"/>
      <c r="CL2448" s="26"/>
      <c r="CM2448" s="26"/>
      <c r="CN2448" s="26"/>
      <c r="CO2448" s="26"/>
      <c r="CP2448" s="26"/>
      <c r="CQ2448" s="26"/>
      <c r="CR2448" s="26"/>
      <c r="CS2448" s="26"/>
      <c r="CT2448" s="26"/>
      <c r="CU2448" s="26"/>
      <c r="CV2448" s="26"/>
      <c r="CW2448" s="26"/>
      <c r="CX2448" s="26"/>
      <c r="CY2448" s="26"/>
      <c r="CZ2448" s="26"/>
      <c r="DA2448" s="26"/>
      <c r="DB2448" s="26"/>
      <c r="DC2448" s="26"/>
      <c r="DD2448" s="26"/>
      <c r="DE2448" s="26"/>
      <c r="DF2448" s="26"/>
    </row>
    <row r="2449" spans="1:110" x14ac:dyDescent="0.25">
      <c r="A2449" s="26"/>
      <c r="B2449" s="26"/>
      <c r="C2449" s="26"/>
      <c r="D2449" s="26"/>
      <c r="E2449" s="26"/>
      <c r="F2449" s="26"/>
      <c r="G2449" s="26"/>
      <c r="H2449" s="26"/>
      <c r="I2449" s="26"/>
      <c r="J2449" s="26"/>
      <c r="K2449" s="26"/>
      <c r="L2449" s="26"/>
      <c r="M2449" s="26"/>
      <c r="N2449" s="26"/>
      <c r="O2449" s="26"/>
      <c r="P2449" s="26"/>
      <c r="Q2449" s="26"/>
      <c r="R2449" s="26"/>
      <c r="S2449" s="26"/>
      <c r="T2449" s="26"/>
      <c r="U2449" s="26"/>
      <c r="V2449" s="26"/>
      <c r="W2449" s="26"/>
      <c r="X2449" s="26"/>
      <c r="Y2449" s="26"/>
      <c r="Z2449" s="26"/>
      <c r="AA2449" s="26"/>
      <c r="AB2449" s="26"/>
      <c r="AC2449" s="26"/>
      <c r="AD2449" s="26"/>
      <c r="AE2449" s="26"/>
      <c r="AF2449" s="26"/>
      <c r="AG2449" s="26"/>
      <c r="AH2449" s="26"/>
      <c r="AI2449" s="26"/>
      <c r="AJ2449" s="26"/>
      <c r="AK2449" s="26"/>
      <c r="AL2449" s="26"/>
      <c r="AM2449" s="26"/>
      <c r="AN2449" s="26"/>
      <c r="AO2449" s="26"/>
      <c r="AP2449" s="26"/>
      <c r="AQ2449" s="26"/>
      <c r="AR2449" s="26"/>
      <c r="AS2449" s="26"/>
      <c r="AT2449" s="26"/>
      <c r="AU2449" s="26"/>
      <c r="AV2449" s="26"/>
      <c r="AW2449" s="26"/>
      <c r="AX2449" s="26"/>
      <c r="AY2449" s="26"/>
      <c r="AZ2449" s="26"/>
      <c r="BA2449" s="26"/>
      <c r="BB2449" s="26"/>
      <c r="BC2449" s="26"/>
      <c r="BD2449" s="26"/>
      <c r="BE2449" s="26"/>
      <c r="BF2449" s="26"/>
      <c r="BG2449" s="26"/>
      <c r="BH2449" s="26"/>
      <c r="BI2449" s="26"/>
      <c r="BJ2449" s="26"/>
      <c r="BK2449" s="26"/>
      <c r="BL2449" s="26"/>
      <c r="BM2449" s="26"/>
      <c r="BN2449" s="26"/>
      <c r="BO2449" s="26"/>
      <c r="BP2449" s="26"/>
      <c r="BQ2449" s="26"/>
      <c r="BR2449" s="26"/>
      <c r="BS2449" s="26"/>
      <c r="BT2449" s="26"/>
      <c r="BU2449" s="26"/>
      <c r="BV2449" s="26"/>
      <c r="BW2449" s="26"/>
      <c r="BX2449" s="26"/>
      <c r="BY2449" s="26"/>
      <c r="BZ2449" s="26"/>
      <c r="CA2449" s="26"/>
      <c r="CB2449" s="26"/>
      <c r="CC2449" s="26"/>
      <c r="CD2449" s="26"/>
      <c r="CE2449" s="26"/>
      <c r="CF2449" s="26"/>
      <c r="CG2449" s="26"/>
      <c r="CH2449" s="26"/>
      <c r="CI2449" s="26"/>
      <c r="CJ2449" s="26"/>
      <c r="CK2449" s="26"/>
      <c r="CL2449" s="26"/>
      <c r="CM2449" s="26"/>
      <c r="CN2449" s="26"/>
      <c r="CO2449" s="26"/>
      <c r="CP2449" s="26"/>
      <c r="CQ2449" s="26"/>
      <c r="CR2449" s="26"/>
      <c r="CS2449" s="26"/>
      <c r="CT2449" s="26"/>
      <c r="CU2449" s="26"/>
      <c r="CV2449" s="26"/>
      <c r="CW2449" s="26"/>
      <c r="CX2449" s="26"/>
      <c r="CY2449" s="26"/>
      <c r="CZ2449" s="26"/>
      <c r="DA2449" s="26"/>
      <c r="DB2449" s="26"/>
      <c r="DC2449" s="26"/>
      <c r="DD2449" s="26"/>
      <c r="DE2449" s="26"/>
      <c r="DF2449" s="26"/>
    </row>
    <row r="2450" spans="1:110" x14ac:dyDescent="0.25">
      <c r="A2450" s="26"/>
      <c r="B2450" s="26"/>
      <c r="C2450" s="26"/>
      <c r="D2450" s="26"/>
      <c r="E2450" s="26"/>
      <c r="F2450" s="26"/>
      <c r="G2450" s="26"/>
      <c r="H2450" s="26"/>
      <c r="I2450" s="26"/>
      <c r="J2450" s="26"/>
      <c r="K2450" s="26"/>
      <c r="L2450" s="26"/>
      <c r="M2450" s="26"/>
      <c r="N2450" s="26"/>
      <c r="O2450" s="26"/>
      <c r="P2450" s="26"/>
      <c r="Q2450" s="26"/>
      <c r="R2450" s="26"/>
      <c r="S2450" s="26"/>
      <c r="T2450" s="26"/>
      <c r="U2450" s="26"/>
      <c r="V2450" s="26"/>
      <c r="W2450" s="26"/>
      <c r="X2450" s="26"/>
      <c r="Y2450" s="26"/>
      <c r="Z2450" s="26"/>
      <c r="AA2450" s="26"/>
      <c r="AB2450" s="26"/>
      <c r="AC2450" s="26"/>
      <c r="AD2450" s="26"/>
      <c r="AE2450" s="26"/>
      <c r="AF2450" s="26"/>
      <c r="AG2450" s="26"/>
      <c r="AH2450" s="26"/>
      <c r="AI2450" s="26"/>
      <c r="AJ2450" s="26"/>
      <c r="AK2450" s="26"/>
      <c r="AL2450" s="26"/>
      <c r="AM2450" s="26"/>
      <c r="AN2450" s="26"/>
      <c r="AO2450" s="26"/>
      <c r="AP2450" s="26"/>
      <c r="AQ2450" s="26"/>
      <c r="AR2450" s="26"/>
      <c r="AS2450" s="26"/>
      <c r="AT2450" s="26"/>
      <c r="AU2450" s="26"/>
      <c r="AV2450" s="26"/>
      <c r="AW2450" s="26"/>
      <c r="AX2450" s="26"/>
      <c r="AY2450" s="26"/>
      <c r="AZ2450" s="26"/>
      <c r="BA2450" s="26"/>
      <c r="BB2450" s="26"/>
      <c r="BC2450" s="26"/>
      <c r="BD2450" s="26"/>
      <c r="BE2450" s="26"/>
      <c r="BF2450" s="26"/>
      <c r="BG2450" s="26"/>
      <c r="BH2450" s="26"/>
      <c r="BI2450" s="26"/>
      <c r="BJ2450" s="26"/>
      <c r="BK2450" s="26"/>
      <c r="BL2450" s="26"/>
      <c r="BM2450" s="26"/>
      <c r="BN2450" s="26"/>
      <c r="BO2450" s="26"/>
      <c r="BP2450" s="26"/>
      <c r="BQ2450" s="26"/>
      <c r="BR2450" s="26"/>
      <c r="BS2450" s="26"/>
      <c r="BT2450" s="26"/>
      <c r="BU2450" s="26"/>
      <c r="BV2450" s="26"/>
      <c r="BW2450" s="26"/>
      <c r="BX2450" s="26"/>
      <c r="BY2450" s="26"/>
      <c r="BZ2450" s="26"/>
      <c r="CA2450" s="26"/>
      <c r="CB2450" s="26"/>
      <c r="CC2450" s="26"/>
      <c r="CD2450" s="26"/>
      <c r="CE2450" s="26"/>
      <c r="CF2450" s="26"/>
      <c r="CG2450" s="26"/>
      <c r="CH2450" s="26"/>
      <c r="CI2450" s="26"/>
      <c r="CJ2450" s="26"/>
      <c r="CK2450" s="26"/>
      <c r="CL2450" s="26"/>
      <c r="CM2450" s="26"/>
      <c r="CN2450" s="26"/>
      <c r="CO2450" s="26"/>
      <c r="CP2450" s="26"/>
      <c r="CQ2450" s="26"/>
      <c r="CR2450" s="26"/>
      <c r="CS2450" s="26"/>
      <c r="CT2450" s="26"/>
      <c r="CU2450" s="26"/>
      <c r="CV2450" s="26"/>
      <c r="CW2450" s="26"/>
      <c r="CX2450" s="26"/>
      <c r="CY2450" s="26"/>
      <c r="CZ2450" s="26"/>
      <c r="DA2450" s="26"/>
      <c r="DB2450" s="26"/>
      <c r="DC2450" s="26"/>
      <c r="DD2450" s="26"/>
      <c r="DE2450" s="26"/>
      <c r="DF2450" s="26"/>
    </row>
    <row r="2451" spans="1:110" x14ac:dyDescent="0.25">
      <c r="A2451" s="26"/>
      <c r="B2451" s="26"/>
      <c r="C2451" s="26"/>
      <c r="D2451" s="26"/>
      <c r="E2451" s="26"/>
      <c r="F2451" s="26"/>
      <c r="G2451" s="26"/>
      <c r="H2451" s="26"/>
      <c r="I2451" s="26"/>
      <c r="J2451" s="26"/>
      <c r="K2451" s="26"/>
      <c r="L2451" s="26"/>
      <c r="M2451" s="26"/>
      <c r="N2451" s="26"/>
      <c r="O2451" s="26"/>
      <c r="P2451" s="26"/>
      <c r="Q2451" s="26"/>
      <c r="R2451" s="26"/>
      <c r="S2451" s="26"/>
      <c r="T2451" s="26"/>
      <c r="U2451" s="26"/>
      <c r="V2451" s="26"/>
      <c r="W2451" s="26"/>
      <c r="X2451" s="26"/>
      <c r="Y2451" s="26"/>
      <c r="Z2451" s="26"/>
      <c r="AA2451" s="26"/>
      <c r="AB2451" s="26"/>
      <c r="AC2451" s="26"/>
      <c r="AD2451" s="26"/>
      <c r="AE2451" s="26"/>
      <c r="AF2451" s="26"/>
      <c r="AG2451" s="26"/>
      <c r="AH2451" s="26"/>
      <c r="AI2451" s="26"/>
      <c r="AJ2451" s="26"/>
      <c r="AK2451" s="26"/>
      <c r="AL2451" s="26"/>
      <c r="AM2451" s="26"/>
      <c r="AN2451" s="26"/>
      <c r="AO2451" s="26"/>
      <c r="AP2451" s="26"/>
      <c r="AQ2451" s="26"/>
      <c r="AR2451" s="26"/>
      <c r="AS2451" s="26"/>
      <c r="AT2451" s="26"/>
      <c r="AU2451" s="26"/>
      <c r="AV2451" s="26"/>
      <c r="AW2451" s="26"/>
      <c r="AX2451" s="26"/>
      <c r="AY2451" s="26"/>
      <c r="AZ2451" s="26"/>
      <c r="BA2451" s="26"/>
      <c r="BB2451" s="26"/>
      <c r="BC2451" s="26"/>
      <c r="BD2451" s="26"/>
      <c r="BE2451" s="26"/>
      <c r="BF2451" s="26"/>
      <c r="BG2451" s="26"/>
      <c r="BH2451" s="26"/>
      <c r="BI2451" s="26"/>
      <c r="BJ2451" s="26"/>
      <c r="BK2451" s="26"/>
      <c r="BL2451" s="26"/>
      <c r="BM2451" s="26"/>
      <c r="BN2451" s="26"/>
      <c r="BO2451" s="26"/>
      <c r="BP2451" s="26"/>
      <c r="BQ2451" s="26"/>
      <c r="BR2451" s="26"/>
      <c r="BS2451" s="26"/>
      <c r="BT2451" s="26"/>
      <c r="BU2451" s="26"/>
      <c r="BV2451" s="26"/>
      <c r="BW2451" s="26"/>
      <c r="BX2451" s="26"/>
      <c r="BY2451" s="26"/>
      <c r="BZ2451" s="26"/>
      <c r="CA2451" s="26"/>
      <c r="CB2451" s="26"/>
      <c r="CC2451" s="26"/>
      <c r="CD2451" s="26"/>
      <c r="CE2451" s="26"/>
      <c r="CF2451" s="26"/>
      <c r="CG2451" s="26"/>
      <c r="CH2451" s="26"/>
      <c r="CI2451" s="26"/>
      <c r="CJ2451" s="26"/>
      <c r="CK2451" s="26"/>
      <c r="CL2451" s="26"/>
      <c r="CM2451" s="26"/>
      <c r="CN2451" s="26"/>
      <c r="CO2451" s="26"/>
      <c r="CP2451" s="26"/>
      <c r="CQ2451" s="26"/>
      <c r="CR2451" s="26"/>
      <c r="CS2451" s="26"/>
      <c r="CT2451" s="26"/>
      <c r="CU2451" s="26"/>
      <c r="CV2451" s="26"/>
      <c r="CW2451" s="26"/>
      <c r="CX2451" s="26"/>
      <c r="CY2451" s="26"/>
      <c r="CZ2451" s="26"/>
      <c r="DA2451" s="26"/>
      <c r="DB2451" s="26"/>
      <c r="DC2451" s="26"/>
      <c r="DD2451" s="26"/>
      <c r="DE2451" s="26"/>
      <c r="DF2451" s="26"/>
    </row>
    <row r="2452" spans="1:110" x14ac:dyDescent="0.25">
      <c r="A2452" s="26"/>
      <c r="B2452" s="26"/>
      <c r="C2452" s="26"/>
      <c r="D2452" s="26"/>
      <c r="E2452" s="26"/>
      <c r="F2452" s="26"/>
      <c r="G2452" s="26"/>
      <c r="H2452" s="26"/>
      <c r="I2452" s="26"/>
      <c r="J2452" s="26"/>
      <c r="K2452" s="26"/>
      <c r="L2452" s="26"/>
      <c r="M2452" s="26"/>
      <c r="N2452" s="26"/>
      <c r="O2452" s="26"/>
      <c r="P2452" s="26"/>
      <c r="Q2452" s="26"/>
      <c r="R2452" s="26"/>
      <c r="S2452" s="26"/>
      <c r="T2452" s="26"/>
      <c r="U2452" s="26"/>
      <c r="V2452" s="26"/>
      <c r="W2452" s="26"/>
      <c r="X2452" s="26"/>
      <c r="Y2452" s="26"/>
      <c r="Z2452" s="26"/>
      <c r="AA2452" s="26"/>
      <c r="AB2452" s="26"/>
      <c r="AC2452" s="26"/>
      <c r="AD2452" s="26"/>
      <c r="AE2452" s="26"/>
      <c r="AF2452" s="26"/>
      <c r="AG2452" s="26"/>
      <c r="AH2452" s="26"/>
      <c r="AI2452" s="26"/>
      <c r="AJ2452" s="26"/>
      <c r="AK2452" s="26"/>
      <c r="AL2452" s="26"/>
      <c r="AM2452" s="26"/>
      <c r="AN2452" s="26"/>
      <c r="AO2452" s="26"/>
      <c r="AP2452" s="26"/>
      <c r="AQ2452" s="26"/>
      <c r="AR2452" s="26"/>
      <c r="AS2452" s="26"/>
      <c r="AT2452" s="26"/>
      <c r="AU2452" s="26"/>
      <c r="AV2452" s="26"/>
      <c r="AW2452" s="26"/>
      <c r="AX2452" s="26"/>
      <c r="AY2452" s="26"/>
      <c r="AZ2452" s="26"/>
      <c r="BA2452" s="26"/>
      <c r="BB2452" s="26"/>
      <c r="BC2452" s="26"/>
      <c r="BD2452" s="26"/>
      <c r="BE2452" s="26"/>
      <c r="BF2452" s="26"/>
      <c r="BG2452" s="26"/>
      <c r="BH2452" s="26"/>
      <c r="BI2452" s="26"/>
      <c r="BJ2452" s="26"/>
      <c r="BK2452" s="26"/>
      <c r="BL2452" s="26"/>
      <c r="BM2452" s="26"/>
      <c r="BN2452" s="26"/>
      <c r="BO2452" s="26"/>
      <c r="BP2452" s="26"/>
      <c r="BQ2452" s="26"/>
      <c r="BR2452" s="26"/>
      <c r="BS2452" s="26"/>
      <c r="BT2452" s="26"/>
      <c r="BU2452" s="26"/>
      <c r="BV2452" s="26"/>
      <c r="BW2452" s="26"/>
      <c r="BX2452" s="26"/>
      <c r="BY2452" s="26"/>
      <c r="BZ2452" s="26"/>
      <c r="CA2452" s="26"/>
      <c r="CB2452" s="26"/>
      <c r="CC2452" s="26"/>
      <c r="CD2452" s="26"/>
      <c r="CE2452" s="26"/>
      <c r="CF2452" s="26"/>
      <c r="CG2452" s="26"/>
      <c r="CH2452" s="26"/>
      <c r="CI2452" s="26"/>
      <c r="CJ2452" s="26"/>
      <c r="CK2452" s="26"/>
      <c r="CL2452" s="26"/>
      <c r="CM2452" s="26"/>
      <c r="CN2452" s="26"/>
      <c r="CO2452" s="26"/>
      <c r="CP2452" s="26"/>
      <c r="CQ2452" s="26"/>
      <c r="CR2452" s="26"/>
      <c r="CS2452" s="26"/>
      <c r="CT2452" s="26"/>
      <c r="CU2452" s="26"/>
      <c r="CV2452" s="26"/>
      <c r="CW2452" s="26"/>
      <c r="CX2452" s="26"/>
      <c r="CY2452" s="26"/>
      <c r="CZ2452" s="26"/>
      <c r="DA2452" s="26"/>
      <c r="DB2452" s="26"/>
      <c r="DC2452" s="26"/>
      <c r="DD2452" s="26"/>
      <c r="DE2452" s="26"/>
      <c r="DF2452" s="26"/>
    </row>
    <row r="2453" spans="1:110" x14ac:dyDescent="0.25">
      <c r="A2453" s="26"/>
      <c r="B2453" s="26"/>
      <c r="C2453" s="26"/>
      <c r="D2453" s="26"/>
      <c r="E2453" s="26"/>
      <c r="F2453" s="26"/>
      <c r="G2453" s="26"/>
      <c r="H2453" s="26"/>
      <c r="I2453" s="26"/>
      <c r="J2453" s="26"/>
      <c r="K2453" s="26"/>
      <c r="L2453" s="26"/>
      <c r="M2453" s="26"/>
      <c r="N2453" s="26"/>
      <c r="O2453" s="26"/>
      <c r="P2453" s="26"/>
      <c r="Q2453" s="26"/>
      <c r="R2453" s="26"/>
      <c r="S2453" s="26"/>
      <c r="T2453" s="26"/>
      <c r="U2453" s="26"/>
      <c r="V2453" s="26"/>
      <c r="W2453" s="26"/>
      <c r="X2453" s="26"/>
      <c r="Y2453" s="26"/>
      <c r="Z2453" s="26"/>
      <c r="AA2453" s="26"/>
      <c r="AB2453" s="26"/>
      <c r="AC2453" s="26"/>
      <c r="AD2453" s="26"/>
      <c r="AE2453" s="26"/>
      <c r="AF2453" s="26"/>
      <c r="AG2453" s="26"/>
      <c r="AH2453" s="26"/>
      <c r="AI2453" s="26"/>
      <c r="AJ2453" s="26"/>
      <c r="AK2453" s="26"/>
      <c r="AL2453" s="26"/>
      <c r="AM2453" s="26"/>
      <c r="AN2453" s="26"/>
      <c r="AO2453" s="26"/>
      <c r="AP2453" s="26"/>
      <c r="AQ2453" s="26"/>
      <c r="AR2453" s="26"/>
      <c r="AS2453" s="26"/>
      <c r="AT2453" s="26"/>
      <c r="AU2453" s="26"/>
      <c r="AV2453" s="26"/>
      <c r="AW2453" s="26"/>
      <c r="AX2453" s="26"/>
      <c r="AY2453" s="26"/>
      <c r="AZ2453" s="26"/>
      <c r="BA2453" s="26"/>
      <c r="BB2453" s="26"/>
      <c r="BC2453" s="26"/>
      <c r="BD2453" s="26"/>
      <c r="BE2453" s="26"/>
      <c r="BF2453" s="26"/>
      <c r="BG2453" s="26"/>
      <c r="BH2453" s="26"/>
      <c r="BI2453" s="26"/>
      <c r="BJ2453" s="26"/>
      <c r="BK2453" s="26"/>
      <c r="BL2453" s="26"/>
      <c r="BM2453" s="26"/>
      <c r="BN2453" s="26"/>
      <c r="BO2453" s="26"/>
      <c r="BP2453" s="26"/>
      <c r="BQ2453" s="26"/>
      <c r="BR2453" s="26"/>
      <c r="BS2453" s="26"/>
      <c r="BT2453" s="26"/>
      <c r="BU2453" s="26"/>
      <c r="BV2453" s="26"/>
      <c r="BW2453" s="26"/>
      <c r="BX2453" s="26"/>
      <c r="BY2453" s="26"/>
      <c r="BZ2453" s="26"/>
      <c r="CA2453" s="26"/>
      <c r="CB2453" s="26"/>
      <c r="CC2453" s="26"/>
      <c r="CD2453" s="26"/>
      <c r="CE2453" s="26"/>
      <c r="CF2453" s="26"/>
      <c r="CG2453" s="26"/>
      <c r="CH2453" s="26"/>
      <c r="CI2453" s="26"/>
      <c r="CJ2453" s="26"/>
      <c r="CK2453" s="26"/>
      <c r="CL2453" s="26"/>
      <c r="CM2453" s="26"/>
      <c r="CN2453" s="26"/>
      <c r="CO2453" s="26"/>
      <c r="CP2453" s="26"/>
      <c r="CQ2453" s="26"/>
      <c r="CR2453" s="26"/>
      <c r="CS2453" s="26"/>
      <c r="CT2453" s="26"/>
      <c r="CU2453" s="26"/>
      <c r="CV2453" s="26"/>
      <c r="CW2453" s="26"/>
      <c r="CX2453" s="26"/>
      <c r="CY2453" s="26"/>
      <c r="CZ2453" s="26"/>
      <c r="DA2453" s="26"/>
      <c r="DB2453" s="26"/>
      <c r="DC2453" s="26"/>
      <c r="DD2453" s="26"/>
      <c r="DE2453" s="26"/>
      <c r="DF2453" s="26"/>
    </row>
    <row r="2454" spans="1:110" x14ac:dyDescent="0.25">
      <c r="A2454" s="26"/>
      <c r="B2454" s="26"/>
      <c r="C2454" s="26"/>
      <c r="D2454" s="26"/>
      <c r="E2454" s="26"/>
      <c r="F2454" s="26"/>
      <c r="G2454" s="26"/>
      <c r="H2454" s="26"/>
      <c r="I2454" s="26"/>
      <c r="J2454" s="26"/>
      <c r="K2454" s="26"/>
      <c r="L2454" s="26"/>
      <c r="M2454" s="26"/>
      <c r="N2454" s="26"/>
      <c r="O2454" s="26"/>
      <c r="P2454" s="26"/>
      <c r="Q2454" s="26"/>
      <c r="R2454" s="26"/>
      <c r="S2454" s="26"/>
      <c r="T2454" s="26"/>
      <c r="U2454" s="26"/>
      <c r="V2454" s="26"/>
      <c r="W2454" s="26"/>
      <c r="X2454" s="26"/>
      <c r="Y2454" s="26"/>
      <c r="Z2454" s="26"/>
      <c r="AA2454" s="26"/>
      <c r="AB2454" s="26"/>
      <c r="AC2454" s="26"/>
      <c r="AD2454" s="26"/>
      <c r="AE2454" s="26"/>
      <c r="AF2454" s="26"/>
      <c r="AG2454" s="26"/>
      <c r="AH2454" s="26"/>
      <c r="AI2454" s="26"/>
      <c r="AJ2454" s="26"/>
      <c r="AK2454" s="26"/>
      <c r="AL2454" s="26"/>
      <c r="AM2454" s="26"/>
      <c r="AN2454" s="26"/>
      <c r="AO2454" s="26"/>
      <c r="AP2454" s="26"/>
      <c r="AQ2454" s="26"/>
      <c r="AR2454" s="26"/>
      <c r="AS2454" s="26"/>
      <c r="AT2454" s="26"/>
      <c r="AU2454" s="26"/>
      <c r="AV2454" s="26"/>
      <c r="AW2454" s="26"/>
      <c r="AX2454" s="26"/>
      <c r="AY2454" s="26"/>
      <c r="AZ2454" s="26"/>
      <c r="BA2454" s="26"/>
      <c r="BB2454" s="26"/>
      <c r="BC2454" s="26"/>
      <c r="BD2454" s="26"/>
      <c r="BE2454" s="26"/>
      <c r="BF2454" s="26"/>
      <c r="BG2454" s="26"/>
      <c r="BH2454" s="26"/>
      <c r="BI2454" s="26"/>
      <c r="BJ2454" s="26"/>
      <c r="BK2454" s="26"/>
      <c r="BL2454" s="26"/>
      <c r="BM2454" s="26"/>
      <c r="BN2454" s="26"/>
      <c r="BO2454" s="26"/>
      <c r="BP2454" s="26"/>
      <c r="BQ2454" s="26"/>
      <c r="BR2454" s="26"/>
      <c r="BS2454" s="26"/>
      <c r="BT2454" s="26"/>
      <c r="BU2454" s="26"/>
      <c r="BV2454" s="26"/>
      <c r="BW2454" s="26"/>
      <c r="BX2454" s="26"/>
      <c r="BY2454" s="26"/>
      <c r="BZ2454" s="26"/>
      <c r="CA2454" s="26"/>
      <c r="CB2454" s="26"/>
      <c r="CC2454" s="26"/>
      <c r="CD2454" s="26"/>
      <c r="CE2454" s="26"/>
      <c r="CF2454" s="26"/>
      <c r="CG2454" s="26"/>
      <c r="CH2454" s="26"/>
      <c r="CI2454" s="26"/>
      <c r="CJ2454" s="26"/>
      <c r="CK2454" s="26"/>
      <c r="CL2454" s="26"/>
      <c r="CM2454" s="26"/>
      <c r="CN2454" s="26"/>
      <c r="CO2454" s="26"/>
      <c r="CP2454" s="26"/>
      <c r="CQ2454" s="26"/>
      <c r="CR2454" s="26"/>
      <c r="CS2454" s="26"/>
      <c r="CT2454" s="26"/>
      <c r="CU2454" s="26"/>
      <c r="CV2454" s="26"/>
      <c r="CW2454" s="26"/>
      <c r="CX2454" s="26"/>
      <c r="CY2454" s="26"/>
      <c r="CZ2454" s="26"/>
      <c r="DA2454" s="26"/>
      <c r="DB2454" s="26"/>
      <c r="DC2454" s="26"/>
      <c r="DD2454" s="26"/>
      <c r="DE2454" s="26"/>
      <c r="DF2454" s="26"/>
    </row>
    <row r="2455" spans="1:110" x14ac:dyDescent="0.25">
      <c r="A2455" s="26"/>
      <c r="B2455" s="26"/>
      <c r="C2455" s="26"/>
      <c r="D2455" s="26"/>
      <c r="E2455" s="26"/>
      <c r="F2455" s="26"/>
      <c r="G2455" s="26"/>
      <c r="H2455" s="26"/>
      <c r="I2455" s="26"/>
      <c r="J2455" s="26"/>
      <c r="K2455" s="26"/>
      <c r="L2455" s="26"/>
      <c r="M2455" s="26"/>
      <c r="N2455" s="26"/>
      <c r="O2455" s="26"/>
      <c r="P2455" s="26"/>
      <c r="Q2455" s="26"/>
      <c r="R2455" s="26"/>
      <c r="S2455" s="26"/>
      <c r="T2455" s="26"/>
      <c r="U2455" s="26"/>
      <c r="V2455" s="26"/>
      <c r="W2455" s="26"/>
      <c r="X2455" s="26"/>
      <c r="Y2455" s="26"/>
      <c r="Z2455" s="26"/>
      <c r="AA2455" s="26"/>
      <c r="AB2455" s="26"/>
      <c r="AC2455" s="26"/>
      <c r="AD2455" s="26"/>
      <c r="AE2455" s="26"/>
      <c r="AF2455" s="26"/>
      <c r="AG2455" s="26"/>
      <c r="AH2455" s="26"/>
      <c r="AI2455" s="26"/>
      <c r="AJ2455" s="26"/>
      <c r="AK2455" s="26"/>
      <c r="AL2455" s="26"/>
      <c r="AM2455" s="26"/>
      <c r="AN2455" s="26"/>
      <c r="AO2455" s="26"/>
      <c r="AP2455" s="26"/>
      <c r="AQ2455" s="26"/>
      <c r="AR2455" s="26"/>
      <c r="AS2455" s="26"/>
      <c r="AT2455" s="26"/>
      <c r="AU2455" s="26"/>
      <c r="AV2455" s="26"/>
      <c r="AW2455" s="26"/>
      <c r="AX2455" s="26"/>
      <c r="AY2455" s="26"/>
      <c r="AZ2455" s="26"/>
      <c r="BA2455" s="26"/>
      <c r="BB2455" s="26"/>
      <c r="BC2455" s="26"/>
      <c r="BD2455" s="26"/>
      <c r="BE2455" s="26"/>
      <c r="BF2455" s="26"/>
      <c r="BG2455" s="26"/>
      <c r="BH2455" s="26"/>
      <c r="BI2455" s="26"/>
      <c r="BJ2455" s="26"/>
      <c r="BK2455" s="26"/>
      <c r="BL2455" s="26"/>
      <c r="BM2455" s="26"/>
      <c r="BN2455" s="26"/>
      <c r="BO2455" s="26"/>
      <c r="BP2455" s="26"/>
      <c r="BQ2455" s="26"/>
      <c r="BR2455" s="26"/>
      <c r="BS2455" s="26"/>
      <c r="BT2455" s="26"/>
      <c r="BU2455" s="26"/>
      <c r="BV2455" s="26"/>
      <c r="BW2455" s="26"/>
      <c r="BX2455" s="26"/>
      <c r="BY2455" s="26"/>
      <c r="BZ2455" s="26"/>
      <c r="CA2455" s="26"/>
      <c r="CB2455" s="26"/>
      <c r="CC2455" s="26"/>
      <c r="CD2455" s="26"/>
      <c r="CE2455" s="26"/>
      <c r="CF2455" s="26"/>
      <c r="CG2455" s="26"/>
      <c r="CH2455" s="26"/>
      <c r="CI2455" s="26"/>
      <c r="CJ2455" s="26"/>
      <c r="CK2455" s="26"/>
      <c r="CL2455" s="26"/>
      <c r="CM2455" s="26"/>
      <c r="CN2455" s="26"/>
      <c r="CO2455" s="26"/>
      <c r="CP2455" s="26"/>
      <c r="CQ2455" s="26"/>
      <c r="CR2455" s="26"/>
      <c r="CS2455" s="26"/>
      <c r="CT2455" s="26"/>
      <c r="CU2455" s="26"/>
      <c r="CV2455" s="26"/>
      <c r="CW2455" s="26"/>
      <c r="CX2455" s="26"/>
      <c r="CY2455" s="26"/>
      <c r="CZ2455" s="26"/>
      <c r="DA2455" s="26"/>
      <c r="DB2455" s="26"/>
      <c r="DC2455" s="26"/>
      <c r="DD2455" s="26"/>
      <c r="DE2455" s="26"/>
      <c r="DF2455" s="26"/>
    </row>
    <row r="2456" spans="1:110" x14ac:dyDescent="0.25">
      <c r="A2456" s="26"/>
      <c r="B2456" s="26"/>
      <c r="C2456" s="26"/>
      <c r="D2456" s="26"/>
      <c r="E2456" s="26"/>
      <c r="F2456" s="26"/>
      <c r="G2456" s="26"/>
      <c r="H2456" s="26"/>
      <c r="I2456" s="26"/>
      <c r="J2456" s="26"/>
      <c r="K2456" s="26"/>
      <c r="L2456" s="26"/>
      <c r="M2456" s="26"/>
      <c r="N2456" s="26"/>
      <c r="O2456" s="26"/>
      <c r="P2456" s="26"/>
      <c r="Q2456" s="26"/>
      <c r="R2456" s="26"/>
      <c r="S2456" s="26"/>
      <c r="T2456" s="26"/>
      <c r="U2456" s="26"/>
      <c r="V2456" s="26"/>
      <c r="W2456" s="26"/>
      <c r="X2456" s="26"/>
      <c r="Y2456" s="26"/>
      <c r="Z2456" s="26"/>
      <c r="AA2456" s="26"/>
      <c r="AB2456" s="26"/>
      <c r="AC2456" s="26"/>
      <c r="AD2456" s="26"/>
      <c r="AE2456" s="26"/>
      <c r="AF2456" s="26"/>
      <c r="AG2456" s="26"/>
      <c r="AH2456" s="26"/>
      <c r="AI2456" s="26"/>
      <c r="AJ2456" s="26"/>
      <c r="AK2456" s="26"/>
      <c r="AL2456" s="26"/>
      <c r="AM2456" s="26"/>
      <c r="AN2456" s="26"/>
      <c r="AO2456" s="26"/>
      <c r="AP2456" s="26"/>
      <c r="AQ2456" s="26"/>
      <c r="AR2456" s="26"/>
      <c r="AS2456" s="26"/>
      <c r="AT2456" s="26"/>
      <c r="AU2456" s="26"/>
      <c r="AV2456" s="26"/>
      <c r="AW2456" s="26"/>
      <c r="AX2456" s="26"/>
      <c r="AY2456" s="26"/>
      <c r="AZ2456" s="26"/>
      <c r="BA2456" s="26"/>
      <c r="BB2456" s="26"/>
      <c r="BC2456" s="26"/>
      <c r="BD2456" s="26"/>
      <c r="BE2456" s="26"/>
      <c r="BF2456" s="26"/>
      <c r="BG2456" s="26"/>
      <c r="BH2456" s="26"/>
      <c r="BI2456" s="26"/>
      <c r="BJ2456" s="26"/>
      <c r="BK2456" s="26"/>
      <c r="BL2456" s="26"/>
      <c r="BM2456" s="26"/>
      <c r="BN2456" s="26"/>
      <c r="BO2456" s="26"/>
      <c r="BP2456" s="26"/>
      <c r="BQ2456" s="26"/>
      <c r="BR2456" s="26"/>
      <c r="BS2456" s="26"/>
      <c r="BT2456" s="26"/>
      <c r="BU2456" s="26"/>
      <c r="BV2456" s="26"/>
      <c r="BW2456" s="26"/>
      <c r="BX2456" s="26"/>
      <c r="BY2456" s="26"/>
      <c r="BZ2456" s="26"/>
      <c r="CA2456" s="26"/>
      <c r="CB2456" s="26"/>
      <c r="CC2456" s="26"/>
      <c r="CD2456" s="26"/>
      <c r="CE2456" s="26"/>
      <c r="CF2456" s="26"/>
      <c r="CG2456" s="26"/>
      <c r="CH2456" s="26"/>
      <c r="CI2456" s="26"/>
      <c r="CJ2456" s="26"/>
      <c r="CK2456" s="26"/>
      <c r="CL2456" s="26"/>
      <c r="CM2456" s="26"/>
      <c r="CN2456" s="26"/>
      <c r="CO2456" s="26"/>
      <c r="CP2456" s="26"/>
      <c r="CQ2456" s="26"/>
      <c r="CR2456" s="26"/>
      <c r="CS2456" s="26"/>
      <c r="CT2456" s="26"/>
      <c r="CU2456" s="26"/>
      <c r="CV2456" s="26"/>
      <c r="CW2456" s="26"/>
      <c r="CX2456" s="26"/>
      <c r="CY2456" s="26"/>
      <c r="CZ2456" s="26"/>
      <c r="DA2456" s="26"/>
      <c r="DB2456" s="26"/>
      <c r="DC2456" s="26"/>
      <c r="DD2456" s="26"/>
      <c r="DE2456" s="26"/>
      <c r="DF2456" s="26"/>
    </row>
    <row r="2457" spans="1:110" x14ac:dyDescent="0.25">
      <c r="A2457" s="26"/>
      <c r="B2457" s="26"/>
      <c r="C2457" s="26"/>
      <c r="D2457" s="26"/>
      <c r="E2457" s="26"/>
      <c r="F2457" s="26"/>
      <c r="G2457" s="26"/>
      <c r="H2457" s="26"/>
      <c r="I2457" s="26"/>
      <c r="J2457" s="26"/>
      <c r="K2457" s="26"/>
      <c r="L2457" s="26"/>
      <c r="M2457" s="26"/>
      <c r="N2457" s="26"/>
      <c r="O2457" s="26"/>
      <c r="P2457" s="26"/>
      <c r="Q2457" s="26"/>
      <c r="R2457" s="26"/>
      <c r="S2457" s="26"/>
      <c r="T2457" s="26"/>
      <c r="U2457" s="26"/>
      <c r="V2457" s="26"/>
      <c r="W2457" s="26"/>
      <c r="X2457" s="26"/>
      <c r="Y2457" s="26"/>
      <c r="Z2457" s="26"/>
      <c r="AA2457" s="26"/>
      <c r="AB2457" s="26"/>
      <c r="AC2457" s="26"/>
      <c r="AD2457" s="26"/>
      <c r="AE2457" s="26"/>
      <c r="AF2457" s="26"/>
      <c r="AG2457" s="26"/>
      <c r="AH2457" s="26"/>
      <c r="AI2457" s="26"/>
      <c r="AJ2457" s="26"/>
      <c r="AK2457" s="26"/>
      <c r="AL2457" s="26"/>
      <c r="AM2457" s="26"/>
      <c r="AN2457" s="26"/>
      <c r="AO2457" s="26"/>
      <c r="AP2457" s="26"/>
      <c r="AQ2457" s="26"/>
      <c r="AR2457" s="26"/>
      <c r="AS2457" s="26"/>
      <c r="AT2457" s="26"/>
      <c r="AU2457" s="26"/>
      <c r="AV2457" s="26"/>
      <c r="AW2457" s="26"/>
      <c r="AX2457" s="26"/>
      <c r="AY2457" s="26"/>
      <c r="AZ2457" s="26"/>
      <c r="BA2457" s="26"/>
      <c r="BB2457" s="26"/>
      <c r="BC2457" s="26"/>
      <c r="BD2457" s="26"/>
      <c r="BE2457" s="26"/>
      <c r="BF2457" s="26"/>
      <c r="BG2457" s="26"/>
      <c r="BH2457" s="26"/>
      <c r="BI2457" s="26"/>
      <c r="BJ2457" s="26"/>
      <c r="BK2457" s="26"/>
      <c r="BL2457" s="26"/>
      <c r="BM2457" s="26"/>
      <c r="BN2457" s="26"/>
      <c r="BO2457" s="26"/>
      <c r="BP2457" s="26"/>
      <c r="BQ2457" s="26"/>
      <c r="BR2457" s="26"/>
      <c r="BS2457" s="26"/>
      <c r="BT2457" s="26"/>
      <c r="BU2457" s="26"/>
      <c r="BV2457" s="26"/>
      <c r="BW2457" s="26"/>
      <c r="BX2457" s="26"/>
      <c r="BY2457" s="26"/>
      <c r="BZ2457" s="26"/>
      <c r="CA2457" s="26"/>
      <c r="CB2457" s="26"/>
      <c r="CC2457" s="26"/>
      <c r="CD2457" s="26"/>
      <c r="CE2457" s="26"/>
      <c r="CF2457" s="26"/>
      <c r="CG2457" s="26"/>
      <c r="CH2457" s="26"/>
      <c r="CI2457" s="26"/>
      <c r="CJ2457" s="26"/>
      <c r="CK2457" s="26"/>
      <c r="CL2457" s="26"/>
      <c r="CM2457" s="26"/>
      <c r="CN2457" s="26"/>
      <c r="CO2457" s="26"/>
      <c r="CP2457" s="26"/>
      <c r="CQ2457" s="26"/>
      <c r="CR2457" s="26"/>
      <c r="CS2457" s="26"/>
      <c r="CT2457" s="26"/>
      <c r="CU2457" s="26"/>
      <c r="CV2457" s="26"/>
      <c r="CW2457" s="26"/>
      <c r="CX2457" s="26"/>
      <c r="CY2457" s="26"/>
      <c r="CZ2457" s="26"/>
      <c r="DA2457" s="26"/>
      <c r="DB2457" s="26"/>
      <c r="DC2457" s="26"/>
      <c r="DD2457" s="26"/>
      <c r="DE2457" s="26"/>
      <c r="DF2457" s="26"/>
    </row>
    <row r="2458" spans="1:110" x14ac:dyDescent="0.25">
      <c r="A2458" s="26"/>
      <c r="B2458" s="26"/>
      <c r="C2458" s="26"/>
      <c r="D2458" s="26"/>
      <c r="E2458" s="26"/>
      <c r="F2458" s="26"/>
      <c r="G2458" s="26"/>
      <c r="H2458" s="26"/>
      <c r="I2458" s="26"/>
      <c r="J2458" s="26"/>
      <c r="K2458" s="26"/>
      <c r="L2458" s="26"/>
      <c r="M2458" s="26"/>
      <c r="N2458" s="26"/>
      <c r="O2458" s="26"/>
      <c r="P2458" s="26"/>
      <c r="Q2458" s="26"/>
      <c r="R2458" s="26"/>
      <c r="S2458" s="26"/>
      <c r="T2458" s="26"/>
      <c r="U2458" s="26"/>
      <c r="V2458" s="26"/>
      <c r="W2458" s="26"/>
      <c r="X2458" s="26"/>
      <c r="Y2458" s="26"/>
      <c r="Z2458" s="26"/>
      <c r="AA2458" s="26"/>
      <c r="AB2458" s="26"/>
      <c r="AC2458" s="26"/>
      <c r="AD2458" s="26"/>
      <c r="AE2458" s="26"/>
      <c r="AF2458" s="26"/>
      <c r="AG2458" s="26"/>
      <c r="AH2458" s="26"/>
      <c r="AI2458" s="26"/>
      <c r="AJ2458" s="26"/>
      <c r="AK2458" s="26"/>
      <c r="AL2458" s="26"/>
      <c r="AM2458" s="26"/>
      <c r="AN2458" s="26"/>
      <c r="AO2458" s="26"/>
      <c r="AP2458" s="26"/>
      <c r="AQ2458" s="26"/>
      <c r="AR2458" s="26"/>
      <c r="AS2458" s="26"/>
      <c r="AT2458" s="26"/>
      <c r="AU2458" s="26"/>
      <c r="AV2458" s="26"/>
      <c r="AW2458" s="26"/>
      <c r="AX2458" s="26"/>
      <c r="AY2458" s="26"/>
      <c r="AZ2458" s="26"/>
      <c r="BA2458" s="26"/>
      <c r="BB2458" s="26"/>
      <c r="BC2458" s="26"/>
      <c r="BD2458" s="26"/>
      <c r="BE2458" s="26"/>
      <c r="BF2458" s="26"/>
      <c r="BG2458" s="26"/>
      <c r="BH2458" s="26"/>
      <c r="BI2458" s="26"/>
      <c r="BJ2458" s="26"/>
      <c r="BK2458" s="26"/>
      <c r="BL2458" s="26"/>
      <c r="BM2458" s="26"/>
      <c r="BN2458" s="26"/>
      <c r="BO2458" s="26"/>
      <c r="BP2458" s="26"/>
      <c r="BQ2458" s="26"/>
      <c r="BR2458" s="26"/>
      <c r="BS2458" s="26"/>
      <c r="BT2458" s="26"/>
      <c r="BU2458" s="26"/>
      <c r="BV2458" s="26"/>
      <c r="BW2458" s="26"/>
      <c r="BX2458" s="26"/>
      <c r="BY2458" s="26"/>
      <c r="BZ2458" s="26"/>
      <c r="CA2458" s="26"/>
      <c r="CB2458" s="26"/>
      <c r="CC2458" s="26"/>
      <c r="CD2458" s="26"/>
      <c r="CE2458" s="26"/>
      <c r="CF2458" s="26"/>
      <c r="CG2458" s="26"/>
      <c r="CH2458" s="26"/>
      <c r="CI2458" s="26"/>
      <c r="CJ2458" s="26"/>
      <c r="CK2458" s="26"/>
      <c r="CL2458" s="26"/>
      <c r="CM2458" s="26"/>
      <c r="CN2458" s="26"/>
      <c r="CO2458" s="26"/>
      <c r="CP2458" s="26"/>
      <c r="CQ2458" s="26"/>
      <c r="CR2458" s="26"/>
      <c r="CS2458" s="26"/>
      <c r="CT2458" s="26"/>
      <c r="CU2458" s="26"/>
      <c r="CV2458" s="26"/>
      <c r="CW2458" s="26"/>
      <c r="CX2458" s="26"/>
      <c r="CY2458" s="26"/>
      <c r="CZ2458" s="26"/>
      <c r="DA2458" s="26"/>
      <c r="DB2458" s="26"/>
      <c r="DC2458" s="26"/>
      <c r="DD2458" s="26"/>
      <c r="DE2458" s="26"/>
      <c r="DF2458" s="26"/>
    </row>
    <row r="2459" spans="1:110" x14ac:dyDescent="0.25">
      <c r="A2459" s="26"/>
      <c r="B2459" s="26"/>
      <c r="C2459" s="26"/>
      <c r="D2459" s="26"/>
      <c r="E2459" s="26"/>
      <c r="F2459" s="26"/>
      <c r="G2459" s="26"/>
      <c r="H2459" s="26"/>
      <c r="I2459" s="26"/>
      <c r="J2459" s="26"/>
      <c r="K2459" s="26"/>
      <c r="L2459" s="26"/>
      <c r="M2459" s="26"/>
      <c r="N2459" s="26"/>
      <c r="O2459" s="26"/>
      <c r="P2459" s="26"/>
      <c r="Q2459" s="26"/>
      <c r="R2459" s="26"/>
      <c r="S2459" s="26"/>
      <c r="T2459" s="26"/>
      <c r="U2459" s="26"/>
      <c r="V2459" s="26"/>
      <c r="W2459" s="26"/>
      <c r="X2459" s="26"/>
      <c r="Y2459" s="26"/>
      <c r="Z2459" s="26"/>
      <c r="AA2459" s="26"/>
      <c r="AB2459" s="26"/>
      <c r="AC2459" s="26"/>
      <c r="AD2459" s="26"/>
      <c r="AE2459" s="26"/>
      <c r="AF2459" s="26"/>
      <c r="AG2459" s="26"/>
      <c r="AH2459" s="26"/>
      <c r="AI2459" s="26"/>
      <c r="AJ2459" s="26"/>
      <c r="AK2459" s="26"/>
      <c r="AL2459" s="26"/>
      <c r="AM2459" s="26"/>
      <c r="AN2459" s="26"/>
      <c r="AO2459" s="26"/>
      <c r="AP2459" s="26"/>
      <c r="AQ2459" s="26"/>
      <c r="AR2459" s="26"/>
      <c r="AS2459" s="26"/>
      <c r="AT2459" s="26"/>
      <c r="AU2459" s="26"/>
      <c r="AV2459" s="26"/>
      <c r="AW2459" s="26"/>
      <c r="AX2459" s="26"/>
      <c r="AY2459" s="26"/>
      <c r="AZ2459" s="26"/>
      <c r="BA2459" s="26"/>
      <c r="BB2459" s="26"/>
      <c r="BC2459" s="26"/>
      <c r="BD2459" s="26"/>
      <c r="BE2459" s="26"/>
      <c r="BF2459" s="26"/>
      <c r="BG2459" s="26"/>
      <c r="BH2459" s="26"/>
      <c r="BI2459" s="26"/>
      <c r="BJ2459" s="26"/>
      <c r="BK2459" s="26"/>
      <c r="BL2459" s="26"/>
      <c r="BM2459" s="26"/>
      <c r="BN2459" s="26"/>
      <c r="BO2459" s="26"/>
      <c r="BP2459" s="26"/>
      <c r="BQ2459" s="26"/>
      <c r="BR2459" s="26"/>
      <c r="BS2459" s="26"/>
      <c r="BT2459" s="26"/>
      <c r="BU2459" s="26"/>
      <c r="BV2459" s="26"/>
      <c r="BW2459" s="26"/>
      <c r="BX2459" s="26"/>
      <c r="BY2459" s="26"/>
      <c r="BZ2459" s="26"/>
      <c r="CA2459" s="26"/>
      <c r="CB2459" s="26"/>
      <c r="CC2459" s="26"/>
      <c r="CD2459" s="26"/>
      <c r="CE2459" s="26"/>
      <c r="CF2459" s="26"/>
      <c r="CG2459" s="26"/>
      <c r="CH2459" s="26"/>
      <c r="CI2459" s="26"/>
      <c r="CJ2459" s="26"/>
      <c r="CK2459" s="26"/>
      <c r="CL2459" s="26"/>
      <c r="CM2459" s="26"/>
      <c r="CN2459" s="26"/>
      <c r="CO2459" s="26"/>
      <c r="CP2459" s="26"/>
      <c r="CQ2459" s="26"/>
      <c r="CR2459" s="26"/>
      <c r="CS2459" s="26"/>
      <c r="CT2459" s="26"/>
      <c r="CU2459" s="26"/>
      <c r="CV2459" s="26"/>
      <c r="CW2459" s="26"/>
      <c r="CX2459" s="26"/>
      <c r="CY2459" s="26"/>
      <c r="CZ2459" s="26"/>
      <c r="DA2459" s="26"/>
      <c r="DB2459" s="26"/>
      <c r="DC2459" s="26"/>
      <c r="DD2459" s="26"/>
      <c r="DE2459" s="26"/>
      <c r="DF2459" s="26"/>
    </row>
    <row r="2460" spans="1:110" x14ac:dyDescent="0.25">
      <c r="A2460" s="26"/>
      <c r="B2460" s="26"/>
      <c r="C2460" s="26"/>
      <c r="D2460" s="26"/>
      <c r="E2460" s="26"/>
      <c r="F2460" s="26"/>
      <c r="G2460" s="26"/>
      <c r="H2460" s="26"/>
      <c r="I2460" s="26"/>
      <c r="J2460" s="26"/>
      <c r="K2460" s="26"/>
      <c r="L2460" s="26"/>
      <c r="M2460" s="26"/>
      <c r="N2460" s="26"/>
      <c r="O2460" s="26"/>
      <c r="P2460" s="26"/>
      <c r="Q2460" s="26"/>
      <c r="R2460" s="26"/>
      <c r="S2460" s="26"/>
      <c r="T2460" s="26"/>
      <c r="U2460" s="26"/>
      <c r="V2460" s="26"/>
      <c r="W2460" s="26"/>
      <c r="X2460" s="26"/>
      <c r="Y2460" s="26"/>
      <c r="Z2460" s="26"/>
      <c r="AA2460" s="26"/>
      <c r="AB2460" s="26"/>
      <c r="AC2460" s="26"/>
      <c r="AD2460" s="26"/>
      <c r="AE2460" s="26"/>
      <c r="AF2460" s="26"/>
      <c r="AG2460" s="26"/>
      <c r="AH2460" s="26"/>
      <c r="AI2460" s="26"/>
      <c r="AJ2460" s="26"/>
      <c r="AK2460" s="26"/>
      <c r="AL2460" s="26"/>
      <c r="AM2460" s="26"/>
      <c r="AN2460" s="26"/>
      <c r="AO2460" s="26"/>
      <c r="AP2460" s="26"/>
      <c r="AQ2460" s="26"/>
      <c r="AR2460" s="26"/>
      <c r="AS2460" s="26"/>
      <c r="AT2460" s="26"/>
      <c r="AU2460" s="26"/>
      <c r="AV2460" s="26"/>
      <c r="AW2460" s="26"/>
      <c r="AX2460" s="26"/>
      <c r="AY2460" s="26"/>
      <c r="AZ2460" s="26"/>
      <c r="BA2460" s="26"/>
      <c r="BB2460" s="26"/>
      <c r="BC2460" s="26"/>
      <c r="BD2460" s="26"/>
      <c r="BE2460" s="26"/>
      <c r="BF2460" s="26"/>
      <c r="BG2460" s="26"/>
      <c r="BH2460" s="26"/>
      <c r="BI2460" s="26"/>
      <c r="BJ2460" s="26"/>
      <c r="BK2460" s="26"/>
      <c r="BL2460" s="26"/>
      <c r="BM2460" s="26"/>
      <c r="BN2460" s="26"/>
      <c r="BO2460" s="26"/>
      <c r="BP2460" s="26"/>
      <c r="BQ2460" s="26"/>
      <c r="BR2460" s="26"/>
      <c r="BS2460" s="26"/>
      <c r="BT2460" s="26"/>
      <c r="BU2460" s="26"/>
      <c r="BV2460" s="26"/>
      <c r="BW2460" s="26"/>
      <c r="BX2460" s="26"/>
      <c r="BY2460" s="26"/>
      <c r="BZ2460" s="26"/>
      <c r="CA2460" s="26"/>
      <c r="CB2460" s="26"/>
      <c r="CC2460" s="26"/>
      <c r="CD2460" s="26"/>
      <c r="CE2460" s="26"/>
      <c r="CF2460" s="26"/>
      <c r="CG2460" s="26"/>
      <c r="CH2460" s="26"/>
      <c r="CI2460" s="26"/>
      <c r="CJ2460" s="26"/>
      <c r="CK2460" s="26"/>
      <c r="CL2460" s="26"/>
      <c r="CM2460" s="26"/>
      <c r="CN2460" s="26"/>
      <c r="CO2460" s="26"/>
      <c r="CP2460" s="26"/>
      <c r="CQ2460" s="26"/>
      <c r="CR2460" s="26"/>
      <c r="CS2460" s="26"/>
      <c r="CT2460" s="26"/>
      <c r="CU2460" s="26"/>
      <c r="CV2460" s="26"/>
      <c r="CW2460" s="26"/>
      <c r="CX2460" s="26"/>
      <c r="CY2460" s="26"/>
      <c r="CZ2460" s="26"/>
      <c r="DA2460" s="26"/>
      <c r="DB2460" s="26"/>
      <c r="DC2460" s="26"/>
      <c r="DD2460" s="26"/>
      <c r="DE2460" s="26"/>
      <c r="DF2460" s="26"/>
    </row>
    <row r="2461" spans="1:110" x14ac:dyDescent="0.25">
      <c r="A2461" s="26"/>
      <c r="B2461" s="26"/>
      <c r="C2461" s="26"/>
      <c r="D2461" s="26"/>
      <c r="E2461" s="26"/>
      <c r="F2461" s="26"/>
      <c r="G2461" s="26"/>
      <c r="H2461" s="26"/>
      <c r="I2461" s="26"/>
      <c r="J2461" s="26"/>
      <c r="K2461" s="26"/>
      <c r="L2461" s="26"/>
      <c r="M2461" s="26"/>
      <c r="N2461" s="26"/>
      <c r="O2461" s="26"/>
      <c r="P2461" s="26"/>
      <c r="Q2461" s="26"/>
      <c r="R2461" s="26"/>
      <c r="S2461" s="26"/>
      <c r="T2461" s="26"/>
      <c r="U2461" s="26"/>
      <c r="V2461" s="26"/>
      <c r="W2461" s="26"/>
      <c r="X2461" s="26"/>
      <c r="Y2461" s="26"/>
      <c r="Z2461" s="26"/>
      <c r="AA2461" s="26"/>
      <c r="AB2461" s="26"/>
      <c r="AC2461" s="26"/>
      <c r="AD2461" s="26"/>
      <c r="AE2461" s="26"/>
      <c r="AF2461" s="26"/>
      <c r="AG2461" s="26"/>
      <c r="AH2461" s="26"/>
      <c r="AI2461" s="26"/>
      <c r="AJ2461" s="26"/>
      <c r="AK2461" s="26"/>
      <c r="AL2461" s="26"/>
      <c r="AM2461" s="26"/>
      <c r="AN2461" s="26"/>
      <c r="AO2461" s="26"/>
      <c r="AP2461" s="26"/>
      <c r="AQ2461" s="26"/>
      <c r="AR2461" s="26"/>
      <c r="AS2461" s="26"/>
      <c r="AT2461" s="26"/>
      <c r="AU2461" s="26"/>
      <c r="AV2461" s="26"/>
      <c r="AW2461" s="26"/>
      <c r="AX2461" s="26"/>
      <c r="AY2461" s="26"/>
      <c r="AZ2461" s="26"/>
      <c r="BA2461" s="26"/>
      <c r="BB2461" s="26"/>
      <c r="BC2461" s="26"/>
      <c r="BD2461" s="26"/>
      <c r="BE2461" s="26"/>
      <c r="BF2461" s="26"/>
      <c r="BG2461" s="26"/>
      <c r="BH2461" s="26"/>
      <c r="BI2461" s="26"/>
      <c r="BJ2461" s="26"/>
      <c r="BK2461" s="26"/>
      <c r="BL2461" s="26"/>
      <c r="BM2461" s="26"/>
      <c r="BN2461" s="26"/>
      <c r="BO2461" s="26"/>
      <c r="BP2461" s="26"/>
      <c r="BQ2461" s="26"/>
      <c r="BR2461" s="26"/>
      <c r="BS2461" s="26"/>
      <c r="BT2461" s="26"/>
      <c r="BU2461" s="26"/>
      <c r="BV2461" s="26"/>
      <c r="BW2461" s="26"/>
      <c r="BX2461" s="26"/>
      <c r="BY2461" s="26"/>
      <c r="BZ2461" s="26"/>
      <c r="CA2461" s="26"/>
      <c r="CB2461" s="26"/>
      <c r="CC2461" s="26"/>
      <c r="CD2461" s="26"/>
      <c r="CE2461" s="26"/>
      <c r="CF2461" s="26"/>
      <c r="CG2461" s="26"/>
      <c r="CH2461" s="26"/>
      <c r="CI2461" s="26"/>
      <c r="CJ2461" s="26"/>
      <c r="CK2461" s="26"/>
      <c r="CL2461" s="26"/>
      <c r="CM2461" s="26"/>
      <c r="CN2461" s="26"/>
      <c r="CO2461" s="26"/>
      <c r="CP2461" s="26"/>
      <c r="CQ2461" s="26"/>
      <c r="CR2461" s="26"/>
      <c r="CS2461" s="26"/>
      <c r="CT2461" s="26"/>
      <c r="CU2461" s="26"/>
      <c r="CV2461" s="26"/>
      <c r="CW2461" s="26"/>
      <c r="CX2461" s="26"/>
      <c r="CY2461" s="26"/>
      <c r="CZ2461" s="26"/>
      <c r="DA2461" s="26"/>
      <c r="DB2461" s="26"/>
      <c r="DC2461" s="26"/>
      <c r="DD2461" s="26"/>
      <c r="DE2461" s="26"/>
      <c r="DF2461" s="26"/>
    </row>
    <row r="2462" spans="1:110" x14ac:dyDescent="0.25">
      <c r="A2462" s="26"/>
      <c r="B2462" s="26"/>
      <c r="C2462" s="26"/>
      <c r="D2462" s="26"/>
      <c r="E2462" s="26"/>
      <c r="F2462" s="26"/>
      <c r="G2462" s="26"/>
      <c r="H2462" s="26"/>
      <c r="I2462" s="26"/>
      <c r="J2462" s="26"/>
      <c r="K2462" s="26"/>
      <c r="L2462" s="26"/>
      <c r="M2462" s="26"/>
      <c r="N2462" s="26"/>
      <c r="O2462" s="26"/>
      <c r="P2462" s="26"/>
      <c r="Q2462" s="26"/>
      <c r="R2462" s="26"/>
      <c r="S2462" s="26"/>
      <c r="T2462" s="26"/>
      <c r="U2462" s="26"/>
      <c r="V2462" s="26"/>
      <c r="W2462" s="26"/>
      <c r="X2462" s="26"/>
      <c r="Y2462" s="26"/>
      <c r="Z2462" s="26"/>
      <c r="AA2462" s="26"/>
      <c r="AB2462" s="26"/>
      <c r="AC2462" s="26"/>
      <c r="AD2462" s="26"/>
      <c r="AE2462" s="26"/>
      <c r="AF2462" s="26"/>
      <c r="AG2462" s="26"/>
      <c r="AH2462" s="26"/>
      <c r="AI2462" s="26"/>
      <c r="AJ2462" s="26"/>
      <c r="AK2462" s="26"/>
      <c r="AL2462" s="26"/>
      <c r="AM2462" s="26"/>
      <c r="AN2462" s="26"/>
      <c r="AO2462" s="26"/>
      <c r="AP2462" s="26"/>
      <c r="AQ2462" s="26"/>
      <c r="AR2462" s="26"/>
      <c r="AS2462" s="26"/>
      <c r="AT2462" s="26"/>
      <c r="AU2462" s="26"/>
      <c r="AV2462" s="26"/>
      <c r="AW2462" s="26"/>
      <c r="AX2462" s="26"/>
      <c r="AY2462" s="26"/>
      <c r="AZ2462" s="26"/>
      <c r="BA2462" s="26"/>
      <c r="BB2462" s="26"/>
      <c r="BC2462" s="26"/>
      <c r="BD2462" s="26"/>
      <c r="BE2462" s="26"/>
      <c r="BF2462" s="26"/>
      <c r="BG2462" s="26"/>
      <c r="BH2462" s="26"/>
      <c r="BI2462" s="26"/>
      <c r="BJ2462" s="26"/>
      <c r="BK2462" s="26"/>
      <c r="BL2462" s="26"/>
      <c r="BM2462" s="26"/>
      <c r="BN2462" s="26"/>
      <c r="BO2462" s="26"/>
      <c r="BP2462" s="26"/>
      <c r="BQ2462" s="26"/>
      <c r="BR2462" s="26"/>
      <c r="BS2462" s="26"/>
      <c r="BT2462" s="26"/>
      <c r="BU2462" s="26"/>
      <c r="BV2462" s="26"/>
      <c r="BW2462" s="26"/>
      <c r="BX2462" s="26"/>
      <c r="BY2462" s="26"/>
      <c r="BZ2462" s="26"/>
      <c r="CA2462" s="26"/>
      <c r="CB2462" s="26"/>
      <c r="CC2462" s="26"/>
      <c r="CD2462" s="26"/>
      <c r="CE2462" s="26"/>
      <c r="CF2462" s="26"/>
      <c r="CG2462" s="26"/>
      <c r="CH2462" s="26"/>
      <c r="CI2462" s="26"/>
      <c r="CJ2462" s="26"/>
      <c r="CK2462" s="26"/>
      <c r="CL2462" s="26"/>
      <c r="CM2462" s="26"/>
      <c r="CN2462" s="26"/>
      <c r="CO2462" s="26"/>
      <c r="CP2462" s="26"/>
      <c r="CQ2462" s="26"/>
      <c r="CR2462" s="26"/>
      <c r="CS2462" s="26"/>
      <c r="CT2462" s="26"/>
      <c r="CU2462" s="26"/>
      <c r="CV2462" s="26"/>
      <c r="CW2462" s="26"/>
      <c r="CX2462" s="26"/>
      <c r="CY2462" s="26"/>
      <c r="CZ2462" s="26"/>
      <c r="DA2462" s="26"/>
      <c r="DB2462" s="26"/>
      <c r="DC2462" s="26"/>
      <c r="DD2462" s="26"/>
      <c r="DE2462" s="26"/>
      <c r="DF2462" s="26"/>
    </row>
    <row r="2463" spans="1:110" x14ac:dyDescent="0.25">
      <c r="A2463" s="26"/>
      <c r="B2463" s="26"/>
      <c r="C2463" s="26"/>
      <c r="D2463" s="26"/>
      <c r="E2463" s="26"/>
      <c r="F2463" s="26"/>
      <c r="G2463" s="26"/>
      <c r="H2463" s="26"/>
      <c r="I2463" s="26"/>
      <c r="J2463" s="26"/>
      <c r="K2463" s="26"/>
      <c r="L2463" s="26"/>
      <c r="M2463" s="26"/>
      <c r="N2463" s="26"/>
      <c r="O2463" s="26"/>
      <c r="P2463" s="26"/>
      <c r="Q2463" s="26"/>
      <c r="R2463" s="26"/>
      <c r="S2463" s="26"/>
      <c r="T2463" s="26"/>
      <c r="U2463" s="26"/>
      <c r="V2463" s="26"/>
      <c r="W2463" s="26"/>
      <c r="X2463" s="26"/>
      <c r="Y2463" s="26"/>
      <c r="Z2463" s="26"/>
      <c r="AA2463" s="26"/>
      <c r="AB2463" s="26"/>
      <c r="AC2463" s="26"/>
      <c r="AD2463" s="26"/>
      <c r="AE2463" s="26"/>
      <c r="AF2463" s="26"/>
      <c r="AG2463" s="26"/>
      <c r="AH2463" s="26"/>
      <c r="AI2463" s="26"/>
      <c r="AJ2463" s="26"/>
      <c r="AK2463" s="26"/>
      <c r="AL2463" s="26"/>
      <c r="AM2463" s="26"/>
      <c r="AN2463" s="26"/>
      <c r="AO2463" s="26"/>
      <c r="AP2463" s="26"/>
      <c r="AQ2463" s="26"/>
      <c r="AR2463" s="26"/>
      <c r="AS2463" s="26"/>
      <c r="AT2463" s="26"/>
      <c r="AU2463" s="26"/>
      <c r="AV2463" s="26"/>
      <c r="AW2463" s="26"/>
      <c r="AX2463" s="26"/>
      <c r="AY2463" s="26"/>
      <c r="AZ2463" s="26"/>
      <c r="BA2463" s="26"/>
      <c r="BB2463" s="26"/>
      <c r="BC2463" s="26"/>
      <c r="BD2463" s="26"/>
      <c r="BE2463" s="26"/>
      <c r="BF2463" s="26"/>
      <c r="BG2463" s="26"/>
      <c r="BH2463" s="26"/>
      <c r="BI2463" s="26"/>
      <c r="BJ2463" s="26"/>
      <c r="BK2463" s="26"/>
      <c r="BL2463" s="26"/>
      <c r="BM2463" s="26"/>
      <c r="BN2463" s="26"/>
      <c r="BO2463" s="26"/>
      <c r="BP2463" s="26"/>
      <c r="BQ2463" s="26"/>
      <c r="BR2463" s="26"/>
      <c r="BS2463" s="26"/>
      <c r="BT2463" s="26"/>
      <c r="BU2463" s="26"/>
      <c r="BV2463" s="26"/>
      <c r="BW2463" s="26"/>
      <c r="BX2463" s="26"/>
      <c r="BY2463" s="26"/>
      <c r="BZ2463" s="26"/>
      <c r="CA2463" s="26"/>
      <c r="CB2463" s="26"/>
      <c r="CC2463" s="26"/>
      <c r="CD2463" s="26"/>
      <c r="CE2463" s="26"/>
      <c r="CF2463" s="26"/>
      <c r="CG2463" s="26"/>
      <c r="CH2463" s="26"/>
      <c r="CI2463" s="26"/>
      <c r="CJ2463" s="26"/>
      <c r="CK2463" s="26"/>
      <c r="CL2463" s="26"/>
      <c r="CM2463" s="26"/>
      <c r="CN2463" s="26"/>
      <c r="CO2463" s="26"/>
      <c r="CP2463" s="26"/>
      <c r="CQ2463" s="26"/>
      <c r="CR2463" s="26"/>
      <c r="CS2463" s="26"/>
      <c r="CT2463" s="26"/>
      <c r="CU2463" s="26"/>
      <c r="CV2463" s="26"/>
      <c r="CW2463" s="26"/>
      <c r="CX2463" s="26"/>
      <c r="CY2463" s="26"/>
      <c r="CZ2463" s="26"/>
      <c r="DA2463" s="26"/>
      <c r="DB2463" s="26"/>
      <c r="DC2463" s="26"/>
      <c r="DD2463" s="26"/>
      <c r="DE2463" s="26"/>
      <c r="DF2463" s="26"/>
    </row>
    <row r="2464" spans="1:110" x14ac:dyDescent="0.25">
      <c r="A2464" s="26"/>
      <c r="B2464" s="26"/>
      <c r="C2464" s="26"/>
      <c r="D2464" s="26"/>
      <c r="E2464" s="26"/>
      <c r="F2464" s="26"/>
      <c r="G2464" s="26"/>
      <c r="H2464" s="26"/>
      <c r="I2464" s="26"/>
      <c r="J2464" s="26"/>
      <c r="K2464" s="26"/>
      <c r="L2464" s="26"/>
      <c r="M2464" s="26"/>
      <c r="N2464" s="26"/>
      <c r="O2464" s="26"/>
      <c r="P2464" s="26"/>
      <c r="Q2464" s="26"/>
      <c r="R2464" s="26"/>
      <c r="S2464" s="26"/>
      <c r="T2464" s="26"/>
      <c r="U2464" s="26"/>
      <c r="V2464" s="26"/>
      <c r="W2464" s="26"/>
      <c r="X2464" s="26"/>
      <c r="Y2464" s="26"/>
      <c r="Z2464" s="26"/>
      <c r="AA2464" s="26"/>
      <c r="AB2464" s="26"/>
      <c r="AC2464" s="26"/>
      <c r="AD2464" s="26"/>
      <c r="AE2464" s="26"/>
      <c r="AF2464" s="26"/>
      <c r="AG2464" s="26"/>
      <c r="AH2464" s="26"/>
      <c r="AI2464" s="26"/>
      <c r="AJ2464" s="26"/>
      <c r="AK2464" s="26"/>
      <c r="AL2464" s="26"/>
      <c r="AM2464" s="26"/>
      <c r="AN2464" s="26"/>
      <c r="AO2464" s="26"/>
      <c r="AP2464" s="26"/>
      <c r="AQ2464" s="26"/>
      <c r="AR2464" s="26"/>
      <c r="AS2464" s="26"/>
      <c r="AT2464" s="26"/>
      <c r="AU2464" s="26"/>
      <c r="AV2464" s="26"/>
      <c r="AW2464" s="26"/>
      <c r="AX2464" s="26"/>
      <c r="AY2464" s="26"/>
      <c r="AZ2464" s="26"/>
      <c r="BA2464" s="26"/>
      <c r="BB2464" s="26"/>
      <c r="BC2464" s="26"/>
      <c r="BD2464" s="26"/>
      <c r="BE2464" s="26"/>
      <c r="BF2464" s="26"/>
      <c r="BG2464" s="26"/>
      <c r="BH2464" s="26"/>
      <c r="BI2464" s="26"/>
      <c r="BJ2464" s="26"/>
      <c r="BK2464" s="26"/>
      <c r="BL2464" s="26"/>
      <c r="BM2464" s="26"/>
      <c r="BN2464" s="26"/>
      <c r="BO2464" s="26"/>
      <c r="BP2464" s="26"/>
      <c r="BQ2464" s="26"/>
      <c r="BR2464" s="26"/>
      <c r="BS2464" s="26"/>
      <c r="BT2464" s="26"/>
      <c r="BU2464" s="26"/>
      <c r="BV2464" s="26"/>
      <c r="BW2464" s="26"/>
      <c r="BX2464" s="26"/>
      <c r="BY2464" s="26"/>
      <c r="BZ2464" s="26"/>
      <c r="CA2464" s="26"/>
      <c r="CB2464" s="26"/>
      <c r="CC2464" s="26"/>
      <c r="CD2464" s="26"/>
      <c r="CE2464" s="26"/>
      <c r="CF2464" s="26"/>
      <c r="CG2464" s="26"/>
      <c r="CH2464" s="26"/>
      <c r="CI2464" s="26"/>
      <c r="CJ2464" s="26"/>
      <c r="CK2464" s="26"/>
      <c r="CL2464" s="26"/>
      <c r="CM2464" s="26"/>
      <c r="CN2464" s="26"/>
      <c r="CO2464" s="26"/>
      <c r="CP2464" s="26"/>
      <c r="CQ2464" s="26"/>
      <c r="CR2464" s="26"/>
      <c r="CS2464" s="26"/>
      <c r="CT2464" s="26"/>
      <c r="CU2464" s="26"/>
      <c r="CV2464" s="26"/>
      <c r="CW2464" s="26"/>
      <c r="CX2464" s="26"/>
      <c r="CY2464" s="26"/>
      <c r="CZ2464" s="26"/>
      <c r="DA2464" s="26"/>
      <c r="DB2464" s="26"/>
      <c r="DC2464" s="26"/>
      <c r="DD2464" s="26"/>
      <c r="DE2464" s="26"/>
      <c r="DF2464" s="26"/>
    </row>
    <row r="2465" spans="1:110" x14ac:dyDescent="0.25">
      <c r="A2465" s="26"/>
      <c r="B2465" s="26"/>
      <c r="C2465" s="26"/>
      <c r="D2465" s="26"/>
      <c r="E2465" s="26"/>
      <c r="F2465" s="26"/>
      <c r="G2465" s="26"/>
      <c r="H2465" s="26"/>
      <c r="I2465" s="26"/>
      <c r="J2465" s="26"/>
      <c r="K2465" s="26"/>
      <c r="L2465" s="26"/>
      <c r="M2465" s="26"/>
      <c r="N2465" s="26"/>
      <c r="O2465" s="26"/>
      <c r="P2465" s="26"/>
      <c r="Q2465" s="26"/>
      <c r="R2465" s="26"/>
      <c r="S2465" s="26"/>
      <c r="T2465" s="26"/>
      <c r="U2465" s="26"/>
      <c r="V2465" s="26"/>
      <c r="W2465" s="26"/>
      <c r="X2465" s="26"/>
      <c r="Y2465" s="26"/>
      <c r="Z2465" s="26"/>
      <c r="AA2465" s="26"/>
      <c r="AB2465" s="26"/>
      <c r="AC2465" s="26"/>
      <c r="AD2465" s="26"/>
      <c r="AE2465" s="26"/>
      <c r="AF2465" s="26"/>
      <c r="AG2465" s="26"/>
      <c r="AH2465" s="26"/>
      <c r="AI2465" s="26"/>
      <c r="AJ2465" s="26"/>
      <c r="AK2465" s="26"/>
      <c r="AL2465" s="26"/>
      <c r="AM2465" s="26"/>
      <c r="AN2465" s="26"/>
      <c r="AO2465" s="26"/>
      <c r="AP2465" s="26"/>
      <c r="AQ2465" s="26"/>
      <c r="AR2465" s="26"/>
      <c r="AS2465" s="26"/>
      <c r="AT2465" s="26"/>
      <c r="AU2465" s="26"/>
      <c r="AV2465" s="26"/>
      <c r="AW2465" s="26"/>
      <c r="AX2465" s="26"/>
      <c r="AY2465" s="26"/>
      <c r="AZ2465" s="26"/>
      <c r="BA2465" s="26"/>
      <c r="BB2465" s="26"/>
      <c r="BC2465" s="26"/>
      <c r="BD2465" s="26"/>
      <c r="BE2465" s="26"/>
      <c r="BF2465" s="26"/>
      <c r="BG2465" s="26"/>
      <c r="BH2465" s="26"/>
      <c r="BI2465" s="26"/>
      <c r="BJ2465" s="26"/>
      <c r="BK2465" s="26"/>
      <c r="BL2465" s="26"/>
      <c r="BM2465" s="26"/>
      <c r="BN2465" s="26"/>
      <c r="BO2465" s="26"/>
      <c r="BP2465" s="26"/>
      <c r="BQ2465" s="26"/>
      <c r="BR2465" s="26"/>
      <c r="BS2465" s="26"/>
      <c r="BT2465" s="26"/>
      <c r="BU2465" s="26"/>
      <c r="BV2465" s="26"/>
      <c r="BW2465" s="26"/>
      <c r="BX2465" s="26"/>
      <c r="BY2465" s="26"/>
      <c r="BZ2465" s="26"/>
      <c r="CA2465" s="26"/>
      <c r="CB2465" s="26"/>
      <c r="CC2465" s="26"/>
      <c r="CD2465" s="26"/>
      <c r="CE2465" s="26"/>
      <c r="CF2465" s="26"/>
      <c r="CG2465" s="26"/>
      <c r="CH2465" s="26"/>
      <c r="CI2465" s="26"/>
      <c r="CJ2465" s="26"/>
      <c r="CK2465" s="26"/>
      <c r="CL2465" s="26"/>
      <c r="CM2465" s="26"/>
      <c r="CN2465" s="26"/>
      <c r="CO2465" s="26"/>
      <c r="CP2465" s="26"/>
      <c r="CQ2465" s="26"/>
      <c r="CR2465" s="26"/>
      <c r="CS2465" s="26"/>
      <c r="CT2465" s="26"/>
      <c r="CU2465" s="26"/>
      <c r="CV2465" s="26"/>
      <c r="CW2465" s="26"/>
      <c r="CX2465" s="26"/>
      <c r="CY2465" s="26"/>
      <c r="CZ2465" s="26"/>
      <c r="DA2465" s="26"/>
      <c r="DB2465" s="26"/>
      <c r="DC2465" s="26"/>
      <c r="DD2465" s="26"/>
      <c r="DE2465" s="26"/>
      <c r="DF2465" s="26"/>
    </row>
    <row r="2466" spans="1:110" x14ac:dyDescent="0.25">
      <c r="A2466" s="26"/>
      <c r="B2466" s="26"/>
      <c r="C2466" s="26"/>
      <c r="D2466" s="26"/>
      <c r="E2466" s="26"/>
      <c r="F2466" s="26"/>
      <c r="G2466" s="26"/>
      <c r="H2466" s="26"/>
      <c r="I2466" s="26"/>
      <c r="J2466" s="26"/>
      <c r="K2466" s="26"/>
      <c r="L2466" s="26"/>
      <c r="M2466" s="26"/>
      <c r="N2466" s="26"/>
      <c r="O2466" s="26"/>
      <c r="P2466" s="26"/>
      <c r="Q2466" s="26"/>
      <c r="R2466" s="26"/>
      <c r="S2466" s="26"/>
      <c r="T2466" s="26"/>
      <c r="U2466" s="26"/>
      <c r="V2466" s="26"/>
      <c r="W2466" s="26"/>
      <c r="X2466" s="26"/>
      <c r="Y2466" s="26"/>
      <c r="Z2466" s="26"/>
      <c r="AA2466" s="26"/>
      <c r="AB2466" s="26"/>
      <c r="AC2466" s="26"/>
      <c r="AD2466" s="26"/>
      <c r="AE2466" s="26"/>
      <c r="AF2466" s="26"/>
      <c r="AG2466" s="26"/>
      <c r="AH2466" s="26"/>
      <c r="AI2466" s="26"/>
      <c r="AJ2466" s="26"/>
      <c r="AK2466" s="26"/>
      <c r="AL2466" s="26"/>
      <c r="AM2466" s="26"/>
      <c r="AN2466" s="26"/>
      <c r="AO2466" s="26"/>
      <c r="AP2466" s="26"/>
      <c r="AQ2466" s="26"/>
      <c r="AR2466" s="26"/>
      <c r="AS2466" s="26"/>
      <c r="AT2466" s="26"/>
      <c r="AU2466" s="26"/>
      <c r="AV2466" s="26"/>
      <c r="AW2466" s="26"/>
      <c r="AX2466" s="26"/>
      <c r="AY2466" s="26"/>
      <c r="AZ2466" s="26"/>
      <c r="BA2466" s="26"/>
      <c r="BB2466" s="26"/>
      <c r="BC2466" s="26"/>
      <c r="BD2466" s="26"/>
      <c r="BE2466" s="26"/>
      <c r="BF2466" s="26"/>
      <c r="BG2466" s="26"/>
      <c r="BH2466" s="26"/>
      <c r="BI2466" s="26"/>
      <c r="BJ2466" s="26"/>
      <c r="BK2466" s="26"/>
      <c r="BL2466" s="26"/>
      <c r="BM2466" s="26"/>
      <c r="BN2466" s="26"/>
      <c r="BO2466" s="26"/>
      <c r="BP2466" s="26"/>
      <c r="BQ2466" s="26"/>
      <c r="BR2466" s="26"/>
      <c r="BS2466" s="26"/>
      <c r="BT2466" s="26"/>
      <c r="BU2466" s="26"/>
      <c r="BV2466" s="26"/>
      <c r="BW2466" s="26"/>
      <c r="BX2466" s="26"/>
      <c r="BY2466" s="26"/>
      <c r="BZ2466" s="26"/>
      <c r="CA2466" s="26"/>
      <c r="CB2466" s="26"/>
      <c r="CC2466" s="26"/>
      <c r="CD2466" s="26"/>
      <c r="CE2466" s="26"/>
      <c r="CF2466" s="26"/>
      <c r="CG2466" s="26"/>
      <c r="CH2466" s="26"/>
      <c r="CI2466" s="26"/>
      <c r="CJ2466" s="26"/>
      <c r="CK2466" s="26"/>
      <c r="CL2466" s="26"/>
      <c r="CM2466" s="26"/>
      <c r="CN2466" s="26"/>
      <c r="CO2466" s="26"/>
      <c r="CP2466" s="26"/>
      <c r="CQ2466" s="26"/>
      <c r="CR2466" s="26"/>
      <c r="CS2466" s="26"/>
      <c r="CT2466" s="26"/>
      <c r="CU2466" s="26"/>
      <c r="CV2466" s="26"/>
      <c r="CW2466" s="26"/>
      <c r="CX2466" s="26"/>
      <c r="CY2466" s="26"/>
      <c r="CZ2466" s="26"/>
      <c r="DA2466" s="26"/>
      <c r="DB2466" s="26"/>
      <c r="DC2466" s="26"/>
      <c r="DD2466" s="26"/>
      <c r="DE2466" s="26"/>
      <c r="DF2466" s="26"/>
    </row>
    <row r="2467" spans="1:110" x14ac:dyDescent="0.25">
      <c r="A2467" s="26"/>
      <c r="B2467" s="26"/>
      <c r="C2467" s="26"/>
      <c r="D2467" s="26"/>
      <c r="E2467" s="26"/>
      <c r="F2467" s="26"/>
      <c r="G2467" s="26"/>
      <c r="H2467" s="26"/>
      <c r="I2467" s="26"/>
      <c r="J2467" s="26"/>
      <c r="K2467" s="26"/>
      <c r="L2467" s="26"/>
      <c r="M2467" s="26"/>
      <c r="N2467" s="26"/>
      <c r="O2467" s="26"/>
      <c r="P2467" s="26"/>
      <c r="Q2467" s="26"/>
      <c r="R2467" s="26"/>
      <c r="S2467" s="26"/>
      <c r="T2467" s="26"/>
      <c r="U2467" s="26"/>
      <c r="V2467" s="26"/>
      <c r="W2467" s="26"/>
      <c r="X2467" s="26"/>
      <c r="Y2467" s="26"/>
      <c r="Z2467" s="26"/>
      <c r="AA2467" s="26"/>
      <c r="AB2467" s="26"/>
      <c r="AC2467" s="26"/>
      <c r="AD2467" s="26"/>
      <c r="AE2467" s="26"/>
      <c r="AF2467" s="26"/>
      <c r="AG2467" s="26"/>
      <c r="AH2467" s="26"/>
      <c r="AI2467" s="26"/>
      <c r="AJ2467" s="26"/>
      <c r="AK2467" s="26"/>
      <c r="AL2467" s="26"/>
      <c r="AM2467" s="26"/>
      <c r="AN2467" s="26"/>
      <c r="AO2467" s="26"/>
      <c r="AP2467" s="26"/>
      <c r="AQ2467" s="26"/>
      <c r="AR2467" s="26"/>
      <c r="AS2467" s="26"/>
      <c r="AT2467" s="26"/>
      <c r="AU2467" s="26"/>
      <c r="AV2467" s="26"/>
      <c r="AW2467" s="26"/>
      <c r="AX2467" s="26"/>
      <c r="AY2467" s="26"/>
      <c r="AZ2467" s="26"/>
      <c r="BA2467" s="26"/>
      <c r="BB2467" s="26"/>
      <c r="BC2467" s="26"/>
      <c r="BD2467" s="26"/>
      <c r="BE2467" s="26"/>
      <c r="BF2467" s="26"/>
      <c r="BG2467" s="26"/>
      <c r="BH2467" s="26"/>
      <c r="BI2467" s="26"/>
      <c r="BJ2467" s="26"/>
      <c r="BK2467" s="26"/>
      <c r="BL2467" s="26"/>
      <c r="BM2467" s="26"/>
      <c r="BN2467" s="26"/>
      <c r="BO2467" s="26"/>
      <c r="BP2467" s="26"/>
      <c r="BQ2467" s="26"/>
      <c r="BR2467" s="26"/>
      <c r="BS2467" s="26"/>
      <c r="BT2467" s="26"/>
      <c r="BU2467" s="26"/>
      <c r="BV2467" s="26"/>
      <c r="BW2467" s="26"/>
      <c r="BX2467" s="26"/>
      <c r="BY2467" s="26"/>
      <c r="BZ2467" s="26"/>
      <c r="CA2467" s="26"/>
      <c r="CB2467" s="26"/>
      <c r="CC2467" s="26"/>
      <c r="CD2467" s="26"/>
      <c r="CE2467" s="26"/>
      <c r="CF2467" s="26"/>
      <c r="CG2467" s="26"/>
      <c r="CH2467" s="26"/>
      <c r="CI2467" s="26"/>
      <c r="CJ2467" s="26"/>
      <c r="CK2467" s="26"/>
      <c r="CL2467" s="26"/>
      <c r="CM2467" s="26"/>
      <c r="CN2467" s="26"/>
      <c r="CO2467" s="26"/>
      <c r="CP2467" s="26"/>
      <c r="CQ2467" s="26"/>
      <c r="CR2467" s="26"/>
      <c r="CS2467" s="26"/>
      <c r="CT2467" s="26"/>
      <c r="CU2467" s="26"/>
      <c r="CV2467" s="26"/>
      <c r="CW2467" s="26"/>
      <c r="CX2467" s="26"/>
      <c r="CY2467" s="26"/>
      <c r="CZ2467" s="26"/>
      <c r="DA2467" s="26"/>
      <c r="DB2467" s="26"/>
      <c r="DC2467" s="26"/>
      <c r="DD2467" s="26"/>
      <c r="DE2467" s="26"/>
      <c r="DF2467" s="26"/>
    </row>
    <row r="2468" spans="1:110" x14ac:dyDescent="0.25">
      <c r="A2468" s="26"/>
      <c r="B2468" s="26"/>
      <c r="C2468" s="26"/>
      <c r="D2468" s="26"/>
      <c r="E2468" s="26"/>
      <c r="F2468" s="26"/>
      <c r="G2468" s="26"/>
      <c r="H2468" s="26"/>
      <c r="I2468" s="26"/>
      <c r="J2468" s="26"/>
      <c r="K2468" s="26"/>
      <c r="L2468" s="26"/>
      <c r="M2468" s="26"/>
      <c r="N2468" s="26"/>
      <c r="O2468" s="26"/>
      <c r="P2468" s="26"/>
      <c r="Q2468" s="26"/>
      <c r="R2468" s="26"/>
      <c r="S2468" s="26"/>
      <c r="T2468" s="26"/>
      <c r="U2468" s="26"/>
      <c r="V2468" s="26"/>
      <c r="W2468" s="26"/>
      <c r="X2468" s="26"/>
      <c r="Y2468" s="26"/>
      <c r="Z2468" s="26"/>
      <c r="AA2468" s="26"/>
      <c r="AB2468" s="26"/>
      <c r="AC2468" s="26"/>
      <c r="AD2468" s="26"/>
      <c r="AE2468" s="26"/>
      <c r="AF2468" s="26"/>
      <c r="AG2468" s="26"/>
      <c r="AH2468" s="26"/>
      <c r="AI2468" s="26"/>
      <c r="AJ2468" s="26"/>
      <c r="AK2468" s="26"/>
      <c r="AL2468" s="26"/>
      <c r="AM2468" s="26"/>
      <c r="AN2468" s="26"/>
      <c r="AO2468" s="26"/>
      <c r="AP2468" s="26"/>
      <c r="AQ2468" s="26"/>
      <c r="AR2468" s="26"/>
      <c r="AS2468" s="26"/>
      <c r="AT2468" s="26"/>
      <c r="AU2468" s="26"/>
      <c r="AV2468" s="26"/>
      <c r="AW2468" s="26"/>
      <c r="AX2468" s="26"/>
      <c r="AY2468" s="26"/>
      <c r="AZ2468" s="26"/>
      <c r="BA2468" s="26"/>
      <c r="BB2468" s="26"/>
      <c r="BC2468" s="26"/>
      <c r="BD2468" s="26"/>
      <c r="BE2468" s="26"/>
      <c r="BF2468" s="26"/>
      <c r="BG2468" s="26"/>
      <c r="BH2468" s="26"/>
      <c r="BI2468" s="26"/>
      <c r="BJ2468" s="26"/>
      <c r="BK2468" s="26"/>
      <c r="BL2468" s="26"/>
      <c r="BM2468" s="26"/>
      <c r="BN2468" s="26"/>
      <c r="BO2468" s="26"/>
      <c r="BP2468" s="26"/>
      <c r="BQ2468" s="26"/>
      <c r="BR2468" s="26"/>
      <c r="BS2468" s="26"/>
      <c r="BT2468" s="26"/>
      <c r="BU2468" s="26"/>
      <c r="BV2468" s="26"/>
      <c r="BW2468" s="26"/>
      <c r="BX2468" s="26"/>
      <c r="BY2468" s="26"/>
      <c r="BZ2468" s="26"/>
      <c r="CA2468" s="26"/>
      <c r="CB2468" s="26"/>
      <c r="CC2468" s="26"/>
      <c r="CD2468" s="26"/>
      <c r="CE2468" s="26"/>
      <c r="CF2468" s="26"/>
      <c r="CG2468" s="26"/>
      <c r="CH2468" s="26"/>
      <c r="CI2468" s="26"/>
      <c r="CJ2468" s="26"/>
      <c r="CK2468" s="26"/>
      <c r="CL2468" s="26"/>
      <c r="CM2468" s="26"/>
      <c r="CN2468" s="26"/>
      <c r="CO2468" s="26"/>
      <c r="CP2468" s="26"/>
      <c r="CQ2468" s="26"/>
      <c r="CR2468" s="26"/>
      <c r="CS2468" s="26"/>
      <c r="CT2468" s="26"/>
      <c r="CU2468" s="26"/>
      <c r="CV2468" s="26"/>
      <c r="CW2468" s="26"/>
      <c r="CX2468" s="26"/>
      <c r="CY2468" s="26"/>
      <c r="CZ2468" s="26"/>
      <c r="DA2468" s="26"/>
      <c r="DB2468" s="26"/>
      <c r="DC2468" s="26"/>
      <c r="DD2468" s="26"/>
      <c r="DE2468" s="26"/>
      <c r="DF2468" s="26"/>
    </row>
    <row r="2469" spans="1:110" x14ac:dyDescent="0.25">
      <c r="A2469" s="26"/>
      <c r="B2469" s="26"/>
      <c r="C2469" s="26"/>
      <c r="D2469" s="26"/>
      <c r="E2469" s="26"/>
      <c r="F2469" s="26"/>
      <c r="G2469" s="26"/>
      <c r="H2469" s="26"/>
      <c r="I2469" s="26"/>
      <c r="J2469" s="26"/>
      <c r="K2469" s="26"/>
      <c r="L2469" s="26"/>
      <c r="M2469" s="26"/>
      <c r="N2469" s="26"/>
      <c r="O2469" s="26"/>
      <c r="P2469" s="26"/>
      <c r="Q2469" s="26"/>
      <c r="R2469" s="26"/>
      <c r="S2469" s="26"/>
      <c r="T2469" s="26"/>
      <c r="U2469" s="26"/>
      <c r="V2469" s="26"/>
      <c r="W2469" s="26"/>
      <c r="X2469" s="26"/>
      <c r="Y2469" s="26"/>
      <c r="Z2469" s="26"/>
      <c r="AA2469" s="26"/>
      <c r="AB2469" s="26"/>
      <c r="AC2469" s="26"/>
      <c r="AD2469" s="26"/>
      <c r="AE2469" s="26"/>
      <c r="AF2469" s="26"/>
      <c r="AG2469" s="26"/>
      <c r="AH2469" s="26"/>
      <c r="AI2469" s="26"/>
      <c r="AJ2469" s="26"/>
      <c r="AK2469" s="26"/>
      <c r="AL2469" s="26"/>
      <c r="AM2469" s="26"/>
      <c r="AN2469" s="26"/>
      <c r="AO2469" s="26"/>
      <c r="AP2469" s="26"/>
      <c r="AQ2469" s="26"/>
      <c r="AR2469" s="26"/>
      <c r="AS2469" s="26"/>
      <c r="AT2469" s="26"/>
      <c r="AU2469" s="26"/>
      <c r="AV2469" s="26"/>
      <c r="AW2469" s="26"/>
      <c r="AX2469" s="26"/>
      <c r="AY2469" s="26"/>
      <c r="AZ2469" s="26"/>
      <c r="BA2469" s="26"/>
      <c r="BB2469" s="26"/>
      <c r="BC2469" s="26"/>
      <c r="BD2469" s="26"/>
      <c r="BE2469" s="26"/>
      <c r="BF2469" s="26"/>
      <c r="BG2469" s="26"/>
      <c r="BH2469" s="26"/>
      <c r="BI2469" s="26"/>
      <c r="BJ2469" s="26"/>
      <c r="BK2469" s="26"/>
      <c r="BL2469" s="26"/>
      <c r="BM2469" s="26"/>
      <c r="BN2469" s="26"/>
      <c r="BO2469" s="26"/>
      <c r="BP2469" s="26"/>
      <c r="BQ2469" s="26"/>
      <c r="BR2469" s="26"/>
      <c r="BS2469" s="26"/>
      <c r="BT2469" s="26"/>
      <c r="BU2469" s="26"/>
      <c r="BV2469" s="26"/>
      <c r="BW2469" s="26"/>
      <c r="BX2469" s="26"/>
      <c r="BY2469" s="26"/>
      <c r="BZ2469" s="26"/>
      <c r="CA2469" s="26"/>
      <c r="CB2469" s="26"/>
      <c r="CC2469" s="26"/>
      <c r="CD2469" s="26"/>
      <c r="CE2469" s="26"/>
      <c r="CF2469" s="26"/>
      <c r="CG2469" s="26"/>
      <c r="CH2469" s="26"/>
      <c r="CI2469" s="26"/>
      <c r="CJ2469" s="26"/>
      <c r="CK2469" s="26"/>
      <c r="CL2469" s="26"/>
      <c r="CM2469" s="26"/>
      <c r="CN2469" s="26"/>
      <c r="CO2469" s="26"/>
      <c r="CP2469" s="26"/>
      <c r="CQ2469" s="26"/>
      <c r="CR2469" s="26"/>
      <c r="CS2469" s="26"/>
      <c r="CT2469" s="26"/>
      <c r="CU2469" s="26"/>
      <c r="CV2469" s="26"/>
      <c r="CW2469" s="26"/>
      <c r="CX2469" s="26"/>
      <c r="CY2469" s="26"/>
      <c r="CZ2469" s="26"/>
      <c r="DA2469" s="26"/>
      <c r="DB2469" s="26"/>
      <c r="DC2469" s="26"/>
      <c r="DD2469" s="26"/>
      <c r="DE2469" s="26"/>
      <c r="DF2469" s="26"/>
    </row>
    <row r="2470" spans="1:110" x14ac:dyDescent="0.25">
      <c r="A2470" s="26"/>
      <c r="B2470" s="26"/>
      <c r="C2470" s="26"/>
      <c r="D2470" s="26"/>
      <c r="E2470" s="26"/>
      <c r="F2470" s="26"/>
      <c r="G2470" s="26"/>
      <c r="H2470" s="26"/>
      <c r="I2470" s="26"/>
      <c r="J2470" s="26"/>
      <c r="K2470" s="26"/>
      <c r="L2470" s="26"/>
      <c r="M2470" s="26"/>
      <c r="N2470" s="26"/>
      <c r="O2470" s="26"/>
      <c r="P2470" s="26"/>
      <c r="Q2470" s="26"/>
      <c r="R2470" s="26"/>
      <c r="S2470" s="26"/>
      <c r="T2470" s="26"/>
      <c r="U2470" s="26"/>
      <c r="V2470" s="26"/>
      <c r="W2470" s="26"/>
      <c r="X2470" s="26"/>
      <c r="Y2470" s="26"/>
      <c r="Z2470" s="26"/>
      <c r="AA2470" s="26"/>
      <c r="AB2470" s="26"/>
      <c r="AC2470" s="26"/>
      <c r="AD2470" s="26"/>
      <c r="AE2470" s="26"/>
      <c r="AF2470" s="26"/>
      <c r="AG2470" s="26"/>
      <c r="AH2470" s="26"/>
      <c r="AI2470" s="26"/>
      <c r="AJ2470" s="26"/>
      <c r="AK2470" s="26"/>
      <c r="AL2470" s="26"/>
      <c r="AM2470" s="26"/>
      <c r="AN2470" s="26"/>
      <c r="AO2470" s="26"/>
      <c r="AP2470" s="26"/>
      <c r="AQ2470" s="26"/>
      <c r="AR2470" s="26"/>
      <c r="AS2470" s="26"/>
      <c r="AT2470" s="26"/>
      <c r="AU2470" s="26"/>
      <c r="AV2470" s="26"/>
      <c r="AW2470" s="26"/>
      <c r="AX2470" s="26"/>
      <c r="AY2470" s="26"/>
      <c r="AZ2470" s="26"/>
      <c r="BA2470" s="26"/>
      <c r="BB2470" s="26"/>
      <c r="BC2470" s="26"/>
      <c r="BD2470" s="26"/>
      <c r="BE2470" s="26"/>
      <c r="BF2470" s="26"/>
      <c r="BG2470" s="26"/>
      <c r="BH2470" s="26"/>
      <c r="BI2470" s="26"/>
      <c r="BJ2470" s="26"/>
      <c r="BK2470" s="26"/>
      <c r="BL2470" s="26"/>
      <c r="BM2470" s="26"/>
      <c r="BN2470" s="26"/>
      <c r="BO2470" s="26"/>
      <c r="BP2470" s="26"/>
      <c r="BQ2470" s="26"/>
      <c r="BR2470" s="26"/>
      <c r="BS2470" s="26"/>
      <c r="BT2470" s="26"/>
      <c r="BU2470" s="26"/>
      <c r="BV2470" s="26"/>
      <c r="BW2470" s="26"/>
      <c r="BX2470" s="26"/>
      <c r="BY2470" s="26"/>
      <c r="BZ2470" s="26"/>
      <c r="CA2470" s="26"/>
      <c r="CB2470" s="26"/>
      <c r="CC2470" s="26"/>
      <c r="CD2470" s="26"/>
      <c r="CE2470" s="26"/>
      <c r="CF2470" s="26"/>
      <c r="CG2470" s="26"/>
      <c r="CH2470" s="26"/>
      <c r="CI2470" s="26"/>
      <c r="CJ2470" s="26"/>
      <c r="CK2470" s="26"/>
      <c r="CL2470" s="26"/>
      <c r="CM2470" s="26"/>
      <c r="CN2470" s="26"/>
      <c r="CO2470" s="26"/>
      <c r="CP2470" s="26"/>
      <c r="CQ2470" s="26"/>
      <c r="CR2470" s="26"/>
      <c r="CS2470" s="26"/>
      <c r="CT2470" s="26"/>
      <c r="CU2470" s="26"/>
      <c r="CV2470" s="26"/>
      <c r="CW2470" s="26"/>
      <c r="CX2470" s="26"/>
      <c r="CY2470" s="26"/>
      <c r="CZ2470" s="26"/>
      <c r="DA2470" s="26"/>
      <c r="DB2470" s="26"/>
      <c r="DC2470" s="26"/>
      <c r="DD2470" s="26"/>
      <c r="DE2470" s="26"/>
      <c r="DF2470" s="26"/>
    </row>
    <row r="2471" spans="1:110" x14ac:dyDescent="0.25">
      <c r="A2471" s="26"/>
      <c r="B2471" s="26"/>
      <c r="C2471" s="26"/>
      <c r="D2471" s="26"/>
      <c r="E2471" s="26"/>
      <c r="F2471" s="26"/>
      <c r="G2471" s="26"/>
      <c r="H2471" s="26"/>
      <c r="I2471" s="26"/>
      <c r="J2471" s="26"/>
      <c r="K2471" s="26"/>
      <c r="L2471" s="26"/>
      <c r="M2471" s="26"/>
      <c r="N2471" s="26"/>
      <c r="O2471" s="26"/>
      <c r="P2471" s="26"/>
      <c r="Q2471" s="26"/>
      <c r="R2471" s="26"/>
      <c r="S2471" s="26"/>
      <c r="T2471" s="26"/>
      <c r="U2471" s="26"/>
      <c r="V2471" s="26"/>
      <c r="W2471" s="26"/>
      <c r="X2471" s="26"/>
      <c r="Y2471" s="26"/>
      <c r="Z2471" s="26"/>
      <c r="AA2471" s="26"/>
      <c r="AB2471" s="26"/>
      <c r="AC2471" s="26"/>
      <c r="AD2471" s="26"/>
      <c r="AE2471" s="26"/>
      <c r="AF2471" s="26"/>
      <c r="AG2471" s="26"/>
      <c r="AH2471" s="26"/>
      <c r="AI2471" s="26"/>
      <c r="AJ2471" s="26"/>
      <c r="AK2471" s="26"/>
      <c r="AL2471" s="26"/>
      <c r="AM2471" s="26"/>
      <c r="AN2471" s="26"/>
      <c r="AO2471" s="26"/>
      <c r="AP2471" s="26"/>
      <c r="AQ2471" s="26"/>
      <c r="AR2471" s="26"/>
      <c r="AS2471" s="26"/>
      <c r="AT2471" s="26"/>
      <c r="AU2471" s="26"/>
      <c r="AV2471" s="26"/>
      <c r="AW2471" s="26"/>
      <c r="AX2471" s="26"/>
      <c r="AY2471" s="26"/>
      <c r="AZ2471" s="26"/>
      <c r="BA2471" s="26"/>
      <c r="BB2471" s="26"/>
      <c r="BC2471" s="26"/>
      <c r="BD2471" s="26"/>
      <c r="BE2471" s="26"/>
      <c r="BF2471" s="26"/>
      <c r="BG2471" s="26"/>
      <c r="BH2471" s="26"/>
      <c r="BI2471" s="26"/>
      <c r="BJ2471" s="26"/>
      <c r="BK2471" s="26"/>
      <c r="BL2471" s="26"/>
      <c r="BM2471" s="26"/>
      <c r="BN2471" s="26"/>
      <c r="BO2471" s="26"/>
      <c r="BP2471" s="26"/>
      <c r="BQ2471" s="26"/>
      <c r="BR2471" s="26"/>
      <c r="BS2471" s="26"/>
      <c r="BT2471" s="26"/>
      <c r="BU2471" s="26"/>
      <c r="BV2471" s="26"/>
      <c r="BW2471" s="26"/>
      <c r="BX2471" s="26"/>
      <c r="BY2471" s="26"/>
      <c r="BZ2471" s="26"/>
      <c r="CA2471" s="26"/>
      <c r="CB2471" s="26"/>
      <c r="CC2471" s="26"/>
      <c r="CD2471" s="26"/>
      <c r="CE2471" s="26"/>
      <c r="CF2471" s="26"/>
      <c r="CG2471" s="26"/>
      <c r="CH2471" s="26"/>
      <c r="CI2471" s="26"/>
      <c r="CJ2471" s="26"/>
      <c r="CK2471" s="26"/>
      <c r="CL2471" s="26"/>
      <c r="CM2471" s="26"/>
      <c r="CN2471" s="26"/>
      <c r="CO2471" s="26"/>
      <c r="CP2471" s="26"/>
      <c r="CQ2471" s="26"/>
      <c r="CR2471" s="26"/>
      <c r="CS2471" s="26"/>
      <c r="CT2471" s="26"/>
      <c r="CU2471" s="26"/>
      <c r="CV2471" s="26"/>
      <c r="CW2471" s="26"/>
      <c r="CX2471" s="26"/>
      <c r="CY2471" s="26"/>
      <c r="CZ2471" s="26"/>
      <c r="DA2471" s="26"/>
      <c r="DB2471" s="26"/>
      <c r="DC2471" s="26"/>
      <c r="DD2471" s="26"/>
      <c r="DE2471" s="26"/>
      <c r="DF2471" s="26"/>
    </row>
    <row r="2472" spans="1:110" x14ac:dyDescent="0.25">
      <c r="A2472" s="26"/>
      <c r="B2472" s="26"/>
      <c r="C2472" s="26"/>
      <c r="D2472" s="26"/>
      <c r="E2472" s="26"/>
      <c r="F2472" s="26"/>
      <c r="G2472" s="26"/>
      <c r="H2472" s="26"/>
      <c r="I2472" s="26"/>
      <c r="J2472" s="26"/>
      <c r="K2472" s="26"/>
      <c r="L2472" s="26"/>
      <c r="M2472" s="26"/>
      <c r="N2472" s="26"/>
      <c r="O2472" s="26"/>
      <c r="P2472" s="26"/>
      <c r="Q2472" s="26"/>
      <c r="R2472" s="26"/>
      <c r="S2472" s="26"/>
      <c r="T2472" s="26"/>
      <c r="U2472" s="26"/>
      <c r="V2472" s="26"/>
      <c r="W2472" s="26"/>
      <c r="X2472" s="26"/>
      <c r="Y2472" s="26"/>
      <c r="Z2472" s="26"/>
      <c r="AA2472" s="26"/>
      <c r="AB2472" s="26"/>
      <c r="AC2472" s="26"/>
      <c r="AD2472" s="26"/>
      <c r="AE2472" s="26"/>
      <c r="AF2472" s="26"/>
      <c r="AG2472" s="26"/>
      <c r="AH2472" s="26"/>
      <c r="AI2472" s="26"/>
      <c r="AJ2472" s="26"/>
      <c r="AK2472" s="26"/>
      <c r="AL2472" s="26"/>
      <c r="AM2472" s="26"/>
      <c r="AN2472" s="26"/>
      <c r="AO2472" s="26"/>
      <c r="AP2472" s="26"/>
      <c r="AQ2472" s="26"/>
      <c r="AR2472" s="26"/>
      <c r="AS2472" s="26"/>
      <c r="AT2472" s="26"/>
      <c r="AU2472" s="26"/>
      <c r="AV2472" s="26"/>
      <c r="AW2472" s="26"/>
      <c r="AX2472" s="26"/>
      <c r="AY2472" s="26"/>
      <c r="AZ2472" s="26"/>
      <c r="BA2472" s="26"/>
      <c r="BB2472" s="26"/>
      <c r="BC2472" s="26"/>
      <c r="BD2472" s="26"/>
      <c r="BE2472" s="26"/>
      <c r="BF2472" s="26"/>
      <c r="BG2472" s="26"/>
      <c r="BH2472" s="26"/>
      <c r="BI2472" s="26"/>
      <c r="BJ2472" s="26"/>
      <c r="BK2472" s="26"/>
      <c r="BL2472" s="26"/>
      <c r="BM2472" s="26"/>
      <c r="BN2472" s="26"/>
      <c r="BO2472" s="26"/>
      <c r="BP2472" s="26"/>
      <c r="BQ2472" s="26"/>
      <c r="BR2472" s="26"/>
      <c r="BS2472" s="26"/>
      <c r="BT2472" s="26"/>
      <c r="BU2472" s="26"/>
      <c r="BV2472" s="26"/>
      <c r="BW2472" s="26"/>
      <c r="BX2472" s="26"/>
      <c r="BY2472" s="26"/>
      <c r="BZ2472" s="26"/>
      <c r="CA2472" s="26"/>
      <c r="CB2472" s="26"/>
      <c r="CC2472" s="26"/>
      <c r="CD2472" s="26"/>
      <c r="CE2472" s="26"/>
      <c r="CF2472" s="26"/>
      <c r="CG2472" s="26"/>
      <c r="CH2472" s="26"/>
      <c r="CI2472" s="26"/>
      <c r="CJ2472" s="26"/>
      <c r="CK2472" s="26"/>
      <c r="CL2472" s="26"/>
      <c r="CM2472" s="26"/>
      <c r="CN2472" s="26"/>
      <c r="CO2472" s="26"/>
      <c r="CP2472" s="26"/>
      <c r="CQ2472" s="26"/>
      <c r="CR2472" s="26"/>
      <c r="CS2472" s="26"/>
      <c r="CT2472" s="26"/>
      <c r="CU2472" s="26"/>
      <c r="CV2472" s="26"/>
      <c r="CW2472" s="26"/>
      <c r="CX2472" s="26"/>
      <c r="CY2472" s="26"/>
      <c r="CZ2472" s="26"/>
      <c r="DA2472" s="26"/>
      <c r="DB2472" s="26"/>
      <c r="DC2472" s="26"/>
      <c r="DD2472" s="26"/>
      <c r="DE2472" s="26"/>
      <c r="DF2472" s="26"/>
    </row>
    <row r="2473" spans="1:110" x14ac:dyDescent="0.25">
      <c r="A2473" s="26"/>
      <c r="B2473" s="26"/>
      <c r="C2473" s="26"/>
      <c r="D2473" s="26"/>
      <c r="E2473" s="26"/>
      <c r="F2473" s="26"/>
      <c r="G2473" s="26"/>
      <c r="H2473" s="26"/>
      <c r="I2473" s="26"/>
      <c r="J2473" s="26"/>
      <c r="K2473" s="26"/>
      <c r="L2473" s="26"/>
      <c r="M2473" s="26"/>
      <c r="N2473" s="26"/>
      <c r="O2473" s="26"/>
      <c r="P2473" s="26"/>
      <c r="Q2473" s="26"/>
      <c r="R2473" s="26"/>
      <c r="S2473" s="26"/>
      <c r="T2473" s="26"/>
      <c r="U2473" s="26"/>
      <c r="V2473" s="26"/>
      <c r="W2473" s="26"/>
      <c r="X2473" s="26"/>
      <c r="Y2473" s="26"/>
      <c r="Z2473" s="26"/>
      <c r="AA2473" s="26"/>
      <c r="AB2473" s="26"/>
      <c r="AC2473" s="26"/>
      <c r="AD2473" s="26"/>
      <c r="AE2473" s="26"/>
      <c r="AF2473" s="26"/>
      <c r="AG2473" s="26"/>
      <c r="AH2473" s="26"/>
      <c r="AI2473" s="26"/>
      <c r="AJ2473" s="26"/>
      <c r="AK2473" s="26"/>
      <c r="AL2473" s="26"/>
      <c r="AM2473" s="26"/>
      <c r="AN2473" s="26"/>
      <c r="AO2473" s="26"/>
      <c r="AP2473" s="26"/>
      <c r="AQ2473" s="26"/>
      <c r="AR2473" s="26"/>
      <c r="AS2473" s="26"/>
      <c r="AT2473" s="26"/>
      <c r="AU2473" s="26"/>
      <c r="AV2473" s="26"/>
      <c r="AW2473" s="26"/>
      <c r="AX2473" s="26"/>
      <c r="AY2473" s="26"/>
      <c r="AZ2473" s="26"/>
      <c r="BA2473" s="26"/>
      <c r="BB2473" s="26"/>
      <c r="BC2473" s="26"/>
      <c r="BD2473" s="26"/>
      <c r="BE2473" s="26"/>
      <c r="BF2473" s="26"/>
      <c r="BG2473" s="26"/>
      <c r="BH2473" s="26"/>
      <c r="BI2473" s="26"/>
      <c r="BJ2473" s="26"/>
      <c r="BK2473" s="26"/>
      <c r="BL2473" s="26"/>
      <c r="BM2473" s="26"/>
      <c r="BN2473" s="26"/>
      <c r="BO2473" s="26"/>
      <c r="BP2473" s="26"/>
      <c r="BQ2473" s="26"/>
      <c r="BR2473" s="26"/>
      <c r="BS2473" s="26"/>
      <c r="BT2473" s="26"/>
      <c r="BU2473" s="26"/>
      <c r="BV2473" s="26"/>
      <c r="BW2473" s="26"/>
      <c r="BX2473" s="26"/>
      <c r="BY2473" s="26"/>
      <c r="BZ2473" s="26"/>
      <c r="CA2473" s="26"/>
      <c r="CB2473" s="26"/>
      <c r="CC2473" s="26"/>
      <c r="CD2473" s="26"/>
      <c r="CE2473" s="26"/>
      <c r="CF2473" s="26"/>
      <c r="CG2473" s="26"/>
      <c r="CH2473" s="26"/>
      <c r="CI2473" s="26"/>
      <c r="CJ2473" s="26"/>
      <c r="CK2473" s="26"/>
      <c r="CL2473" s="26"/>
      <c r="CM2473" s="26"/>
      <c r="CN2473" s="26"/>
      <c r="CO2473" s="26"/>
      <c r="CP2473" s="26"/>
      <c r="CQ2473" s="26"/>
      <c r="CR2473" s="26"/>
      <c r="CS2473" s="26"/>
      <c r="CT2473" s="26"/>
      <c r="CU2473" s="26"/>
      <c r="CV2473" s="26"/>
      <c r="CW2473" s="26"/>
      <c r="CX2473" s="26"/>
      <c r="CY2473" s="26"/>
      <c r="CZ2473" s="26"/>
      <c r="DA2473" s="26"/>
      <c r="DB2473" s="26"/>
      <c r="DC2473" s="26"/>
      <c r="DD2473" s="26"/>
      <c r="DE2473" s="26"/>
      <c r="DF2473" s="26"/>
    </row>
    <row r="2474" spans="1:110" x14ac:dyDescent="0.25">
      <c r="A2474" s="26"/>
      <c r="B2474" s="26"/>
      <c r="C2474" s="26"/>
      <c r="D2474" s="26"/>
      <c r="E2474" s="26"/>
      <c r="F2474" s="26"/>
      <c r="G2474" s="26"/>
      <c r="H2474" s="26"/>
      <c r="I2474" s="26"/>
      <c r="J2474" s="26"/>
      <c r="K2474" s="26"/>
      <c r="L2474" s="26"/>
      <c r="M2474" s="26"/>
      <c r="N2474" s="26"/>
      <c r="O2474" s="26"/>
      <c r="P2474" s="26"/>
      <c r="Q2474" s="26"/>
      <c r="R2474" s="26"/>
      <c r="S2474" s="26"/>
      <c r="T2474" s="26"/>
      <c r="U2474" s="26"/>
      <c r="V2474" s="26"/>
      <c r="W2474" s="26"/>
      <c r="X2474" s="26"/>
      <c r="Y2474" s="26"/>
      <c r="Z2474" s="26"/>
      <c r="AA2474" s="26"/>
      <c r="AB2474" s="26"/>
      <c r="AC2474" s="26"/>
      <c r="AD2474" s="26"/>
      <c r="AE2474" s="26"/>
      <c r="AF2474" s="26"/>
      <c r="AG2474" s="26"/>
      <c r="AH2474" s="26"/>
      <c r="AI2474" s="26"/>
      <c r="AJ2474" s="26"/>
      <c r="AK2474" s="26"/>
      <c r="AL2474" s="26"/>
      <c r="AM2474" s="26"/>
      <c r="AN2474" s="26"/>
      <c r="AO2474" s="26"/>
      <c r="AP2474" s="26"/>
      <c r="AQ2474" s="26"/>
      <c r="AR2474" s="26"/>
      <c r="AS2474" s="26"/>
      <c r="AT2474" s="26"/>
      <c r="AU2474" s="26"/>
      <c r="AV2474" s="26"/>
      <c r="AW2474" s="26"/>
      <c r="AX2474" s="26"/>
      <c r="AY2474" s="26"/>
      <c r="AZ2474" s="26"/>
      <c r="BA2474" s="26"/>
      <c r="BB2474" s="26"/>
      <c r="BC2474" s="26"/>
      <c r="BD2474" s="26"/>
      <c r="BE2474" s="26"/>
      <c r="BF2474" s="26"/>
      <c r="BG2474" s="26"/>
      <c r="BH2474" s="26"/>
      <c r="BI2474" s="26"/>
      <c r="BJ2474" s="26"/>
      <c r="BK2474" s="26"/>
      <c r="BL2474" s="26"/>
      <c r="BM2474" s="26"/>
      <c r="BN2474" s="26"/>
      <c r="BO2474" s="26"/>
      <c r="BP2474" s="26"/>
      <c r="BQ2474" s="26"/>
      <c r="BR2474" s="26"/>
      <c r="BS2474" s="26"/>
      <c r="BT2474" s="26"/>
      <c r="BU2474" s="26"/>
      <c r="BV2474" s="26"/>
      <c r="BW2474" s="26"/>
      <c r="BX2474" s="26"/>
      <c r="BY2474" s="26"/>
      <c r="BZ2474" s="26"/>
      <c r="CA2474" s="26"/>
      <c r="CB2474" s="26"/>
      <c r="CC2474" s="26"/>
      <c r="CD2474" s="26"/>
      <c r="CE2474" s="26"/>
      <c r="CF2474" s="26"/>
      <c r="CG2474" s="26"/>
      <c r="CH2474" s="26"/>
      <c r="CI2474" s="26"/>
      <c r="CJ2474" s="26"/>
      <c r="CK2474" s="26"/>
      <c r="CL2474" s="26"/>
      <c r="CM2474" s="26"/>
      <c r="CN2474" s="26"/>
      <c r="CO2474" s="26"/>
      <c r="CP2474" s="26"/>
      <c r="CQ2474" s="26"/>
      <c r="CR2474" s="26"/>
      <c r="CS2474" s="26"/>
      <c r="CT2474" s="26"/>
      <c r="CU2474" s="26"/>
      <c r="CV2474" s="26"/>
      <c r="CW2474" s="26"/>
      <c r="CX2474" s="26"/>
      <c r="CY2474" s="26"/>
      <c r="CZ2474" s="26"/>
      <c r="DA2474" s="26"/>
      <c r="DB2474" s="26"/>
      <c r="DC2474" s="26"/>
      <c r="DD2474" s="26"/>
      <c r="DE2474" s="26"/>
      <c r="DF2474" s="26"/>
    </row>
    <row r="2475" spans="1:110" x14ac:dyDescent="0.25">
      <c r="A2475" s="26"/>
      <c r="B2475" s="26"/>
      <c r="C2475" s="26"/>
      <c r="D2475" s="26"/>
      <c r="E2475" s="26"/>
      <c r="F2475" s="26"/>
      <c r="G2475" s="26"/>
      <c r="H2475" s="26"/>
      <c r="I2475" s="26"/>
      <c r="J2475" s="26"/>
      <c r="K2475" s="26"/>
      <c r="L2475" s="26"/>
      <c r="M2475" s="26"/>
      <c r="N2475" s="26"/>
      <c r="O2475" s="26"/>
      <c r="P2475" s="26"/>
      <c r="Q2475" s="26"/>
      <c r="R2475" s="26"/>
      <c r="S2475" s="26"/>
      <c r="T2475" s="26"/>
      <c r="U2475" s="26"/>
      <c r="V2475" s="26"/>
      <c r="W2475" s="26"/>
      <c r="X2475" s="26"/>
      <c r="Y2475" s="26"/>
      <c r="Z2475" s="26"/>
      <c r="AA2475" s="26"/>
      <c r="AB2475" s="26"/>
      <c r="AC2475" s="26"/>
      <c r="AD2475" s="26"/>
      <c r="AE2475" s="26"/>
      <c r="AF2475" s="26"/>
      <c r="AG2475" s="26"/>
      <c r="AH2475" s="26"/>
      <c r="AI2475" s="26"/>
      <c r="AJ2475" s="26"/>
      <c r="AK2475" s="26"/>
      <c r="AL2475" s="26"/>
      <c r="AM2475" s="26"/>
      <c r="AN2475" s="26"/>
      <c r="AO2475" s="26"/>
      <c r="AP2475" s="26"/>
      <c r="AQ2475" s="26"/>
      <c r="AR2475" s="26"/>
      <c r="AS2475" s="26"/>
      <c r="AT2475" s="26"/>
      <c r="AU2475" s="26"/>
      <c r="AV2475" s="26"/>
      <c r="AW2475" s="26"/>
      <c r="AX2475" s="26"/>
      <c r="AY2475" s="26"/>
      <c r="AZ2475" s="26"/>
      <c r="BA2475" s="26"/>
      <c r="BB2475" s="26"/>
      <c r="BC2475" s="26"/>
      <c r="BD2475" s="26"/>
      <c r="BE2475" s="26"/>
      <c r="BF2475" s="26"/>
      <c r="BG2475" s="26"/>
      <c r="BH2475" s="26"/>
      <c r="BI2475" s="26"/>
      <c r="BJ2475" s="26"/>
      <c r="BK2475" s="26"/>
      <c r="BL2475" s="26"/>
      <c r="BM2475" s="26"/>
      <c r="BN2475" s="26"/>
      <c r="BO2475" s="26"/>
      <c r="BP2475" s="26"/>
      <c r="BQ2475" s="26"/>
      <c r="BR2475" s="26"/>
      <c r="BS2475" s="26"/>
      <c r="BT2475" s="26"/>
      <c r="BU2475" s="26"/>
      <c r="BV2475" s="26"/>
      <c r="BW2475" s="26"/>
      <c r="BX2475" s="26"/>
      <c r="BY2475" s="26"/>
      <c r="BZ2475" s="26"/>
      <c r="CA2475" s="26"/>
      <c r="CB2475" s="26"/>
      <c r="CC2475" s="26"/>
      <c r="CD2475" s="26"/>
      <c r="CE2475" s="26"/>
      <c r="CF2475" s="26"/>
      <c r="CG2475" s="26"/>
      <c r="CH2475" s="26"/>
      <c r="CI2475" s="26"/>
      <c r="CJ2475" s="26"/>
      <c r="CK2475" s="26"/>
      <c r="CL2475" s="26"/>
      <c r="CM2475" s="26"/>
      <c r="CN2475" s="26"/>
      <c r="CO2475" s="26"/>
      <c r="CP2475" s="26"/>
      <c r="CQ2475" s="26"/>
      <c r="CR2475" s="26"/>
      <c r="CS2475" s="26"/>
      <c r="CT2475" s="26"/>
      <c r="CU2475" s="26"/>
      <c r="CV2475" s="26"/>
      <c r="CW2475" s="26"/>
      <c r="CX2475" s="26"/>
      <c r="CY2475" s="26"/>
      <c r="CZ2475" s="26"/>
      <c r="DA2475" s="26"/>
      <c r="DB2475" s="26"/>
      <c r="DC2475" s="26"/>
      <c r="DD2475" s="26"/>
      <c r="DE2475" s="26"/>
      <c r="DF2475" s="26"/>
    </row>
    <row r="2476" spans="1:110" x14ac:dyDescent="0.25">
      <c r="A2476" s="26"/>
      <c r="B2476" s="26"/>
      <c r="C2476" s="26"/>
      <c r="D2476" s="26"/>
      <c r="E2476" s="26"/>
      <c r="F2476" s="26"/>
      <c r="G2476" s="26"/>
      <c r="H2476" s="26"/>
      <c r="I2476" s="26"/>
      <c r="J2476" s="26"/>
      <c r="K2476" s="26"/>
      <c r="L2476" s="26"/>
      <c r="M2476" s="26"/>
      <c r="N2476" s="26"/>
      <c r="O2476" s="26"/>
      <c r="P2476" s="26"/>
      <c r="Q2476" s="26"/>
      <c r="R2476" s="26"/>
      <c r="S2476" s="26"/>
      <c r="T2476" s="26"/>
      <c r="U2476" s="26"/>
      <c r="V2476" s="26"/>
      <c r="W2476" s="26"/>
      <c r="X2476" s="26"/>
      <c r="Y2476" s="26"/>
      <c r="Z2476" s="26"/>
      <c r="AA2476" s="26"/>
      <c r="AB2476" s="26"/>
      <c r="AC2476" s="26"/>
      <c r="AD2476" s="26"/>
      <c r="AE2476" s="26"/>
      <c r="AF2476" s="26"/>
      <c r="AG2476" s="26"/>
      <c r="AH2476" s="26"/>
      <c r="AI2476" s="26"/>
      <c r="AJ2476" s="26"/>
      <c r="AK2476" s="26"/>
      <c r="AL2476" s="26"/>
      <c r="AM2476" s="26"/>
      <c r="AN2476" s="26"/>
      <c r="AO2476" s="26"/>
      <c r="AP2476" s="26"/>
      <c r="AQ2476" s="26"/>
      <c r="AR2476" s="26"/>
      <c r="AS2476" s="26"/>
      <c r="AT2476" s="26"/>
      <c r="AU2476" s="26"/>
      <c r="AV2476" s="26"/>
      <c r="AW2476" s="26"/>
      <c r="AX2476" s="26"/>
      <c r="AY2476" s="26"/>
      <c r="AZ2476" s="26"/>
      <c r="BA2476" s="26"/>
      <c r="BB2476" s="26"/>
      <c r="BC2476" s="26"/>
      <c r="BD2476" s="26"/>
      <c r="BE2476" s="26"/>
      <c r="BF2476" s="26"/>
      <c r="BG2476" s="26"/>
      <c r="BH2476" s="26"/>
      <c r="BI2476" s="26"/>
      <c r="BJ2476" s="26"/>
      <c r="BK2476" s="26"/>
      <c r="BL2476" s="26"/>
      <c r="BM2476" s="26"/>
      <c r="BN2476" s="26"/>
      <c r="BO2476" s="26"/>
      <c r="BP2476" s="26"/>
      <c r="BQ2476" s="26"/>
      <c r="BR2476" s="26"/>
      <c r="BS2476" s="26"/>
      <c r="BT2476" s="26"/>
      <c r="BU2476" s="26"/>
      <c r="BV2476" s="26"/>
      <c r="BW2476" s="26"/>
      <c r="BX2476" s="26"/>
      <c r="BY2476" s="26"/>
      <c r="BZ2476" s="26"/>
      <c r="CA2476" s="26"/>
      <c r="CB2476" s="26"/>
      <c r="CC2476" s="26"/>
      <c r="CD2476" s="26"/>
      <c r="CE2476" s="26"/>
      <c r="CF2476" s="26"/>
      <c r="CG2476" s="26"/>
      <c r="CH2476" s="26"/>
      <c r="CI2476" s="26"/>
      <c r="CJ2476" s="26"/>
      <c r="CK2476" s="26"/>
      <c r="CL2476" s="26"/>
      <c r="CM2476" s="26"/>
      <c r="CN2476" s="26"/>
      <c r="CO2476" s="26"/>
      <c r="CP2476" s="26"/>
      <c r="CQ2476" s="26"/>
      <c r="CR2476" s="26"/>
      <c r="CS2476" s="26"/>
      <c r="CT2476" s="26"/>
      <c r="CU2476" s="26"/>
      <c r="CV2476" s="26"/>
      <c r="CW2476" s="26"/>
      <c r="CX2476" s="26"/>
      <c r="CY2476" s="26"/>
      <c r="CZ2476" s="26"/>
      <c r="DA2476" s="26"/>
      <c r="DB2476" s="26"/>
      <c r="DC2476" s="26"/>
      <c r="DD2476" s="26"/>
      <c r="DE2476" s="26"/>
      <c r="DF2476" s="26"/>
    </row>
    <row r="2477" spans="1:110" x14ac:dyDescent="0.25">
      <c r="A2477" s="26"/>
      <c r="B2477" s="26"/>
      <c r="C2477" s="26"/>
      <c r="D2477" s="26"/>
      <c r="E2477" s="26"/>
      <c r="F2477" s="26"/>
      <c r="G2477" s="26"/>
      <c r="H2477" s="26"/>
      <c r="I2477" s="26"/>
      <c r="J2477" s="26"/>
      <c r="K2477" s="26"/>
      <c r="L2477" s="26"/>
      <c r="M2477" s="26"/>
      <c r="N2477" s="26"/>
      <c r="O2477" s="26"/>
      <c r="P2477" s="26"/>
      <c r="Q2477" s="26"/>
      <c r="R2477" s="26"/>
      <c r="S2477" s="26"/>
      <c r="T2477" s="26"/>
      <c r="U2477" s="26"/>
      <c r="V2477" s="26"/>
      <c r="W2477" s="26"/>
      <c r="X2477" s="26"/>
      <c r="Y2477" s="26"/>
      <c r="Z2477" s="26"/>
      <c r="AA2477" s="26"/>
      <c r="AB2477" s="26"/>
      <c r="AC2477" s="26"/>
      <c r="AD2477" s="26"/>
      <c r="AE2477" s="26"/>
      <c r="AF2477" s="26"/>
      <c r="AG2477" s="26"/>
      <c r="AH2477" s="26"/>
      <c r="AI2477" s="26"/>
      <c r="AJ2477" s="26"/>
      <c r="AK2477" s="26"/>
      <c r="AL2477" s="26"/>
      <c r="AM2477" s="26"/>
      <c r="AN2477" s="26"/>
      <c r="AO2477" s="26"/>
      <c r="AP2477" s="26"/>
      <c r="AQ2477" s="26"/>
      <c r="AR2477" s="26"/>
      <c r="AS2477" s="26"/>
      <c r="AT2477" s="26"/>
      <c r="AU2477" s="26"/>
      <c r="AV2477" s="26"/>
      <c r="AW2477" s="26"/>
      <c r="AX2477" s="26"/>
      <c r="AY2477" s="26"/>
      <c r="AZ2477" s="26"/>
      <c r="BA2477" s="26"/>
      <c r="BB2477" s="26"/>
      <c r="BC2477" s="26"/>
      <c r="BD2477" s="26"/>
      <c r="BE2477" s="26"/>
      <c r="BF2477" s="26"/>
      <c r="BG2477" s="26"/>
      <c r="BH2477" s="26"/>
      <c r="BI2477" s="26"/>
      <c r="BJ2477" s="26"/>
      <c r="BK2477" s="26"/>
      <c r="BL2477" s="26"/>
      <c r="BM2477" s="26"/>
      <c r="BN2477" s="26"/>
      <c r="BO2477" s="26"/>
      <c r="BP2477" s="26"/>
      <c r="BQ2477" s="26"/>
      <c r="BR2477" s="26"/>
      <c r="BS2477" s="26"/>
      <c r="BT2477" s="26"/>
      <c r="BU2477" s="26"/>
      <c r="BV2477" s="26"/>
      <c r="BW2477" s="26"/>
      <c r="BX2477" s="26"/>
      <c r="BY2477" s="26"/>
      <c r="BZ2477" s="26"/>
      <c r="CA2477" s="26"/>
      <c r="CB2477" s="26"/>
      <c r="CC2477" s="26"/>
      <c r="CD2477" s="26"/>
      <c r="CE2477" s="26"/>
      <c r="CF2477" s="26"/>
      <c r="CG2477" s="26"/>
      <c r="CH2477" s="26"/>
      <c r="CI2477" s="26"/>
      <c r="CJ2477" s="26"/>
      <c r="CK2477" s="26"/>
      <c r="CL2477" s="26"/>
      <c r="CM2477" s="26"/>
      <c r="CN2477" s="26"/>
      <c r="CO2477" s="26"/>
      <c r="CP2477" s="26"/>
      <c r="CQ2477" s="26"/>
      <c r="CR2477" s="26"/>
      <c r="CS2477" s="26"/>
      <c r="CT2477" s="26"/>
      <c r="CU2477" s="26"/>
      <c r="CV2477" s="26"/>
      <c r="CW2477" s="26"/>
      <c r="CX2477" s="26"/>
      <c r="CY2477" s="26"/>
      <c r="CZ2477" s="26"/>
      <c r="DA2477" s="26"/>
      <c r="DB2477" s="26"/>
      <c r="DC2477" s="26"/>
      <c r="DD2477" s="26"/>
      <c r="DE2477" s="26"/>
      <c r="DF2477" s="26"/>
    </row>
    <row r="2478" spans="1:110" x14ac:dyDescent="0.25">
      <c r="A2478" s="26"/>
      <c r="B2478" s="26"/>
      <c r="C2478" s="26"/>
      <c r="D2478" s="26"/>
      <c r="E2478" s="26"/>
      <c r="F2478" s="26"/>
      <c r="G2478" s="26"/>
      <c r="H2478" s="26"/>
      <c r="I2478" s="26"/>
      <c r="J2478" s="26"/>
      <c r="K2478" s="26"/>
      <c r="L2478" s="26"/>
      <c r="M2478" s="26"/>
      <c r="N2478" s="26"/>
      <c r="O2478" s="26"/>
      <c r="P2478" s="26"/>
      <c r="Q2478" s="26"/>
      <c r="R2478" s="26"/>
      <c r="S2478" s="26"/>
      <c r="T2478" s="26"/>
      <c r="U2478" s="26"/>
      <c r="V2478" s="26"/>
      <c r="W2478" s="26"/>
      <c r="X2478" s="26"/>
      <c r="Y2478" s="26"/>
      <c r="Z2478" s="26"/>
      <c r="AA2478" s="26"/>
      <c r="AB2478" s="26"/>
      <c r="AC2478" s="26"/>
      <c r="AD2478" s="26"/>
      <c r="AE2478" s="26"/>
      <c r="AF2478" s="26"/>
      <c r="AG2478" s="26"/>
      <c r="AH2478" s="26"/>
      <c r="AI2478" s="26"/>
      <c r="AJ2478" s="26"/>
      <c r="AK2478" s="26"/>
      <c r="AL2478" s="26"/>
      <c r="AM2478" s="26"/>
      <c r="AN2478" s="26"/>
      <c r="AO2478" s="26"/>
      <c r="AP2478" s="26"/>
      <c r="AQ2478" s="26"/>
      <c r="AR2478" s="26"/>
      <c r="AS2478" s="26"/>
      <c r="AT2478" s="26"/>
      <c r="AU2478" s="26"/>
      <c r="AV2478" s="26"/>
      <c r="AW2478" s="26"/>
      <c r="AX2478" s="26"/>
      <c r="AY2478" s="26"/>
      <c r="AZ2478" s="26"/>
      <c r="BA2478" s="26"/>
      <c r="BB2478" s="26"/>
      <c r="BC2478" s="26"/>
      <c r="BD2478" s="26"/>
      <c r="BE2478" s="26"/>
      <c r="BF2478" s="26"/>
      <c r="BG2478" s="26"/>
      <c r="BH2478" s="26"/>
      <c r="BI2478" s="26"/>
      <c r="BJ2478" s="26"/>
      <c r="BK2478" s="26"/>
      <c r="BL2478" s="26"/>
      <c r="BM2478" s="26"/>
      <c r="BN2478" s="26"/>
      <c r="BO2478" s="26"/>
      <c r="BP2478" s="26"/>
      <c r="BQ2478" s="26"/>
      <c r="BR2478" s="26"/>
      <c r="BS2478" s="26"/>
      <c r="BT2478" s="26"/>
      <c r="BU2478" s="26"/>
      <c r="BV2478" s="26"/>
      <c r="BW2478" s="26"/>
      <c r="BX2478" s="26"/>
      <c r="BY2478" s="26"/>
      <c r="BZ2478" s="26"/>
      <c r="CA2478" s="26"/>
      <c r="CB2478" s="26"/>
      <c r="CC2478" s="26"/>
      <c r="CD2478" s="26"/>
      <c r="CE2478" s="26"/>
      <c r="CF2478" s="26"/>
      <c r="CG2478" s="26"/>
      <c r="CH2478" s="26"/>
      <c r="CI2478" s="26"/>
      <c r="CJ2478" s="26"/>
      <c r="CK2478" s="26"/>
      <c r="CL2478" s="26"/>
      <c r="CM2478" s="26"/>
      <c r="CN2478" s="26"/>
      <c r="CO2478" s="26"/>
      <c r="CP2478" s="26"/>
      <c r="CQ2478" s="26"/>
      <c r="CR2478" s="26"/>
      <c r="CS2478" s="26"/>
      <c r="CT2478" s="26"/>
      <c r="CU2478" s="26"/>
      <c r="CV2478" s="26"/>
      <c r="CW2478" s="26"/>
      <c r="CX2478" s="26"/>
      <c r="CY2478" s="26"/>
      <c r="CZ2478" s="26"/>
      <c r="DA2478" s="26"/>
      <c r="DB2478" s="26"/>
      <c r="DC2478" s="26"/>
      <c r="DD2478" s="26"/>
      <c r="DE2478" s="26"/>
      <c r="DF2478" s="26"/>
    </row>
    <row r="2479" spans="1:110" x14ac:dyDescent="0.25">
      <c r="A2479" s="26"/>
      <c r="B2479" s="26"/>
      <c r="C2479" s="26"/>
      <c r="D2479" s="26"/>
      <c r="E2479" s="26"/>
      <c r="F2479" s="26"/>
      <c r="G2479" s="26"/>
      <c r="H2479" s="26"/>
      <c r="I2479" s="26"/>
      <c r="J2479" s="26"/>
      <c r="K2479" s="26"/>
      <c r="L2479" s="26"/>
      <c r="M2479" s="26"/>
      <c r="N2479" s="26"/>
      <c r="O2479" s="26"/>
      <c r="P2479" s="26"/>
      <c r="Q2479" s="26"/>
      <c r="R2479" s="26"/>
      <c r="S2479" s="26"/>
      <c r="T2479" s="26"/>
      <c r="U2479" s="26"/>
      <c r="V2479" s="26"/>
      <c r="W2479" s="26"/>
      <c r="X2479" s="26"/>
      <c r="Y2479" s="26"/>
      <c r="Z2479" s="26"/>
      <c r="AA2479" s="26"/>
      <c r="AB2479" s="26"/>
      <c r="AC2479" s="26"/>
      <c r="AD2479" s="26"/>
      <c r="AE2479" s="26"/>
      <c r="AF2479" s="26"/>
      <c r="AG2479" s="26"/>
      <c r="AH2479" s="26"/>
      <c r="AI2479" s="26"/>
      <c r="AJ2479" s="26"/>
      <c r="AK2479" s="26"/>
      <c r="AL2479" s="26"/>
      <c r="AM2479" s="26"/>
      <c r="AN2479" s="26"/>
      <c r="AO2479" s="26"/>
      <c r="AP2479" s="26"/>
      <c r="AQ2479" s="26"/>
      <c r="AR2479" s="26"/>
      <c r="AS2479" s="26"/>
      <c r="AT2479" s="26"/>
      <c r="AU2479" s="26"/>
      <c r="AV2479" s="26"/>
      <c r="AW2479" s="26"/>
      <c r="AX2479" s="26"/>
      <c r="AY2479" s="26"/>
      <c r="AZ2479" s="26"/>
      <c r="BA2479" s="26"/>
      <c r="BB2479" s="26"/>
      <c r="BC2479" s="26"/>
      <c r="BD2479" s="26"/>
      <c r="BE2479" s="26"/>
      <c r="BF2479" s="26"/>
      <c r="BG2479" s="26"/>
      <c r="BH2479" s="26"/>
      <c r="BI2479" s="26"/>
      <c r="BJ2479" s="26"/>
      <c r="BK2479" s="26"/>
      <c r="BL2479" s="26"/>
      <c r="BM2479" s="26"/>
      <c r="BN2479" s="26"/>
      <c r="BO2479" s="26"/>
      <c r="BP2479" s="26"/>
      <c r="BQ2479" s="26"/>
      <c r="BR2479" s="26"/>
      <c r="BS2479" s="26"/>
      <c r="BT2479" s="26"/>
      <c r="BU2479" s="26"/>
      <c r="BV2479" s="26"/>
      <c r="BW2479" s="26"/>
      <c r="BX2479" s="26"/>
      <c r="BY2479" s="26"/>
      <c r="BZ2479" s="26"/>
      <c r="CA2479" s="26"/>
      <c r="CB2479" s="26"/>
      <c r="CC2479" s="26"/>
      <c r="CD2479" s="26"/>
      <c r="CE2479" s="26"/>
      <c r="CF2479" s="26"/>
      <c r="CG2479" s="26"/>
      <c r="CH2479" s="26"/>
      <c r="CI2479" s="26"/>
      <c r="CJ2479" s="26"/>
      <c r="CK2479" s="26"/>
      <c r="CL2479" s="26"/>
      <c r="CM2479" s="26"/>
      <c r="CN2479" s="26"/>
      <c r="CO2479" s="26"/>
      <c r="CP2479" s="26"/>
      <c r="CQ2479" s="26"/>
      <c r="CR2479" s="26"/>
      <c r="CS2479" s="26"/>
      <c r="CT2479" s="26"/>
      <c r="CU2479" s="26"/>
      <c r="CV2479" s="26"/>
      <c r="CW2479" s="26"/>
      <c r="CX2479" s="26"/>
      <c r="CY2479" s="26"/>
      <c r="CZ2479" s="26"/>
      <c r="DA2479" s="26"/>
      <c r="DB2479" s="26"/>
      <c r="DC2479" s="26"/>
      <c r="DD2479" s="26"/>
      <c r="DE2479" s="26"/>
      <c r="DF2479" s="26"/>
    </row>
    <row r="2480" spans="1:110" x14ac:dyDescent="0.25">
      <c r="A2480" s="26"/>
      <c r="B2480" s="26"/>
      <c r="C2480" s="26"/>
      <c r="D2480" s="26"/>
      <c r="E2480" s="26"/>
      <c r="F2480" s="26"/>
      <c r="G2480" s="26"/>
      <c r="H2480" s="26"/>
      <c r="I2480" s="26"/>
      <c r="J2480" s="26"/>
      <c r="K2480" s="26"/>
      <c r="L2480" s="26"/>
      <c r="M2480" s="26"/>
      <c r="N2480" s="26"/>
      <c r="O2480" s="26"/>
      <c r="P2480" s="26"/>
      <c r="Q2480" s="26"/>
      <c r="R2480" s="26"/>
      <c r="S2480" s="26"/>
      <c r="T2480" s="26"/>
      <c r="U2480" s="26"/>
      <c r="V2480" s="26"/>
      <c r="W2480" s="26"/>
      <c r="X2480" s="26"/>
      <c r="Y2480" s="26"/>
      <c r="Z2480" s="26"/>
      <c r="AA2480" s="26"/>
      <c r="AB2480" s="26"/>
      <c r="AC2480" s="26"/>
      <c r="AD2480" s="26"/>
      <c r="AE2480" s="26"/>
      <c r="AF2480" s="26"/>
      <c r="AG2480" s="26"/>
      <c r="AH2480" s="26"/>
      <c r="AI2480" s="26"/>
      <c r="AJ2480" s="26"/>
      <c r="AK2480" s="26"/>
      <c r="AL2480" s="26"/>
      <c r="AM2480" s="26"/>
      <c r="AN2480" s="26"/>
      <c r="AO2480" s="26"/>
      <c r="AP2480" s="26"/>
      <c r="AQ2480" s="26"/>
      <c r="AR2480" s="26"/>
      <c r="AS2480" s="26"/>
      <c r="AT2480" s="26"/>
      <c r="AU2480" s="26"/>
      <c r="AV2480" s="26"/>
      <c r="AW2480" s="26"/>
      <c r="AX2480" s="26"/>
      <c r="AY2480" s="26"/>
      <c r="AZ2480" s="26"/>
      <c r="BA2480" s="26"/>
      <c r="BB2480" s="26"/>
      <c r="BC2480" s="26"/>
      <c r="BD2480" s="26"/>
      <c r="BE2480" s="26"/>
      <c r="BF2480" s="26"/>
      <c r="BG2480" s="26"/>
      <c r="BH2480" s="26"/>
      <c r="BI2480" s="26"/>
      <c r="BJ2480" s="26"/>
      <c r="BK2480" s="26"/>
      <c r="BL2480" s="26"/>
      <c r="BM2480" s="26"/>
      <c r="BN2480" s="26"/>
      <c r="BO2480" s="26"/>
      <c r="BP2480" s="26"/>
      <c r="BQ2480" s="26"/>
      <c r="BR2480" s="26"/>
      <c r="BS2480" s="26"/>
      <c r="BT2480" s="26"/>
      <c r="BU2480" s="26"/>
      <c r="BV2480" s="26"/>
      <c r="BW2480" s="26"/>
      <c r="BX2480" s="26"/>
      <c r="BY2480" s="26"/>
      <c r="BZ2480" s="26"/>
      <c r="CA2480" s="26"/>
      <c r="CB2480" s="26"/>
      <c r="CC2480" s="26"/>
      <c r="CD2480" s="26"/>
      <c r="CE2480" s="26"/>
      <c r="CF2480" s="26"/>
      <c r="CG2480" s="26"/>
      <c r="CH2480" s="26"/>
      <c r="CI2480" s="26"/>
      <c r="CJ2480" s="26"/>
      <c r="CK2480" s="26"/>
      <c r="CL2480" s="26"/>
      <c r="CM2480" s="26"/>
      <c r="CN2480" s="26"/>
      <c r="CO2480" s="26"/>
      <c r="CP2480" s="26"/>
      <c r="CQ2480" s="26"/>
      <c r="CR2480" s="26"/>
      <c r="CS2480" s="26"/>
      <c r="CT2480" s="26"/>
      <c r="CU2480" s="26"/>
      <c r="CV2480" s="26"/>
      <c r="CW2480" s="26"/>
      <c r="CX2480" s="26"/>
      <c r="CY2480" s="26"/>
      <c r="CZ2480" s="26"/>
      <c r="DA2480" s="26"/>
      <c r="DB2480" s="26"/>
      <c r="DC2480" s="26"/>
      <c r="DD2480" s="26"/>
      <c r="DE2480" s="26"/>
      <c r="DF2480" s="26"/>
    </row>
    <row r="2481" spans="1:110" x14ac:dyDescent="0.25">
      <c r="A2481" s="26"/>
      <c r="B2481" s="26"/>
      <c r="C2481" s="26"/>
      <c r="D2481" s="26"/>
      <c r="E2481" s="26"/>
      <c r="F2481" s="26"/>
      <c r="G2481" s="26"/>
      <c r="H2481" s="26"/>
      <c r="I2481" s="26"/>
      <c r="J2481" s="26"/>
      <c r="K2481" s="26"/>
      <c r="L2481" s="26"/>
      <c r="M2481" s="26"/>
      <c r="N2481" s="26"/>
      <c r="O2481" s="26"/>
      <c r="P2481" s="26"/>
      <c r="Q2481" s="26"/>
      <c r="R2481" s="26"/>
      <c r="S2481" s="26"/>
      <c r="T2481" s="26"/>
      <c r="U2481" s="26"/>
      <c r="V2481" s="26"/>
      <c r="W2481" s="26"/>
      <c r="X2481" s="26"/>
      <c r="Y2481" s="26"/>
      <c r="Z2481" s="26"/>
      <c r="AA2481" s="26"/>
      <c r="AB2481" s="26"/>
      <c r="AC2481" s="26"/>
      <c r="AD2481" s="26"/>
      <c r="AE2481" s="26"/>
      <c r="AF2481" s="26"/>
      <c r="AG2481" s="26"/>
      <c r="AH2481" s="26"/>
      <c r="AI2481" s="26"/>
      <c r="AJ2481" s="26"/>
      <c r="AK2481" s="26"/>
      <c r="AL2481" s="26"/>
      <c r="AM2481" s="26"/>
      <c r="AN2481" s="26"/>
      <c r="AO2481" s="26"/>
      <c r="AP2481" s="26"/>
      <c r="AQ2481" s="26"/>
      <c r="AR2481" s="26"/>
      <c r="AS2481" s="26"/>
      <c r="AT2481" s="26"/>
      <c r="AU2481" s="26"/>
      <c r="AV2481" s="26"/>
      <c r="AW2481" s="26"/>
      <c r="AX2481" s="26"/>
      <c r="AY2481" s="26"/>
      <c r="AZ2481" s="26"/>
      <c r="BA2481" s="26"/>
      <c r="BB2481" s="26"/>
      <c r="BC2481" s="26"/>
      <c r="BD2481" s="26"/>
      <c r="BE2481" s="26"/>
      <c r="BF2481" s="26"/>
      <c r="BG2481" s="26"/>
      <c r="BH2481" s="26"/>
      <c r="BI2481" s="26"/>
      <c r="BJ2481" s="26"/>
      <c r="BK2481" s="26"/>
      <c r="BL2481" s="26"/>
      <c r="BM2481" s="26"/>
      <c r="BN2481" s="26"/>
      <c r="BO2481" s="26"/>
      <c r="BP2481" s="26"/>
      <c r="BQ2481" s="26"/>
      <c r="BR2481" s="26"/>
      <c r="BS2481" s="26"/>
      <c r="BT2481" s="26"/>
      <c r="BU2481" s="26"/>
      <c r="BV2481" s="26"/>
      <c r="BW2481" s="26"/>
      <c r="BX2481" s="26"/>
      <c r="BY2481" s="26"/>
      <c r="BZ2481" s="26"/>
      <c r="CA2481" s="26"/>
      <c r="CB2481" s="26"/>
      <c r="CC2481" s="26"/>
      <c r="CD2481" s="26"/>
      <c r="CE2481" s="26"/>
      <c r="CF2481" s="26"/>
      <c r="CG2481" s="26"/>
      <c r="CH2481" s="26"/>
      <c r="CI2481" s="26"/>
      <c r="CJ2481" s="26"/>
      <c r="CK2481" s="26"/>
      <c r="CL2481" s="26"/>
      <c r="CM2481" s="26"/>
      <c r="CN2481" s="26"/>
      <c r="CO2481" s="26"/>
      <c r="CP2481" s="26"/>
      <c r="CQ2481" s="26"/>
      <c r="CR2481" s="26"/>
      <c r="CS2481" s="26"/>
      <c r="CT2481" s="26"/>
      <c r="CU2481" s="26"/>
      <c r="CV2481" s="26"/>
      <c r="CW2481" s="26"/>
      <c r="CX2481" s="26"/>
      <c r="CY2481" s="26"/>
      <c r="CZ2481" s="26"/>
      <c r="DA2481" s="26"/>
      <c r="DB2481" s="26"/>
      <c r="DC2481" s="26"/>
      <c r="DD2481" s="26"/>
      <c r="DE2481" s="26"/>
      <c r="DF2481" s="26"/>
    </row>
    <row r="2482" spans="1:110" x14ac:dyDescent="0.25">
      <c r="A2482" s="26"/>
      <c r="B2482" s="26"/>
      <c r="C2482" s="26"/>
      <c r="D2482" s="26"/>
      <c r="E2482" s="26"/>
      <c r="F2482" s="26"/>
      <c r="G2482" s="26"/>
      <c r="H2482" s="26"/>
      <c r="I2482" s="26"/>
      <c r="J2482" s="26"/>
      <c r="K2482" s="26"/>
      <c r="L2482" s="26"/>
      <c r="M2482" s="26"/>
      <c r="N2482" s="26"/>
      <c r="O2482" s="26"/>
      <c r="P2482" s="26"/>
      <c r="Q2482" s="26"/>
      <c r="R2482" s="26"/>
      <c r="S2482" s="26"/>
      <c r="T2482" s="26"/>
      <c r="U2482" s="26"/>
      <c r="V2482" s="26"/>
      <c r="W2482" s="26"/>
      <c r="X2482" s="26"/>
      <c r="Y2482" s="26"/>
      <c r="Z2482" s="26"/>
      <c r="AA2482" s="26"/>
      <c r="AB2482" s="26"/>
      <c r="AC2482" s="26"/>
      <c r="AD2482" s="26"/>
      <c r="AE2482" s="26"/>
      <c r="AF2482" s="26"/>
      <c r="AG2482" s="26"/>
      <c r="AH2482" s="26"/>
      <c r="AI2482" s="26"/>
      <c r="AJ2482" s="26"/>
      <c r="AK2482" s="26"/>
      <c r="AL2482" s="26"/>
      <c r="AM2482" s="26"/>
      <c r="AN2482" s="26"/>
      <c r="AO2482" s="26"/>
      <c r="AP2482" s="26"/>
      <c r="AQ2482" s="26"/>
      <c r="AR2482" s="26"/>
      <c r="AS2482" s="26"/>
      <c r="AT2482" s="26"/>
      <c r="AU2482" s="26"/>
      <c r="AV2482" s="26"/>
      <c r="AW2482" s="26"/>
      <c r="AX2482" s="26"/>
      <c r="AY2482" s="26"/>
      <c r="AZ2482" s="26"/>
      <c r="BA2482" s="26"/>
      <c r="BB2482" s="26"/>
      <c r="BC2482" s="26"/>
      <c r="BD2482" s="26"/>
      <c r="BE2482" s="26"/>
      <c r="BF2482" s="26"/>
      <c r="BG2482" s="26"/>
      <c r="BH2482" s="26"/>
      <c r="BI2482" s="26"/>
      <c r="BJ2482" s="26"/>
      <c r="BK2482" s="26"/>
      <c r="BL2482" s="26"/>
      <c r="BM2482" s="26"/>
      <c r="BN2482" s="26"/>
      <c r="BO2482" s="26"/>
      <c r="BP2482" s="26"/>
      <c r="BQ2482" s="26"/>
      <c r="BR2482" s="26"/>
      <c r="BS2482" s="26"/>
      <c r="BT2482" s="26"/>
      <c r="BU2482" s="26"/>
      <c r="BV2482" s="26"/>
      <c r="BW2482" s="26"/>
      <c r="BX2482" s="26"/>
      <c r="BY2482" s="26"/>
      <c r="BZ2482" s="26"/>
      <c r="CA2482" s="26"/>
      <c r="CB2482" s="26"/>
      <c r="CC2482" s="26"/>
      <c r="CD2482" s="26"/>
      <c r="CE2482" s="26"/>
      <c r="CF2482" s="26"/>
      <c r="CG2482" s="26"/>
      <c r="CH2482" s="26"/>
      <c r="CI2482" s="26"/>
      <c r="CJ2482" s="26"/>
      <c r="CK2482" s="26"/>
      <c r="CL2482" s="26"/>
      <c r="CM2482" s="26"/>
      <c r="CN2482" s="26"/>
      <c r="CO2482" s="26"/>
      <c r="CP2482" s="26"/>
      <c r="CQ2482" s="26"/>
      <c r="CR2482" s="26"/>
      <c r="CS2482" s="26"/>
      <c r="CT2482" s="26"/>
      <c r="CU2482" s="26"/>
      <c r="CV2482" s="26"/>
      <c r="CW2482" s="26"/>
      <c r="CX2482" s="26"/>
      <c r="CY2482" s="26"/>
      <c r="CZ2482" s="26"/>
      <c r="DA2482" s="26"/>
      <c r="DB2482" s="26"/>
      <c r="DC2482" s="26"/>
      <c r="DD2482" s="26"/>
      <c r="DE2482" s="26"/>
      <c r="DF2482" s="26"/>
    </row>
    <row r="2483" spans="1:110" x14ac:dyDescent="0.25">
      <c r="A2483" s="26"/>
      <c r="B2483" s="26"/>
      <c r="C2483" s="26"/>
      <c r="D2483" s="26"/>
      <c r="E2483" s="26"/>
      <c r="F2483" s="26"/>
      <c r="G2483" s="26"/>
      <c r="H2483" s="26"/>
      <c r="I2483" s="26"/>
      <c r="J2483" s="26"/>
      <c r="K2483" s="26"/>
      <c r="L2483" s="26"/>
      <c r="M2483" s="26"/>
      <c r="N2483" s="26"/>
      <c r="O2483" s="26"/>
      <c r="P2483" s="26"/>
      <c r="Q2483" s="26"/>
      <c r="R2483" s="26"/>
      <c r="S2483" s="26"/>
      <c r="T2483" s="26"/>
      <c r="U2483" s="26"/>
      <c r="V2483" s="26"/>
      <c r="W2483" s="26"/>
      <c r="X2483" s="26"/>
      <c r="Y2483" s="26"/>
      <c r="Z2483" s="26"/>
      <c r="AA2483" s="26"/>
      <c r="AB2483" s="26"/>
      <c r="AC2483" s="26"/>
      <c r="AD2483" s="26"/>
      <c r="AE2483" s="26"/>
      <c r="AF2483" s="26"/>
      <c r="AG2483" s="26"/>
      <c r="AH2483" s="26"/>
      <c r="AI2483" s="26"/>
      <c r="AJ2483" s="26"/>
      <c r="AK2483" s="26"/>
      <c r="AL2483" s="26"/>
      <c r="AM2483" s="26"/>
      <c r="AN2483" s="26"/>
      <c r="AO2483" s="26"/>
      <c r="AP2483" s="26"/>
      <c r="AQ2483" s="26"/>
      <c r="AR2483" s="26"/>
      <c r="AS2483" s="26"/>
      <c r="AT2483" s="26"/>
      <c r="AU2483" s="26"/>
      <c r="AV2483" s="26"/>
      <c r="AW2483" s="26"/>
      <c r="AX2483" s="26"/>
      <c r="AY2483" s="26"/>
      <c r="AZ2483" s="26"/>
      <c r="BA2483" s="26"/>
      <c r="BB2483" s="26"/>
      <c r="BC2483" s="26"/>
      <c r="BD2483" s="26"/>
      <c r="BE2483" s="26"/>
      <c r="BF2483" s="26"/>
      <c r="BG2483" s="26"/>
      <c r="BH2483" s="26"/>
      <c r="BI2483" s="26"/>
      <c r="BJ2483" s="26"/>
      <c r="BK2483" s="26"/>
      <c r="BL2483" s="26"/>
      <c r="BM2483" s="26"/>
      <c r="BN2483" s="26"/>
      <c r="BO2483" s="26"/>
      <c r="BP2483" s="26"/>
      <c r="BQ2483" s="26"/>
      <c r="BR2483" s="26"/>
      <c r="BS2483" s="26"/>
      <c r="BT2483" s="26"/>
      <c r="BU2483" s="26"/>
      <c r="BV2483" s="26"/>
      <c r="BW2483" s="26"/>
      <c r="BX2483" s="26"/>
      <c r="BY2483" s="26"/>
      <c r="BZ2483" s="26"/>
      <c r="CA2483" s="26"/>
      <c r="CB2483" s="26"/>
      <c r="CC2483" s="26"/>
      <c r="CD2483" s="26"/>
      <c r="CE2483" s="26"/>
      <c r="CF2483" s="26"/>
      <c r="CG2483" s="26"/>
      <c r="CH2483" s="26"/>
      <c r="CI2483" s="26"/>
      <c r="CJ2483" s="26"/>
      <c r="CK2483" s="26"/>
      <c r="CL2483" s="26"/>
      <c r="CM2483" s="26"/>
      <c r="CN2483" s="26"/>
      <c r="CO2483" s="26"/>
      <c r="CP2483" s="26"/>
      <c r="CQ2483" s="26"/>
      <c r="CR2483" s="26"/>
      <c r="CS2483" s="26"/>
      <c r="CT2483" s="26"/>
      <c r="CU2483" s="26"/>
      <c r="CV2483" s="26"/>
      <c r="CW2483" s="26"/>
      <c r="CX2483" s="26"/>
      <c r="CY2483" s="26"/>
      <c r="CZ2483" s="26"/>
      <c r="DA2483" s="26"/>
      <c r="DB2483" s="26"/>
      <c r="DC2483" s="26"/>
      <c r="DD2483" s="26"/>
      <c r="DE2483" s="26"/>
      <c r="DF2483" s="26"/>
    </row>
    <row r="2484" spans="1:110" x14ac:dyDescent="0.25">
      <c r="A2484" s="26"/>
      <c r="B2484" s="26"/>
      <c r="C2484" s="26"/>
      <c r="D2484" s="26"/>
      <c r="E2484" s="26"/>
      <c r="F2484" s="26"/>
      <c r="G2484" s="26"/>
      <c r="H2484" s="26"/>
      <c r="I2484" s="26"/>
      <c r="J2484" s="26"/>
      <c r="K2484" s="26"/>
      <c r="L2484" s="26"/>
      <c r="M2484" s="26"/>
      <c r="N2484" s="26"/>
      <c r="O2484" s="26"/>
      <c r="P2484" s="26"/>
      <c r="Q2484" s="26"/>
      <c r="R2484" s="26"/>
      <c r="S2484" s="26"/>
      <c r="T2484" s="26"/>
      <c r="U2484" s="26"/>
      <c r="V2484" s="26"/>
      <c r="W2484" s="26"/>
      <c r="X2484" s="26"/>
      <c r="Y2484" s="26"/>
      <c r="Z2484" s="26"/>
      <c r="AA2484" s="26"/>
      <c r="AB2484" s="26"/>
      <c r="AC2484" s="26"/>
      <c r="AD2484" s="26"/>
      <c r="AE2484" s="26"/>
      <c r="AF2484" s="26"/>
      <c r="AG2484" s="26"/>
      <c r="AH2484" s="26"/>
      <c r="AI2484" s="26"/>
      <c r="AJ2484" s="26"/>
      <c r="AK2484" s="26"/>
      <c r="AL2484" s="26"/>
      <c r="AM2484" s="26"/>
      <c r="AN2484" s="26"/>
      <c r="AO2484" s="26"/>
      <c r="AP2484" s="26"/>
      <c r="AQ2484" s="26"/>
      <c r="AR2484" s="26"/>
      <c r="AS2484" s="26"/>
      <c r="AT2484" s="26"/>
      <c r="AU2484" s="26"/>
      <c r="AV2484" s="26"/>
      <c r="AW2484" s="26"/>
      <c r="AX2484" s="26"/>
      <c r="AY2484" s="26"/>
      <c r="AZ2484" s="26"/>
      <c r="BA2484" s="26"/>
      <c r="BB2484" s="26"/>
      <c r="BC2484" s="26"/>
      <c r="BD2484" s="26"/>
      <c r="BE2484" s="26"/>
      <c r="BF2484" s="26"/>
      <c r="BG2484" s="26"/>
      <c r="BH2484" s="26"/>
      <c r="BI2484" s="26"/>
      <c r="BJ2484" s="26"/>
      <c r="BK2484" s="26"/>
      <c r="BL2484" s="26"/>
      <c r="BM2484" s="26"/>
      <c r="BN2484" s="26"/>
      <c r="BO2484" s="26"/>
      <c r="BP2484" s="26"/>
      <c r="BQ2484" s="26"/>
      <c r="BR2484" s="26"/>
      <c r="BS2484" s="26"/>
      <c r="BT2484" s="26"/>
      <c r="BU2484" s="26"/>
      <c r="BV2484" s="26"/>
      <c r="BW2484" s="26"/>
      <c r="BX2484" s="26"/>
      <c r="BY2484" s="26"/>
      <c r="BZ2484" s="26"/>
      <c r="CA2484" s="26"/>
      <c r="CB2484" s="26"/>
      <c r="CC2484" s="26"/>
      <c r="CD2484" s="26"/>
      <c r="CE2484" s="26"/>
      <c r="CF2484" s="26"/>
      <c r="CG2484" s="26"/>
      <c r="CH2484" s="26"/>
      <c r="CI2484" s="26"/>
      <c r="CJ2484" s="26"/>
      <c r="CK2484" s="26"/>
      <c r="CL2484" s="26"/>
      <c r="CM2484" s="26"/>
      <c r="CN2484" s="26"/>
      <c r="CO2484" s="26"/>
      <c r="CP2484" s="26"/>
      <c r="CQ2484" s="26"/>
      <c r="CR2484" s="26"/>
      <c r="CS2484" s="26"/>
      <c r="CT2484" s="26"/>
      <c r="CU2484" s="26"/>
      <c r="CV2484" s="26"/>
      <c r="CW2484" s="26"/>
      <c r="CX2484" s="26"/>
      <c r="CY2484" s="26"/>
      <c r="CZ2484" s="26"/>
      <c r="DA2484" s="26"/>
      <c r="DB2484" s="26"/>
      <c r="DC2484" s="26"/>
      <c r="DD2484" s="26"/>
      <c r="DE2484" s="26"/>
      <c r="DF2484" s="26"/>
    </row>
    <row r="2485" spans="1:110" x14ac:dyDescent="0.25">
      <c r="A2485" s="26"/>
      <c r="B2485" s="26"/>
      <c r="C2485" s="26"/>
      <c r="D2485" s="26"/>
      <c r="E2485" s="26"/>
      <c r="F2485" s="26"/>
      <c r="G2485" s="26"/>
      <c r="H2485" s="26"/>
      <c r="I2485" s="26"/>
      <c r="J2485" s="26"/>
      <c r="K2485" s="26"/>
      <c r="L2485" s="26"/>
      <c r="M2485" s="26"/>
      <c r="N2485" s="26"/>
      <c r="O2485" s="26"/>
      <c r="P2485" s="26"/>
      <c r="Q2485" s="26"/>
      <c r="R2485" s="26"/>
      <c r="S2485" s="26"/>
      <c r="T2485" s="26"/>
      <c r="U2485" s="26"/>
      <c r="V2485" s="26"/>
      <c r="W2485" s="26"/>
      <c r="X2485" s="26"/>
      <c r="Y2485" s="26"/>
      <c r="Z2485" s="26"/>
      <c r="AA2485" s="26"/>
      <c r="AB2485" s="26"/>
      <c r="AC2485" s="26"/>
      <c r="AD2485" s="26"/>
      <c r="AE2485" s="26"/>
      <c r="AF2485" s="26"/>
      <c r="AG2485" s="26"/>
      <c r="AH2485" s="26"/>
      <c r="AI2485" s="26"/>
      <c r="AJ2485" s="26"/>
      <c r="AK2485" s="26"/>
      <c r="AL2485" s="26"/>
      <c r="AM2485" s="26"/>
      <c r="AN2485" s="26"/>
      <c r="AO2485" s="26"/>
      <c r="AP2485" s="26"/>
      <c r="AQ2485" s="26"/>
      <c r="AR2485" s="26"/>
      <c r="AS2485" s="26"/>
      <c r="AT2485" s="26"/>
      <c r="AU2485" s="26"/>
      <c r="AV2485" s="26"/>
      <c r="AW2485" s="26"/>
      <c r="AX2485" s="26"/>
      <c r="AY2485" s="26"/>
      <c r="AZ2485" s="26"/>
      <c r="BA2485" s="26"/>
      <c r="BB2485" s="26"/>
      <c r="BC2485" s="26"/>
      <c r="BD2485" s="26"/>
      <c r="BE2485" s="26"/>
      <c r="BF2485" s="26"/>
      <c r="BG2485" s="26"/>
      <c r="BH2485" s="26"/>
      <c r="BI2485" s="26"/>
      <c r="BJ2485" s="26"/>
      <c r="BK2485" s="26"/>
      <c r="BL2485" s="26"/>
      <c r="BM2485" s="26"/>
      <c r="BN2485" s="26"/>
      <c r="BO2485" s="26"/>
      <c r="BP2485" s="26"/>
      <c r="BQ2485" s="26"/>
      <c r="BR2485" s="26"/>
      <c r="BS2485" s="26"/>
      <c r="BT2485" s="26"/>
      <c r="BU2485" s="26"/>
      <c r="BV2485" s="26"/>
      <c r="BW2485" s="26"/>
      <c r="BX2485" s="26"/>
      <c r="BY2485" s="26"/>
      <c r="BZ2485" s="26"/>
      <c r="CA2485" s="26"/>
      <c r="CB2485" s="26"/>
      <c r="CC2485" s="26"/>
      <c r="CD2485" s="26"/>
      <c r="CE2485" s="26"/>
      <c r="CF2485" s="26"/>
      <c r="CG2485" s="26"/>
      <c r="CH2485" s="26"/>
      <c r="CI2485" s="26"/>
      <c r="CJ2485" s="26"/>
      <c r="CK2485" s="26"/>
      <c r="CL2485" s="26"/>
      <c r="CM2485" s="26"/>
      <c r="CN2485" s="26"/>
      <c r="CO2485" s="26"/>
      <c r="CP2485" s="26"/>
      <c r="CQ2485" s="26"/>
      <c r="CR2485" s="26"/>
      <c r="CS2485" s="26"/>
      <c r="CT2485" s="26"/>
      <c r="CU2485" s="26"/>
      <c r="CV2485" s="26"/>
      <c r="CW2485" s="26"/>
      <c r="CX2485" s="26"/>
      <c r="CY2485" s="26"/>
      <c r="CZ2485" s="26"/>
      <c r="DA2485" s="26"/>
      <c r="DB2485" s="26"/>
      <c r="DC2485" s="26"/>
      <c r="DD2485" s="26"/>
      <c r="DE2485" s="26"/>
      <c r="DF2485" s="26"/>
    </row>
    <row r="2486" spans="1:110" x14ac:dyDescent="0.25">
      <c r="A2486" s="26"/>
      <c r="B2486" s="26"/>
      <c r="C2486" s="26"/>
      <c r="D2486" s="26"/>
      <c r="E2486" s="26"/>
      <c r="F2486" s="26"/>
      <c r="G2486" s="26"/>
      <c r="H2486" s="26"/>
      <c r="I2486" s="26"/>
      <c r="J2486" s="26"/>
      <c r="K2486" s="26"/>
      <c r="L2486" s="26"/>
      <c r="M2486" s="26"/>
      <c r="N2486" s="26"/>
      <c r="O2486" s="26"/>
      <c r="P2486" s="26"/>
      <c r="Q2486" s="26"/>
      <c r="R2486" s="26"/>
      <c r="S2486" s="26"/>
      <c r="T2486" s="26"/>
      <c r="U2486" s="26"/>
      <c r="V2486" s="26"/>
      <c r="W2486" s="26"/>
      <c r="X2486" s="26"/>
      <c r="Y2486" s="26"/>
      <c r="Z2486" s="26"/>
      <c r="AA2486" s="26"/>
      <c r="AB2486" s="26"/>
      <c r="AC2486" s="26"/>
      <c r="AD2486" s="26"/>
      <c r="AE2486" s="26"/>
      <c r="AF2486" s="26"/>
      <c r="AG2486" s="26"/>
      <c r="AH2486" s="26"/>
      <c r="AI2486" s="26"/>
      <c r="AJ2486" s="26"/>
      <c r="AK2486" s="26"/>
      <c r="AL2486" s="26"/>
      <c r="AM2486" s="26"/>
      <c r="AN2486" s="26"/>
      <c r="AO2486" s="26"/>
      <c r="AP2486" s="26"/>
      <c r="AQ2486" s="26"/>
      <c r="AR2486" s="26"/>
      <c r="AS2486" s="26"/>
      <c r="AT2486" s="26"/>
      <c r="AU2486" s="26"/>
      <c r="AV2486" s="26"/>
      <c r="AW2486" s="26"/>
      <c r="AX2486" s="26"/>
      <c r="AY2486" s="26"/>
      <c r="AZ2486" s="26"/>
      <c r="BA2486" s="26"/>
      <c r="BB2486" s="26"/>
      <c r="BC2486" s="26"/>
      <c r="BD2486" s="26"/>
      <c r="BE2486" s="26"/>
      <c r="BF2486" s="26"/>
      <c r="BG2486" s="26"/>
      <c r="BH2486" s="26"/>
      <c r="BI2486" s="26"/>
      <c r="BJ2486" s="26"/>
      <c r="BK2486" s="26"/>
      <c r="BL2486" s="26"/>
      <c r="BM2486" s="26"/>
      <c r="BN2486" s="26"/>
      <c r="BO2486" s="26"/>
      <c r="BP2486" s="26"/>
      <c r="BQ2486" s="26"/>
      <c r="BR2486" s="26"/>
      <c r="BS2486" s="26"/>
      <c r="BT2486" s="26"/>
      <c r="BU2486" s="26"/>
      <c r="BV2486" s="26"/>
      <c r="BW2486" s="26"/>
      <c r="BX2486" s="26"/>
      <c r="BY2486" s="26"/>
      <c r="BZ2486" s="26"/>
      <c r="CA2486" s="26"/>
      <c r="CB2486" s="26"/>
      <c r="CC2486" s="26"/>
      <c r="CD2486" s="26"/>
      <c r="CE2486" s="26"/>
      <c r="CF2486" s="26"/>
      <c r="CG2486" s="26"/>
      <c r="CH2486" s="26"/>
      <c r="CI2486" s="26"/>
      <c r="CJ2486" s="26"/>
      <c r="CK2486" s="26"/>
      <c r="CL2486" s="26"/>
      <c r="CM2486" s="26"/>
      <c r="CN2486" s="26"/>
      <c r="CO2486" s="26"/>
      <c r="CP2486" s="26"/>
      <c r="CQ2486" s="26"/>
      <c r="CR2486" s="26"/>
      <c r="CS2486" s="26"/>
      <c r="CT2486" s="26"/>
      <c r="CU2486" s="26"/>
      <c r="CV2486" s="26"/>
      <c r="CW2486" s="26"/>
      <c r="CX2486" s="26"/>
      <c r="CY2486" s="26"/>
      <c r="CZ2486" s="26"/>
      <c r="DA2486" s="26"/>
      <c r="DB2486" s="26"/>
      <c r="DC2486" s="26"/>
      <c r="DD2486" s="26"/>
      <c r="DE2486" s="26"/>
      <c r="DF2486" s="26"/>
    </row>
    <row r="2487" spans="1:110" x14ac:dyDescent="0.25">
      <c r="A2487" s="26"/>
      <c r="B2487" s="26"/>
      <c r="C2487" s="26"/>
      <c r="D2487" s="26"/>
      <c r="E2487" s="26"/>
      <c r="F2487" s="26"/>
      <c r="G2487" s="26"/>
      <c r="H2487" s="26"/>
      <c r="I2487" s="26"/>
      <c r="J2487" s="26"/>
      <c r="K2487" s="26"/>
      <c r="L2487" s="26"/>
      <c r="M2487" s="26"/>
      <c r="N2487" s="26"/>
      <c r="O2487" s="26"/>
      <c r="P2487" s="26"/>
      <c r="Q2487" s="26"/>
      <c r="R2487" s="26"/>
      <c r="S2487" s="26"/>
      <c r="T2487" s="26"/>
      <c r="U2487" s="26"/>
      <c r="V2487" s="26"/>
      <c r="W2487" s="26"/>
      <c r="X2487" s="26"/>
      <c r="Y2487" s="26"/>
      <c r="Z2487" s="26"/>
      <c r="AA2487" s="26"/>
      <c r="AB2487" s="26"/>
      <c r="AC2487" s="26"/>
      <c r="AD2487" s="26"/>
      <c r="AE2487" s="26"/>
      <c r="AF2487" s="26"/>
      <c r="AG2487" s="26"/>
      <c r="AH2487" s="26"/>
      <c r="AI2487" s="26"/>
      <c r="AJ2487" s="26"/>
      <c r="AK2487" s="26"/>
      <c r="AL2487" s="26"/>
      <c r="AM2487" s="26"/>
      <c r="AN2487" s="26"/>
      <c r="AO2487" s="26"/>
      <c r="AP2487" s="26"/>
      <c r="AQ2487" s="26"/>
      <c r="AR2487" s="26"/>
      <c r="AS2487" s="26"/>
      <c r="AT2487" s="26"/>
      <c r="AU2487" s="26"/>
      <c r="AV2487" s="26"/>
      <c r="AW2487" s="26"/>
      <c r="AX2487" s="26"/>
      <c r="AY2487" s="26"/>
      <c r="AZ2487" s="26"/>
      <c r="BA2487" s="26"/>
      <c r="BB2487" s="26"/>
      <c r="BC2487" s="26"/>
      <c r="BD2487" s="26"/>
      <c r="BE2487" s="26"/>
      <c r="BF2487" s="26"/>
      <c r="BG2487" s="26"/>
      <c r="BH2487" s="26"/>
      <c r="BI2487" s="26"/>
      <c r="BJ2487" s="26"/>
      <c r="BK2487" s="26"/>
      <c r="BL2487" s="26"/>
      <c r="BM2487" s="26"/>
      <c r="BN2487" s="26"/>
      <c r="BO2487" s="26"/>
      <c r="BP2487" s="26"/>
      <c r="BQ2487" s="26"/>
      <c r="BR2487" s="26"/>
      <c r="BS2487" s="26"/>
      <c r="BT2487" s="26"/>
      <c r="BU2487" s="26"/>
      <c r="BV2487" s="26"/>
      <c r="BW2487" s="26"/>
      <c r="BX2487" s="26"/>
      <c r="BY2487" s="26"/>
      <c r="BZ2487" s="26"/>
      <c r="CA2487" s="26"/>
      <c r="CB2487" s="26"/>
      <c r="CC2487" s="26"/>
      <c r="CD2487" s="26"/>
      <c r="CE2487" s="26"/>
      <c r="CF2487" s="26"/>
      <c r="CG2487" s="26"/>
      <c r="CH2487" s="26"/>
      <c r="CI2487" s="26"/>
      <c r="CJ2487" s="26"/>
      <c r="CK2487" s="26"/>
      <c r="CL2487" s="26"/>
      <c r="CM2487" s="26"/>
      <c r="CN2487" s="26"/>
      <c r="CO2487" s="26"/>
      <c r="CP2487" s="26"/>
      <c r="CQ2487" s="26"/>
      <c r="CR2487" s="26"/>
      <c r="CS2487" s="26"/>
      <c r="CT2487" s="26"/>
      <c r="CU2487" s="26"/>
      <c r="CV2487" s="26"/>
      <c r="CW2487" s="26"/>
      <c r="CX2487" s="26"/>
      <c r="CY2487" s="26"/>
      <c r="CZ2487" s="26"/>
      <c r="DA2487" s="26"/>
      <c r="DB2487" s="26"/>
      <c r="DC2487" s="26"/>
      <c r="DD2487" s="26"/>
      <c r="DE2487" s="26"/>
      <c r="DF2487" s="26"/>
    </row>
    <row r="2488" spans="1:110" x14ac:dyDescent="0.25">
      <c r="A2488" s="26"/>
      <c r="B2488" s="26"/>
      <c r="C2488" s="26"/>
      <c r="D2488" s="26"/>
      <c r="E2488" s="26"/>
      <c r="F2488" s="26"/>
      <c r="G2488" s="26"/>
      <c r="H2488" s="26"/>
      <c r="I2488" s="26"/>
      <c r="J2488" s="26"/>
      <c r="K2488" s="26"/>
      <c r="L2488" s="26"/>
      <c r="M2488" s="26"/>
      <c r="N2488" s="26"/>
      <c r="O2488" s="26"/>
      <c r="P2488" s="26"/>
      <c r="Q2488" s="26"/>
      <c r="R2488" s="26"/>
      <c r="S2488" s="26"/>
      <c r="T2488" s="26"/>
      <c r="U2488" s="26"/>
      <c r="V2488" s="26"/>
      <c r="W2488" s="26"/>
      <c r="X2488" s="26"/>
      <c r="Y2488" s="26"/>
      <c r="Z2488" s="26"/>
      <c r="AA2488" s="26"/>
      <c r="AB2488" s="26"/>
      <c r="AC2488" s="26"/>
      <c r="AD2488" s="26"/>
      <c r="AE2488" s="26"/>
      <c r="AF2488" s="26"/>
      <c r="AG2488" s="26"/>
      <c r="AH2488" s="26"/>
      <c r="AI2488" s="26"/>
      <c r="AJ2488" s="26"/>
      <c r="AK2488" s="26"/>
      <c r="AL2488" s="26"/>
      <c r="AM2488" s="26"/>
      <c r="AN2488" s="26"/>
      <c r="AO2488" s="26"/>
      <c r="AP2488" s="26"/>
      <c r="AQ2488" s="26"/>
      <c r="AR2488" s="26"/>
      <c r="AS2488" s="26"/>
      <c r="AT2488" s="26"/>
      <c r="AU2488" s="26"/>
      <c r="AV2488" s="26"/>
      <c r="AW2488" s="26"/>
      <c r="AX2488" s="26"/>
      <c r="AY2488" s="26"/>
      <c r="AZ2488" s="26"/>
      <c r="BA2488" s="26"/>
      <c r="BB2488" s="26"/>
      <c r="BC2488" s="26"/>
      <c r="BD2488" s="26"/>
      <c r="BE2488" s="26"/>
      <c r="BF2488" s="26"/>
      <c r="BG2488" s="26"/>
      <c r="BH2488" s="26"/>
      <c r="BI2488" s="26"/>
      <c r="BJ2488" s="26"/>
      <c r="BK2488" s="26"/>
      <c r="BL2488" s="26"/>
      <c r="BM2488" s="26"/>
      <c r="BN2488" s="26"/>
      <c r="BO2488" s="26"/>
      <c r="BP2488" s="26"/>
      <c r="BQ2488" s="26"/>
      <c r="BR2488" s="26"/>
      <c r="BS2488" s="26"/>
      <c r="BT2488" s="26"/>
      <c r="BU2488" s="26"/>
      <c r="BV2488" s="26"/>
      <c r="BW2488" s="26"/>
      <c r="BX2488" s="26"/>
      <c r="BY2488" s="26"/>
      <c r="BZ2488" s="26"/>
      <c r="CA2488" s="26"/>
      <c r="CB2488" s="26"/>
      <c r="CC2488" s="26"/>
      <c r="CD2488" s="26"/>
      <c r="CE2488" s="26"/>
      <c r="CF2488" s="26"/>
      <c r="CG2488" s="26"/>
      <c r="CH2488" s="26"/>
      <c r="CI2488" s="26"/>
      <c r="CJ2488" s="26"/>
      <c r="CK2488" s="26"/>
      <c r="CL2488" s="26"/>
      <c r="CM2488" s="26"/>
      <c r="CN2488" s="26"/>
      <c r="CO2488" s="26"/>
      <c r="CP2488" s="26"/>
      <c r="CQ2488" s="26"/>
      <c r="CR2488" s="26"/>
      <c r="CS2488" s="26"/>
      <c r="CT2488" s="26"/>
      <c r="CU2488" s="26"/>
      <c r="CV2488" s="26"/>
      <c r="CW2488" s="26"/>
      <c r="CX2488" s="26"/>
      <c r="CY2488" s="26"/>
      <c r="CZ2488" s="26"/>
      <c r="DA2488" s="26"/>
      <c r="DB2488" s="26"/>
      <c r="DC2488" s="26"/>
      <c r="DD2488" s="26"/>
      <c r="DE2488" s="26"/>
      <c r="DF2488" s="26"/>
    </row>
    <row r="2489" spans="1:110" x14ac:dyDescent="0.25">
      <c r="A2489" s="26"/>
      <c r="B2489" s="26"/>
      <c r="C2489" s="26"/>
      <c r="D2489" s="26"/>
      <c r="E2489" s="26"/>
      <c r="F2489" s="26"/>
      <c r="G2489" s="26"/>
      <c r="H2489" s="26"/>
      <c r="I2489" s="26"/>
      <c r="J2489" s="26"/>
      <c r="K2489" s="26"/>
      <c r="L2489" s="26"/>
      <c r="M2489" s="26"/>
      <c r="N2489" s="26"/>
      <c r="O2489" s="26"/>
      <c r="P2489" s="26"/>
      <c r="Q2489" s="26"/>
      <c r="R2489" s="26"/>
      <c r="S2489" s="26"/>
      <c r="T2489" s="26"/>
      <c r="U2489" s="26"/>
      <c r="V2489" s="26"/>
      <c r="W2489" s="26"/>
      <c r="X2489" s="26"/>
      <c r="Y2489" s="26"/>
      <c r="Z2489" s="26"/>
      <c r="AA2489" s="26"/>
      <c r="AB2489" s="26"/>
      <c r="AC2489" s="26"/>
      <c r="AD2489" s="26"/>
      <c r="AE2489" s="26"/>
      <c r="AF2489" s="26"/>
      <c r="AG2489" s="26"/>
      <c r="AH2489" s="26"/>
      <c r="AI2489" s="26"/>
      <c r="AJ2489" s="26"/>
      <c r="AK2489" s="26"/>
      <c r="AL2489" s="26"/>
      <c r="AM2489" s="26"/>
      <c r="AN2489" s="26"/>
      <c r="AO2489" s="26"/>
      <c r="AP2489" s="26"/>
      <c r="AQ2489" s="26"/>
      <c r="AR2489" s="26"/>
      <c r="AS2489" s="26"/>
      <c r="AT2489" s="26"/>
      <c r="AU2489" s="26"/>
      <c r="AV2489" s="26"/>
      <c r="AW2489" s="26"/>
      <c r="AX2489" s="26"/>
      <c r="AY2489" s="26"/>
      <c r="AZ2489" s="26"/>
      <c r="BA2489" s="26"/>
      <c r="BB2489" s="26"/>
      <c r="BC2489" s="26"/>
      <c r="BD2489" s="26"/>
      <c r="BE2489" s="26"/>
      <c r="BF2489" s="26"/>
      <c r="BG2489" s="26"/>
      <c r="BH2489" s="26"/>
      <c r="BI2489" s="26"/>
      <c r="BJ2489" s="26"/>
      <c r="BK2489" s="26"/>
      <c r="BL2489" s="26"/>
      <c r="BM2489" s="26"/>
      <c r="BN2489" s="26"/>
      <c r="BO2489" s="26"/>
      <c r="BP2489" s="26"/>
      <c r="BQ2489" s="26"/>
      <c r="BR2489" s="26"/>
      <c r="BS2489" s="26"/>
      <c r="BT2489" s="26"/>
      <c r="BU2489" s="26"/>
      <c r="BV2489" s="26"/>
      <c r="BW2489" s="26"/>
      <c r="BX2489" s="26"/>
      <c r="BY2489" s="26"/>
      <c r="BZ2489" s="26"/>
      <c r="CA2489" s="26"/>
      <c r="CB2489" s="26"/>
      <c r="CC2489" s="26"/>
      <c r="CD2489" s="26"/>
      <c r="CE2489" s="26"/>
      <c r="CF2489" s="26"/>
      <c r="CG2489" s="26"/>
      <c r="CH2489" s="26"/>
      <c r="CI2489" s="26"/>
      <c r="CJ2489" s="26"/>
      <c r="CK2489" s="26"/>
      <c r="CL2489" s="26"/>
      <c r="CM2489" s="26"/>
      <c r="CN2489" s="26"/>
      <c r="CO2489" s="26"/>
      <c r="CP2489" s="26"/>
      <c r="CQ2489" s="26"/>
      <c r="CR2489" s="26"/>
      <c r="CS2489" s="26"/>
      <c r="CT2489" s="26"/>
      <c r="CU2489" s="26"/>
      <c r="CV2489" s="26"/>
      <c r="CW2489" s="26"/>
      <c r="CX2489" s="26"/>
      <c r="CY2489" s="26"/>
      <c r="CZ2489" s="26"/>
      <c r="DA2489" s="26"/>
      <c r="DB2489" s="26"/>
      <c r="DC2489" s="26"/>
      <c r="DD2489" s="26"/>
      <c r="DE2489" s="26"/>
      <c r="DF2489" s="26"/>
    </row>
    <row r="2490" spans="1:110" x14ac:dyDescent="0.25">
      <c r="A2490" s="26"/>
      <c r="B2490" s="26"/>
      <c r="C2490" s="26"/>
      <c r="D2490" s="26"/>
      <c r="E2490" s="26"/>
      <c r="F2490" s="26"/>
      <c r="G2490" s="26"/>
      <c r="H2490" s="26"/>
      <c r="I2490" s="26"/>
      <c r="J2490" s="26"/>
      <c r="K2490" s="26"/>
      <c r="L2490" s="26"/>
      <c r="M2490" s="26"/>
      <c r="N2490" s="26"/>
      <c r="O2490" s="26"/>
      <c r="P2490" s="26"/>
      <c r="Q2490" s="26"/>
      <c r="R2490" s="26"/>
      <c r="S2490" s="26"/>
      <c r="T2490" s="26"/>
      <c r="U2490" s="26"/>
      <c r="V2490" s="26"/>
      <c r="W2490" s="26"/>
      <c r="X2490" s="26"/>
      <c r="Y2490" s="26"/>
      <c r="Z2490" s="26"/>
      <c r="AA2490" s="26"/>
      <c r="AB2490" s="26"/>
      <c r="AC2490" s="26"/>
      <c r="AD2490" s="26"/>
      <c r="AE2490" s="26"/>
      <c r="AF2490" s="26"/>
      <c r="AG2490" s="26"/>
      <c r="AH2490" s="26"/>
      <c r="AI2490" s="26"/>
      <c r="AJ2490" s="26"/>
      <c r="AK2490" s="26"/>
      <c r="AL2490" s="26"/>
      <c r="AM2490" s="26"/>
      <c r="AN2490" s="26"/>
      <c r="AO2490" s="26"/>
      <c r="AP2490" s="26"/>
      <c r="AQ2490" s="26"/>
      <c r="AR2490" s="26"/>
      <c r="AS2490" s="26"/>
      <c r="AT2490" s="26"/>
      <c r="AU2490" s="26"/>
      <c r="AV2490" s="26"/>
      <c r="AW2490" s="26"/>
      <c r="AX2490" s="26"/>
      <c r="AY2490" s="26"/>
      <c r="AZ2490" s="26"/>
      <c r="BA2490" s="26"/>
      <c r="BB2490" s="26"/>
      <c r="BC2490" s="26"/>
      <c r="BD2490" s="26"/>
      <c r="BE2490" s="26"/>
      <c r="BF2490" s="26"/>
      <c r="BG2490" s="26"/>
      <c r="BH2490" s="26"/>
      <c r="BI2490" s="26"/>
      <c r="BJ2490" s="26"/>
      <c r="BK2490" s="26"/>
      <c r="BL2490" s="26"/>
      <c r="BM2490" s="26"/>
      <c r="BN2490" s="26"/>
      <c r="BO2490" s="26"/>
      <c r="BP2490" s="26"/>
      <c r="BQ2490" s="26"/>
      <c r="BR2490" s="26"/>
      <c r="BS2490" s="26"/>
      <c r="BT2490" s="26"/>
      <c r="BU2490" s="26"/>
      <c r="BV2490" s="26"/>
      <c r="BW2490" s="26"/>
      <c r="BX2490" s="26"/>
      <c r="BY2490" s="26"/>
      <c r="BZ2490" s="26"/>
      <c r="CA2490" s="26"/>
      <c r="CB2490" s="26"/>
      <c r="CC2490" s="26"/>
      <c r="CD2490" s="26"/>
      <c r="CE2490" s="26"/>
      <c r="CF2490" s="26"/>
      <c r="CG2490" s="26"/>
      <c r="CH2490" s="26"/>
      <c r="CI2490" s="26"/>
      <c r="CJ2490" s="26"/>
      <c r="CK2490" s="26"/>
      <c r="CL2490" s="26"/>
      <c r="CM2490" s="26"/>
      <c r="CN2490" s="26"/>
      <c r="CO2490" s="26"/>
      <c r="CP2490" s="26"/>
      <c r="CQ2490" s="26"/>
      <c r="CR2490" s="26"/>
      <c r="CS2490" s="26"/>
      <c r="CT2490" s="26"/>
      <c r="CU2490" s="26"/>
      <c r="CV2490" s="26"/>
      <c r="CW2490" s="26"/>
      <c r="CX2490" s="26"/>
      <c r="CY2490" s="26"/>
      <c r="CZ2490" s="26"/>
      <c r="DA2490" s="26"/>
      <c r="DB2490" s="26"/>
      <c r="DC2490" s="26"/>
      <c r="DD2490" s="26"/>
      <c r="DE2490" s="26"/>
      <c r="DF2490" s="26"/>
    </row>
    <row r="2491" spans="1:110" x14ac:dyDescent="0.25">
      <c r="A2491" s="26"/>
      <c r="B2491" s="26"/>
      <c r="C2491" s="26"/>
      <c r="D2491" s="26"/>
      <c r="E2491" s="26"/>
      <c r="F2491" s="26"/>
      <c r="G2491" s="26"/>
      <c r="H2491" s="26"/>
      <c r="I2491" s="26"/>
      <c r="J2491" s="26"/>
      <c r="K2491" s="26"/>
      <c r="L2491" s="26"/>
      <c r="M2491" s="26"/>
      <c r="N2491" s="26"/>
      <c r="O2491" s="26"/>
      <c r="P2491" s="26"/>
      <c r="Q2491" s="26"/>
      <c r="R2491" s="26"/>
      <c r="S2491" s="26"/>
      <c r="T2491" s="26"/>
      <c r="U2491" s="26"/>
      <c r="V2491" s="26"/>
      <c r="W2491" s="26"/>
      <c r="X2491" s="26"/>
      <c r="Y2491" s="26"/>
      <c r="Z2491" s="26"/>
      <c r="AA2491" s="26"/>
      <c r="AB2491" s="26"/>
      <c r="AC2491" s="26"/>
      <c r="AD2491" s="26"/>
      <c r="AE2491" s="26"/>
      <c r="AF2491" s="26"/>
      <c r="AG2491" s="26"/>
      <c r="AH2491" s="26"/>
      <c r="AI2491" s="26"/>
      <c r="AJ2491" s="26"/>
      <c r="AK2491" s="26"/>
      <c r="AL2491" s="26"/>
      <c r="AM2491" s="26"/>
      <c r="AN2491" s="26"/>
      <c r="AO2491" s="26"/>
      <c r="AP2491" s="26"/>
      <c r="AQ2491" s="26"/>
      <c r="AR2491" s="26"/>
      <c r="AS2491" s="26"/>
      <c r="AT2491" s="26"/>
      <c r="AU2491" s="26"/>
      <c r="AV2491" s="26"/>
      <c r="AW2491" s="26"/>
      <c r="AX2491" s="26"/>
      <c r="AY2491" s="26"/>
      <c r="AZ2491" s="26"/>
      <c r="BA2491" s="26"/>
      <c r="BB2491" s="26"/>
      <c r="BC2491" s="26"/>
      <c r="BD2491" s="26"/>
      <c r="BE2491" s="26"/>
      <c r="BF2491" s="26"/>
      <c r="BG2491" s="26"/>
      <c r="BH2491" s="26"/>
      <c r="BI2491" s="26"/>
      <c r="BJ2491" s="26"/>
      <c r="BK2491" s="26"/>
      <c r="BL2491" s="26"/>
      <c r="BM2491" s="26"/>
      <c r="BN2491" s="26"/>
      <c r="BO2491" s="26"/>
      <c r="BP2491" s="26"/>
      <c r="BQ2491" s="26"/>
      <c r="BR2491" s="26"/>
      <c r="BS2491" s="26"/>
      <c r="BT2491" s="26"/>
      <c r="BU2491" s="26"/>
      <c r="BV2491" s="26"/>
      <c r="BW2491" s="26"/>
      <c r="BX2491" s="26"/>
      <c r="BY2491" s="26"/>
      <c r="BZ2491" s="26"/>
      <c r="CA2491" s="26"/>
      <c r="CB2491" s="26"/>
      <c r="CC2491" s="26"/>
      <c r="CD2491" s="26"/>
      <c r="CE2491" s="26"/>
      <c r="CF2491" s="26"/>
      <c r="CG2491" s="26"/>
      <c r="CH2491" s="26"/>
      <c r="CI2491" s="26"/>
      <c r="CJ2491" s="26"/>
      <c r="CK2491" s="26"/>
      <c r="CL2491" s="26"/>
      <c r="CM2491" s="26"/>
      <c r="CN2491" s="26"/>
      <c r="CO2491" s="26"/>
      <c r="CP2491" s="26"/>
      <c r="CQ2491" s="26"/>
      <c r="CR2491" s="26"/>
      <c r="CS2491" s="26"/>
      <c r="CT2491" s="26"/>
      <c r="CU2491" s="26"/>
      <c r="CV2491" s="26"/>
      <c r="CW2491" s="26"/>
      <c r="CX2491" s="26"/>
      <c r="CY2491" s="26"/>
      <c r="CZ2491" s="26"/>
      <c r="DA2491" s="26"/>
      <c r="DB2491" s="26"/>
      <c r="DC2491" s="26"/>
      <c r="DD2491" s="26"/>
      <c r="DE2491" s="26"/>
      <c r="DF2491" s="26"/>
    </row>
    <row r="2492" spans="1:110" x14ac:dyDescent="0.25">
      <c r="A2492" s="26"/>
      <c r="B2492" s="26"/>
      <c r="C2492" s="26"/>
      <c r="D2492" s="26"/>
      <c r="E2492" s="26"/>
      <c r="F2492" s="26"/>
      <c r="G2492" s="26"/>
      <c r="H2492" s="26"/>
      <c r="I2492" s="26"/>
      <c r="J2492" s="26"/>
      <c r="K2492" s="26"/>
      <c r="L2492" s="26"/>
      <c r="M2492" s="26"/>
      <c r="N2492" s="26"/>
      <c r="O2492" s="26"/>
      <c r="P2492" s="26"/>
      <c r="Q2492" s="26"/>
      <c r="R2492" s="26"/>
      <c r="S2492" s="26"/>
      <c r="T2492" s="26"/>
      <c r="U2492" s="26"/>
      <c r="V2492" s="26"/>
      <c r="W2492" s="26"/>
      <c r="X2492" s="26"/>
      <c r="Y2492" s="26"/>
      <c r="Z2492" s="26"/>
      <c r="AA2492" s="26"/>
      <c r="AB2492" s="26"/>
      <c r="AC2492" s="26"/>
      <c r="AD2492" s="26"/>
      <c r="AE2492" s="26"/>
      <c r="AF2492" s="26"/>
      <c r="AG2492" s="26"/>
      <c r="AH2492" s="26"/>
      <c r="AI2492" s="26"/>
      <c r="AJ2492" s="26"/>
      <c r="AK2492" s="26"/>
      <c r="AL2492" s="26"/>
      <c r="AM2492" s="26"/>
      <c r="AN2492" s="26"/>
      <c r="AO2492" s="26"/>
      <c r="AP2492" s="26"/>
      <c r="AQ2492" s="26"/>
      <c r="AR2492" s="26"/>
      <c r="AS2492" s="26"/>
      <c r="AT2492" s="26"/>
      <c r="AU2492" s="26"/>
      <c r="AV2492" s="26"/>
      <c r="AW2492" s="26"/>
      <c r="AX2492" s="26"/>
      <c r="AY2492" s="26"/>
      <c r="AZ2492" s="26"/>
      <c r="BA2492" s="26"/>
      <c r="BB2492" s="26"/>
      <c r="BC2492" s="26"/>
      <c r="BD2492" s="26"/>
      <c r="BE2492" s="26"/>
      <c r="BF2492" s="26"/>
      <c r="BG2492" s="26"/>
      <c r="BH2492" s="26"/>
      <c r="BI2492" s="26"/>
      <c r="BJ2492" s="26"/>
      <c r="BK2492" s="26"/>
      <c r="BL2492" s="26"/>
      <c r="BM2492" s="26"/>
      <c r="BN2492" s="26"/>
      <c r="BO2492" s="26"/>
      <c r="BP2492" s="26"/>
      <c r="BQ2492" s="26"/>
      <c r="BR2492" s="26"/>
      <c r="BS2492" s="26"/>
      <c r="BT2492" s="26"/>
      <c r="BU2492" s="26"/>
      <c r="BV2492" s="26"/>
      <c r="BW2492" s="26"/>
      <c r="BX2492" s="26"/>
      <c r="BY2492" s="26"/>
      <c r="BZ2492" s="26"/>
      <c r="CA2492" s="26"/>
      <c r="CB2492" s="26"/>
      <c r="CC2492" s="26"/>
      <c r="CD2492" s="26"/>
      <c r="CE2492" s="26"/>
      <c r="CF2492" s="26"/>
      <c r="CG2492" s="26"/>
      <c r="CH2492" s="26"/>
      <c r="CI2492" s="26"/>
      <c r="CJ2492" s="26"/>
      <c r="CK2492" s="26"/>
      <c r="CL2492" s="26"/>
      <c r="CM2492" s="26"/>
      <c r="CN2492" s="26"/>
      <c r="CO2492" s="26"/>
      <c r="CP2492" s="26"/>
      <c r="CQ2492" s="26"/>
      <c r="CR2492" s="26"/>
      <c r="CS2492" s="26"/>
      <c r="CT2492" s="26"/>
      <c r="CU2492" s="26"/>
      <c r="CV2492" s="26"/>
      <c r="CW2492" s="26"/>
      <c r="CX2492" s="26"/>
      <c r="CY2492" s="26"/>
      <c r="CZ2492" s="26"/>
      <c r="DA2492" s="26"/>
      <c r="DB2492" s="26"/>
      <c r="DC2492" s="26"/>
      <c r="DD2492" s="26"/>
      <c r="DE2492" s="26"/>
      <c r="DF2492" s="26"/>
    </row>
    <row r="2493" spans="1:110" x14ac:dyDescent="0.25">
      <c r="A2493" s="26"/>
      <c r="B2493" s="26"/>
      <c r="C2493" s="26"/>
      <c r="D2493" s="26"/>
      <c r="E2493" s="26"/>
      <c r="F2493" s="26"/>
      <c r="G2493" s="26"/>
      <c r="H2493" s="26"/>
      <c r="I2493" s="26"/>
      <c r="J2493" s="26"/>
      <c r="K2493" s="26"/>
      <c r="L2493" s="26"/>
      <c r="M2493" s="26"/>
      <c r="N2493" s="26"/>
      <c r="O2493" s="26"/>
      <c r="P2493" s="26"/>
      <c r="Q2493" s="26"/>
      <c r="R2493" s="26"/>
      <c r="S2493" s="26"/>
      <c r="T2493" s="26"/>
      <c r="U2493" s="26"/>
      <c r="V2493" s="26"/>
      <c r="W2493" s="26"/>
      <c r="X2493" s="26"/>
      <c r="Y2493" s="26"/>
      <c r="Z2493" s="26"/>
      <c r="AA2493" s="26"/>
      <c r="AB2493" s="26"/>
      <c r="AC2493" s="26"/>
      <c r="AD2493" s="26"/>
      <c r="AE2493" s="26"/>
      <c r="AF2493" s="26"/>
      <c r="AG2493" s="26"/>
      <c r="AH2493" s="26"/>
      <c r="AI2493" s="26"/>
      <c r="AJ2493" s="26"/>
      <c r="AK2493" s="26"/>
      <c r="AL2493" s="26"/>
      <c r="AM2493" s="26"/>
      <c r="AN2493" s="26"/>
      <c r="AO2493" s="26"/>
      <c r="AP2493" s="26"/>
      <c r="AQ2493" s="26"/>
      <c r="AR2493" s="26"/>
      <c r="AS2493" s="26"/>
      <c r="AT2493" s="26"/>
      <c r="AU2493" s="26"/>
      <c r="AV2493" s="26"/>
      <c r="AW2493" s="26"/>
      <c r="AX2493" s="26"/>
      <c r="AY2493" s="26"/>
      <c r="AZ2493" s="26"/>
      <c r="BA2493" s="26"/>
      <c r="BB2493" s="26"/>
      <c r="BC2493" s="26"/>
      <c r="BD2493" s="26"/>
      <c r="BE2493" s="26"/>
      <c r="BF2493" s="26"/>
      <c r="BG2493" s="26"/>
      <c r="BH2493" s="26"/>
      <c r="BI2493" s="26"/>
      <c r="BJ2493" s="26"/>
      <c r="BK2493" s="26"/>
      <c r="BL2493" s="26"/>
      <c r="BM2493" s="26"/>
      <c r="BN2493" s="26"/>
      <c r="BO2493" s="26"/>
      <c r="BP2493" s="26"/>
      <c r="BQ2493" s="26"/>
      <c r="BR2493" s="26"/>
      <c r="BS2493" s="26"/>
      <c r="BT2493" s="26"/>
      <c r="BU2493" s="26"/>
      <c r="BV2493" s="26"/>
      <c r="BW2493" s="26"/>
      <c r="BX2493" s="26"/>
      <c r="BY2493" s="26"/>
      <c r="BZ2493" s="26"/>
      <c r="CA2493" s="26"/>
      <c r="CB2493" s="26"/>
      <c r="CC2493" s="26"/>
      <c r="CD2493" s="26"/>
      <c r="CE2493" s="26"/>
      <c r="CF2493" s="26"/>
      <c r="CG2493" s="26"/>
      <c r="CH2493" s="26"/>
      <c r="CI2493" s="26"/>
      <c r="CJ2493" s="26"/>
      <c r="CK2493" s="26"/>
      <c r="CL2493" s="26"/>
      <c r="CM2493" s="26"/>
      <c r="CN2493" s="26"/>
      <c r="CO2493" s="26"/>
      <c r="CP2493" s="26"/>
      <c r="CQ2493" s="26"/>
      <c r="CR2493" s="26"/>
      <c r="CS2493" s="26"/>
      <c r="CT2493" s="26"/>
      <c r="CU2493" s="26"/>
      <c r="CV2493" s="26"/>
      <c r="CW2493" s="26"/>
      <c r="CX2493" s="26"/>
      <c r="CY2493" s="26"/>
      <c r="CZ2493" s="26"/>
      <c r="DA2493" s="26"/>
      <c r="DB2493" s="26"/>
      <c r="DC2493" s="26"/>
      <c r="DD2493" s="26"/>
      <c r="DE2493" s="26"/>
      <c r="DF2493" s="26"/>
    </row>
    <row r="2494" spans="1:110" x14ac:dyDescent="0.25">
      <c r="A2494" s="26"/>
      <c r="B2494" s="26"/>
      <c r="C2494" s="26"/>
      <c r="D2494" s="26"/>
      <c r="E2494" s="26"/>
      <c r="F2494" s="26"/>
      <c r="G2494" s="26"/>
      <c r="H2494" s="26"/>
      <c r="I2494" s="26"/>
      <c r="J2494" s="26"/>
      <c r="K2494" s="26"/>
      <c r="L2494" s="26"/>
      <c r="M2494" s="26"/>
      <c r="N2494" s="26"/>
      <c r="O2494" s="26"/>
      <c r="P2494" s="26"/>
      <c r="Q2494" s="26"/>
      <c r="R2494" s="26"/>
      <c r="S2494" s="26"/>
      <c r="T2494" s="26"/>
      <c r="U2494" s="26"/>
      <c r="V2494" s="26"/>
      <c r="W2494" s="26"/>
      <c r="X2494" s="26"/>
      <c r="Y2494" s="26"/>
      <c r="Z2494" s="26"/>
      <c r="AA2494" s="26"/>
      <c r="AB2494" s="26"/>
      <c r="AC2494" s="26"/>
      <c r="AD2494" s="26"/>
      <c r="AE2494" s="26"/>
      <c r="AF2494" s="26"/>
      <c r="AG2494" s="26"/>
      <c r="AH2494" s="26"/>
      <c r="AI2494" s="26"/>
      <c r="AJ2494" s="26"/>
      <c r="AK2494" s="26"/>
      <c r="AL2494" s="26"/>
      <c r="AM2494" s="26"/>
      <c r="AN2494" s="26"/>
      <c r="AO2494" s="26"/>
      <c r="AP2494" s="26"/>
      <c r="AQ2494" s="26"/>
      <c r="AR2494" s="26"/>
      <c r="AS2494" s="26"/>
      <c r="AT2494" s="26"/>
      <c r="AU2494" s="26"/>
      <c r="AV2494" s="26"/>
      <c r="AW2494" s="26"/>
      <c r="AX2494" s="26"/>
      <c r="AY2494" s="26"/>
      <c r="AZ2494" s="26"/>
      <c r="BA2494" s="26"/>
      <c r="BB2494" s="26"/>
      <c r="BC2494" s="26"/>
      <c r="BD2494" s="26"/>
      <c r="BE2494" s="26"/>
      <c r="BF2494" s="26"/>
      <c r="BG2494" s="26"/>
      <c r="BH2494" s="26"/>
      <c r="BI2494" s="26"/>
      <c r="BJ2494" s="26"/>
      <c r="BK2494" s="26"/>
      <c r="BL2494" s="26"/>
      <c r="BM2494" s="26"/>
      <c r="BN2494" s="26"/>
      <c r="BO2494" s="26"/>
      <c r="BP2494" s="26"/>
      <c r="BQ2494" s="26"/>
      <c r="BR2494" s="26"/>
      <c r="BS2494" s="26"/>
      <c r="BT2494" s="26"/>
      <c r="BU2494" s="26"/>
      <c r="BV2494" s="26"/>
      <c r="BW2494" s="26"/>
      <c r="BX2494" s="26"/>
      <c r="BY2494" s="26"/>
      <c r="BZ2494" s="26"/>
      <c r="CA2494" s="26"/>
      <c r="CB2494" s="26"/>
      <c r="CC2494" s="26"/>
      <c r="CD2494" s="26"/>
      <c r="CE2494" s="26"/>
      <c r="CF2494" s="26"/>
      <c r="CG2494" s="26"/>
      <c r="CH2494" s="26"/>
      <c r="CI2494" s="26"/>
      <c r="CJ2494" s="26"/>
      <c r="CK2494" s="26"/>
      <c r="CL2494" s="26"/>
      <c r="CM2494" s="26"/>
      <c r="CN2494" s="26"/>
      <c r="CO2494" s="26"/>
      <c r="CP2494" s="26"/>
      <c r="CQ2494" s="26"/>
      <c r="CR2494" s="26"/>
      <c r="CS2494" s="26"/>
      <c r="CT2494" s="26"/>
      <c r="CU2494" s="26"/>
      <c r="CV2494" s="26"/>
      <c r="CW2494" s="26"/>
      <c r="CX2494" s="26"/>
      <c r="CY2494" s="26"/>
      <c r="CZ2494" s="26"/>
      <c r="DA2494" s="26"/>
      <c r="DB2494" s="26"/>
      <c r="DC2494" s="26"/>
      <c r="DD2494" s="26"/>
      <c r="DE2494" s="26"/>
      <c r="DF2494" s="26"/>
    </row>
    <row r="2495" spans="1:110" x14ac:dyDescent="0.25">
      <c r="A2495" s="26"/>
      <c r="B2495" s="26"/>
      <c r="C2495" s="26"/>
      <c r="D2495" s="26"/>
      <c r="E2495" s="26"/>
      <c r="F2495" s="26"/>
      <c r="G2495" s="26"/>
      <c r="H2495" s="26"/>
      <c r="I2495" s="26"/>
      <c r="J2495" s="26"/>
      <c r="K2495" s="26"/>
      <c r="L2495" s="26"/>
      <c r="M2495" s="26"/>
      <c r="N2495" s="26"/>
      <c r="O2495" s="26"/>
      <c r="P2495" s="26"/>
      <c r="Q2495" s="26"/>
      <c r="R2495" s="26"/>
      <c r="S2495" s="26"/>
      <c r="T2495" s="26"/>
      <c r="U2495" s="26"/>
      <c r="V2495" s="26"/>
      <c r="W2495" s="26"/>
      <c r="X2495" s="26"/>
      <c r="Y2495" s="26"/>
      <c r="Z2495" s="26"/>
      <c r="AA2495" s="26"/>
      <c r="AB2495" s="26"/>
      <c r="AC2495" s="26"/>
      <c r="AD2495" s="26"/>
      <c r="AE2495" s="26"/>
      <c r="AF2495" s="26"/>
      <c r="AG2495" s="26"/>
      <c r="AH2495" s="26"/>
      <c r="AI2495" s="26"/>
      <c r="AJ2495" s="26"/>
      <c r="AK2495" s="26"/>
      <c r="AL2495" s="26"/>
      <c r="AM2495" s="26"/>
      <c r="AN2495" s="26"/>
      <c r="AO2495" s="26"/>
      <c r="AP2495" s="26"/>
      <c r="AQ2495" s="26"/>
      <c r="AR2495" s="26"/>
      <c r="AS2495" s="26"/>
      <c r="AT2495" s="26"/>
      <c r="AU2495" s="26"/>
      <c r="AV2495" s="26"/>
      <c r="AW2495" s="26"/>
      <c r="AX2495" s="26"/>
      <c r="AY2495" s="26"/>
      <c r="AZ2495" s="26"/>
      <c r="BA2495" s="26"/>
      <c r="BB2495" s="26"/>
      <c r="BC2495" s="26"/>
      <c r="BD2495" s="26"/>
      <c r="BE2495" s="26"/>
      <c r="BF2495" s="26"/>
      <c r="BG2495" s="26"/>
      <c r="BH2495" s="26"/>
      <c r="BI2495" s="26"/>
      <c r="BJ2495" s="26"/>
      <c r="BK2495" s="26"/>
      <c r="BL2495" s="26"/>
      <c r="BM2495" s="26"/>
      <c r="BN2495" s="26"/>
      <c r="BO2495" s="26"/>
      <c r="BP2495" s="26"/>
      <c r="BQ2495" s="26"/>
      <c r="BR2495" s="26"/>
      <c r="BS2495" s="26"/>
      <c r="BT2495" s="26"/>
      <c r="BU2495" s="26"/>
      <c r="BV2495" s="26"/>
      <c r="BW2495" s="26"/>
      <c r="BX2495" s="26"/>
      <c r="BY2495" s="26"/>
      <c r="BZ2495" s="26"/>
      <c r="CA2495" s="26"/>
      <c r="CB2495" s="26"/>
      <c r="CC2495" s="26"/>
      <c r="CD2495" s="26"/>
      <c r="CE2495" s="26"/>
      <c r="CF2495" s="26"/>
      <c r="CG2495" s="26"/>
      <c r="CH2495" s="26"/>
      <c r="CI2495" s="26"/>
      <c r="CJ2495" s="26"/>
      <c r="CK2495" s="26"/>
      <c r="CL2495" s="26"/>
      <c r="CM2495" s="26"/>
      <c r="CN2495" s="26"/>
      <c r="CO2495" s="26"/>
      <c r="CP2495" s="26"/>
      <c r="CQ2495" s="26"/>
      <c r="CR2495" s="26"/>
      <c r="CS2495" s="26"/>
      <c r="CT2495" s="26"/>
      <c r="CU2495" s="26"/>
      <c r="CV2495" s="26"/>
      <c r="CW2495" s="26"/>
      <c r="CX2495" s="26"/>
      <c r="CY2495" s="26"/>
      <c r="CZ2495" s="26"/>
      <c r="DA2495" s="26"/>
      <c r="DB2495" s="26"/>
      <c r="DC2495" s="26"/>
      <c r="DD2495" s="26"/>
      <c r="DE2495" s="26"/>
      <c r="DF2495" s="26"/>
    </row>
    <row r="2496" spans="1:110" x14ac:dyDescent="0.25">
      <c r="A2496" s="26"/>
      <c r="B2496" s="26"/>
      <c r="C2496" s="26"/>
      <c r="D2496" s="26"/>
      <c r="E2496" s="26"/>
      <c r="F2496" s="26"/>
      <c r="G2496" s="26"/>
      <c r="H2496" s="26"/>
      <c r="I2496" s="26"/>
      <c r="J2496" s="26"/>
      <c r="K2496" s="26"/>
      <c r="L2496" s="26"/>
      <c r="M2496" s="26"/>
      <c r="N2496" s="26"/>
      <c r="O2496" s="26"/>
      <c r="P2496" s="26"/>
      <c r="Q2496" s="26"/>
      <c r="R2496" s="26"/>
      <c r="S2496" s="26"/>
      <c r="T2496" s="26"/>
      <c r="U2496" s="26"/>
      <c r="V2496" s="26"/>
      <c r="W2496" s="26"/>
      <c r="X2496" s="26"/>
      <c r="Y2496" s="26"/>
      <c r="Z2496" s="26"/>
      <c r="AA2496" s="26"/>
      <c r="AB2496" s="26"/>
      <c r="AC2496" s="26"/>
      <c r="AD2496" s="26"/>
      <c r="AE2496" s="26"/>
      <c r="AF2496" s="26"/>
      <c r="AG2496" s="26"/>
      <c r="AH2496" s="26"/>
      <c r="AI2496" s="26"/>
      <c r="AJ2496" s="26"/>
      <c r="AK2496" s="26"/>
      <c r="AL2496" s="26"/>
      <c r="AM2496" s="26"/>
      <c r="AN2496" s="26"/>
      <c r="AO2496" s="26"/>
      <c r="AP2496" s="26"/>
      <c r="AQ2496" s="26"/>
      <c r="AR2496" s="26"/>
      <c r="AS2496" s="26"/>
      <c r="AT2496" s="26"/>
      <c r="AU2496" s="26"/>
      <c r="AV2496" s="26"/>
      <c r="AW2496" s="26"/>
      <c r="AX2496" s="26"/>
      <c r="AY2496" s="26"/>
      <c r="AZ2496" s="26"/>
      <c r="BA2496" s="26"/>
      <c r="BB2496" s="26"/>
      <c r="BC2496" s="26"/>
      <c r="BD2496" s="26"/>
      <c r="BE2496" s="26"/>
      <c r="BF2496" s="26"/>
      <c r="BG2496" s="26"/>
      <c r="BH2496" s="26"/>
      <c r="BI2496" s="26"/>
      <c r="BJ2496" s="26"/>
      <c r="BK2496" s="26"/>
      <c r="BL2496" s="26"/>
      <c r="BM2496" s="26"/>
      <c r="BN2496" s="26"/>
      <c r="BO2496" s="26"/>
      <c r="BP2496" s="26"/>
      <c r="BQ2496" s="26"/>
      <c r="BR2496" s="26"/>
      <c r="BS2496" s="26"/>
      <c r="BT2496" s="26"/>
      <c r="BU2496" s="26"/>
      <c r="BV2496" s="26"/>
      <c r="BW2496" s="26"/>
      <c r="BX2496" s="26"/>
      <c r="BY2496" s="26"/>
      <c r="BZ2496" s="26"/>
      <c r="CA2496" s="26"/>
      <c r="CB2496" s="26"/>
      <c r="CC2496" s="26"/>
      <c r="CD2496" s="26"/>
      <c r="CE2496" s="26"/>
      <c r="CF2496" s="26"/>
      <c r="CG2496" s="26"/>
      <c r="CH2496" s="26"/>
      <c r="CI2496" s="26"/>
      <c r="CJ2496" s="26"/>
      <c r="CK2496" s="26"/>
      <c r="CL2496" s="26"/>
      <c r="CM2496" s="26"/>
      <c r="CN2496" s="26"/>
      <c r="CO2496" s="26"/>
      <c r="CP2496" s="26"/>
      <c r="CQ2496" s="26"/>
      <c r="CR2496" s="26"/>
      <c r="CS2496" s="26"/>
      <c r="CT2496" s="26"/>
      <c r="CU2496" s="26"/>
      <c r="CV2496" s="26"/>
      <c r="CW2496" s="26"/>
      <c r="CX2496" s="26"/>
      <c r="CY2496" s="26"/>
      <c r="CZ2496" s="26"/>
      <c r="DA2496" s="26"/>
      <c r="DB2496" s="26"/>
      <c r="DC2496" s="26"/>
      <c r="DD2496" s="26"/>
      <c r="DE2496" s="26"/>
      <c r="DF2496" s="26"/>
    </row>
    <row r="2497" spans="1:110" x14ac:dyDescent="0.25">
      <c r="A2497" s="26"/>
      <c r="B2497" s="26"/>
      <c r="C2497" s="26"/>
      <c r="D2497" s="26"/>
      <c r="E2497" s="26"/>
      <c r="F2497" s="26"/>
      <c r="G2497" s="26"/>
      <c r="H2497" s="26"/>
      <c r="I2497" s="26"/>
      <c r="J2497" s="26"/>
      <c r="K2497" s="26"/>
      <c r="L2497" s="26"/>
      <c r="M2497" s="26"/>
      <c r="N2497" s="26"/>
      <c r="O2497" s="26"/>
      <c r="P2497" s="26"/>
      <c r="Q2497" s="26"/>
      <c r="R2497" s="26"/>
      <c r="S2497" s="26"/>
      <c r="T2497" s="26"/>
      <c r="U2497" s="26"/>
      <c r="V2497" s="26"/>
      <c r="W2497" s="26"/>
      <c r="X2497" s="26"/>
      <c r="Y2497" s="26"/>
      <c r="Z2497" s="26"/>
      <c r="AA2497" s="26"/>
      <c r="AB2497" s="26"/>
      <c r="AC2497" s="26"/>
      <c r="AD2497" s="26"/>
      <c r="AE2497" s="26"/>
      <c r="AF2497" s="26"/>
      <c r="AG2497" s="26"/>
      <c r="AH2497" s="26"/>
      <c r="AI2497" s="26"/>
      <c r="AJ2497" s="26"/>
      <c r="AK2497" s="26"/>
      <c r="AL2497" s="26"/>
      <c r="AM2497" s="26"/>
      <c r="AN2497" s="26"/>
      <c r="AO2497" s="26"/>
      <c r="AP2497" s="26"/>
      <c r="AQ2497" s="26"/>
      <c r="AR2497" s="26"/>
      <c r="AS2497" s="26"/>
      <c r="AT2497" s="26"/>
      <c r="AU2497" s="26"/>
      <c r="AV2497" s="26"/>
      <c r="AW2497" s="26"/>
      <c r="AX2497" s="26"/>
      <c r="AY2497" s="26"/>
      <c r="AZ2497" s="26"/>
      <c r="BA2497" s="26"/>
      <c r="BB2497" s="26"/>
      <c r="BC2497" s="26"/>
      <c r="BD2497" s="26"/>
      <c r="BE2497" s="26"/>
      <c r="BF2497" s="26"/>
      <c r="BG2497" s="26"/>
      <c r="BH2497" s="26"/>
      <c r="BI2497" s="26"/>
      <c r="BJ2497" s="26"/>
      <c r="BK2497" s="26"/>
      <c r="BL2497" s="26"/>
      <c r="BM2497" s="26"/>
      <c r="BN2497" s="26"/>
      <c r="BO2497" s="26"/>
      <c r="BP2497" s="26"/>
      <c r="BQ2497" s="26"/>
      <c r="BR2497" s="26"/>
      <c r="BS2497" s="26"/>
      <c r="BT2497" s="26"/>
      <c r="BU2497" s="26"/>
      <c r="BV2497" s="26"/>
      <c r="BW2497" s="26"/>
      <c r="BX2497" s="26"/>
      <c r="BY2497" s="26"/>
      <c r="BZ2497" s="26"/>
      <c r="CA2497" s="26"/>
      <c r="CB2497" s="26"/>
      <c r="CC2497" s="26"/>
      <c r="CD2497" s="26"/>
      <c r="CE2497" s="26"/>
      <c r="CF2497" s="26"/>
      <c r="CG2497" s="26"/>
      <c r="CH2497" s="26"/>
      <c r="CI2497" s="26"/>
      <c r="CJ2497" s="26"/>
      <c r="CK2497" s="26"/>
      <c r="CL2497" s="26"/>
      <c r="CM2497" s="26"/>
      <c r="CN2497" s="26"/>
      <c r="CO2497" s="26"/>
      <c r="CP2497" s="26"/>
      <c r="CQ2497" s="26"/>
      <c r="CR2497" s="26"/>
      <c r="CS2497" s="26"/>
      <c r="CT2497" s="26"/>
      <c r="CU2497" s="26"/>
      <c r="CV2497" s="26"/>
      <c r="CW2497" s="26"/>
      <c r="CX2497" s="26"/>
      <c r="CY2497" s="26"/>
      <c r="CZ2497" s="26"/>
      <c r="DA2497" s="26"/>
      <c r="DB2497" s="26"/>
      <c r="DC2497" s="26"/>
      <c r="DD2497" s="26"/>
      <c r="DE2497" s="26"/>
      <c r="DF2497" s="26"/>
    </row>
    <row r="2498" spans="1:110" x14ac:dyDescent="0.25">
      <c r="A2498" s="26"/>
      <c r="B2498" s="26"/>
      <c r="C2498" s="26"/>
      <c r="D2498" s="26"/>
      <c r="E2498" s="26"/>
      <c r="F2498" s="26"/>
      <c r="G2498" s="26"/>
      <c r="H2498" s="26"/>
      <c r="I2498" s="26"/>
      <c r="J2498" s="26"/>
      <c r="K2498" s="26"/>
      <c r="L2498" s="26"/>
      <c r="M2498" s="26"/>
      <c r="N2498" s="26"/>
      <c r="O2498" s="26"/>
      <c r="P2498" s="26"/>
      <c r="Q2498" s="26"/>
      <c r="R2498" s="26"/>
      <c r="S2498" s="26"/>
      <c r="T2498" s="26"/>
      <c r="U2498" s="26"/>
      <c r="V2498" s="26"/>
      <c r="W2498" s="26"/>
      <c r="X2498" s="26"/>
      <c r="Y2498" s="26"/>
      <c r="Z2498" s="26"/>
      <c r="AA2498" s="26"/>
      <c r="AB2498" s="26"/>
      <c r="AC2498" s="26"/>
      <c r="AD2498" s="26"/>
      <c r="AE2498" s="26"/>
      <c r="AF2498" s="26"/>
      <c r="AG2498" s="26"/>
      <c r="AH2498" s="26"/>
      <c r="AI2498" s="26"/>
      <c r="AJ2498" s="26"/>
      <c r="AK2498" s="26"/>
      <c r="AL2498" s="26"/>
      <c r="AM2498" s="26"/>
      <c r="AN2498" s="26"/>
      <c r="AO2498" s="26"/>
      <c r="AP2498" s="26"/>
      <c r="AQ2498" s="26"/>
      <c r="AR2498" s="26"/>
      <c r="AS2498" s="26"/>
      <c r="AT2498" s="26"/>
      <c r="AU2498" s="26"/>
      <c r="AV2498" s="26"/>
      <c r="AW2498" s="26"/>
      <c r="AX2498" s="26"/>
      <c r="AY2498" s="26"/>
      <c r="AZ2498" s="26"/>
      <c r="BA2498" s="26"/>
      <c r="BB2498" s="26"/>
      <c r="BC2498" s="26"/>
      <c r="BD2498" s="26"/>
      <c r="BE2498" s="26"/>
      <c r="BF2498" s="26"/>
      <c r="BG2498" s="26"/>
      <c r="BH2498" s="26"/>
      <c r="BI2498" s="26"/>
      <c r="BJ2498" s="26"/>
      <c r="BK2498" s="26"/>
      <c r="BL2498" s="26"/>
      <c r="BM2498" s="26"/>
      <c r="BN2498" s="26"/>
      <c r="BO2498" s="26"/>
      <c r="BP2498" s="26"/>
      <c r="BQ2498" s="26"/>
      <c r="BR2498" s="26"/>
      <c r="BS2498" s="26"/>
      <c r="BT2498" s="26"/>
      <c r="BU2498" s="26"/>
      <c r="BV2498" s="26"/>
      <c r="BW2498" s="26"/>
      <c r="BX2498" s="26"/>
      <c r="BY2498" s="26"/>
      <c r="BZ2498" s="26"/>
      <c r="CA2498" s="26"/>
      <c r="CB2498" s="26"/>
      <c r="CC2498" s="26"/>
      <c r="CD2498" s="26"/>
      <c r="CE2498" s="26"/>
      <c r="CF2498" s="26"/>
      <c r="CG2498" s="26"/>
      <c r="CH2498" s="26"/>
      <c r="CI2498" s="26"/>
      <c r="CJ2498" s="26"/>
      <c r="CK2498" s="26"/>
      <c r="CL2498" s="26"/>
      <c r="CM2498" s="26"/>
      <c r="CN2498" s="26"/>
      <c r="CO2498" s="26"/>
      <c r="CP2498" s="26"/>
      <c r="CQ2498" s="26"/>
      <c r="CR2498" s="26"/>
      <c r="CS2498" s="26"/>
      <c r="CT2498" s="26"/>
      <c r="CU2498" s="26"/>
      <c r="CV2498" s="26"/>
      <c r="CW2498" s="26"/>
      <c r="CX2498" s="26"/>
      <c r="CY2498" s="26"/>
      <c r="CZ2498" s="26"/>
      <c r="DA2498" s="26"/>
      <c r="DB2498" s="26"/>
      <c r="DC2498" s="26"/>
      <c r="DD2498" s="26"/>
      <c r="DE2498" s="26"/>
      <c r="DF2498" s="26"/>
    </row>
    <row r="2499" spans="1:110" x14ac:dyDescent="0.25">
      <c r="A2499" s="26"/>
      <c r="B2499" s="26"/>
      <c r="C2499" s="26"/>
      <c r="D2499" s="26"/>
      <c r="E2499" s="26"/>
      <c r="F2499" s="26"/>
      <c r="G2499" s="26"/>
      <c r="H2499" s="26"/>
      <c r="I2499" s="26"/>
      <c r="J2499" s="26"/>
      <c r="K2499" s="26"/>
      <c r="L2499" s="26"/>
      <c r="M2499" s="26"/>
      <c r="N2499" s="26"/>
      <c r="O2499" s="26"/>
      <c r="P2499" s="26"/>
      <c r="Q2499" s="26"/>
      <c r="R2499" s="26"/>
      <c r="S2499" s="26"/>
      <c r="T2499" s="26"/>
      <c r="U2499" s="26"/>
      <c r="V2499" s="26"/>
      <c r="W2499" s="26"/>
      <c r="X2499" s="26"/>
      <c r="Y2499" s="26"/>
      <c r="Z2499" s="26"/>
      <c r="AA2499" s="26"/>
      <c r="AB2499" s="26"/>
      <c r="AC2499" s="26"/>
      <c r="AD2499" s="26"/>
      <c r="AE2499" s="26"/>
      <c r="AF2499" s="26"/>
      <c r="AG2499" s="26"/>
      <c r="AH2499" s="26"/>
      <c r="AI2499" s="26"/>
      <c r="AJ2499" s="26"/>
      <c r="AK2499" s="26"/>
      <c r="AL2499" s="26"/>
      <c r="AM2499" s="26"/>
      <c r="AN2499" s="26"/>
      <c r="AO2499" s="26"/>
      <c r="AP2499" s="26"/>
      <c r="AQ2499" s="26"/>
      <c r="AR2499" s="26"/>
      <c r="AS2499" s="26"/>
      <c r="AT2499" s="26"/>
      <c r="AU2499" s="26"/>
      <c r="AV2499" s="26"/>
      <c r="AW2499" s="26"/>
      <c r="AX2499" s="26"/>
      <c r="AY2499" s="26"/>
      <c r="AZ2499" s="26"/>
      <c r="BA2499" s="26"/>
      <c r="BB2499" s="26"/>
      <c r="BC2499" s="26"/>
      <c r="BD2499" s="26"/>
      <c r="BE2499" s="26"/>
      <c r="BF2499" s="26"/>
      <c r="BG2499" s="26"/>
      <c r="BH2499" s="26"/>
      <c r="BI2499" s="26"/>
      <c r="BJ2499" s="26"/>
      <c r="BK2499" s="26"/>
      <c r="BL2499" s="26"/>
      <c r="BM2499" s="26"/>
      <c r="BN2499" s="26"/>
      <c r="BO2499" s="26"/>
      <c r="BP2499" s="26"/>
      <c r="BQ2499" s="26"/>
      <c r="BR2499" s="26"/>
      <c r="BS2499" s="26"/>
      <c r="BT2499" s="26"/>
      <c r="BU2499" s="26"/>
      <c r="BV2499" s="26"/>
      <c r="BW2499" s="26"/>
      <c r="BX2499" s="26"/>
      <c r="BY2499" s="26"/>
      <c r="BZ2499" s="26"/>
      <c r="CA2499" s="26"/>
      <c r="CB2499" s="26"/>
      <c r="CC2499" s="26"/>
      <c r="CD2499" s="26"/>
      <c r="CE2499" s="26"/>
      <c r="CF2499" s="26"/>
      <c r="CG2499" s="26"/>
      <c r="CH2499" s="26"/>
      <c r="CI2499" s="26"/>
      <c r="CJ2499" s="26"/>
      <c r="CK2499" s="26"/>
      <c r="CL2499" s="26"/>
      <c r="CM2499" s="26"/>
      <c r="CN2499" s="26"/>
      <c r="CO2499" s="26"/>
      <c r="CP2499" s="26"/>
      <c r="CQ2499" s="26"/>
      <c r="CR2499" s="26"/>
      <c r="CS2499" s="26"/>
      <c r="CT2499" s="26"/>
      <c r="CU2499" s="26"/>
      <c r="CV2499" s="26"/>
      <c r="CW2499" s="26"/>
      <c r="CX2499" s="26"/>
      <c r="CY2499" s="26"/>
      <c r="CZ2499" s="26"/>
      <c r="DA2499" s="26"/>
      <c r="DB2499" s="26"/>
      <c r="DC2499" s="26"/>
      <c r="DD2499" s="26"/>
      <c r="DE2499" s="26"/>
      <c r="DF2499" s="26"/>
    </row>
    <row r="2500" spans="1:110" x14ac:dyDescent="0.25">
      <c r="A2500" s="26"/>
      <c r="B2500" s="26"/>
      <c r="C2500" s="26"/>
      <c r="D2500" s="26"/>
      <c r="E2500" s="26"/>
      <c r="F2500" s="26"/>
      <c r="G2500" s="26"/>
      <c r="H2500" s="26"/>
      <c r="I2500" s="26"/>
      <c r="J2500" s="26"/>
      <c r="K2500" s="26"/>
      <c r="L2500" s="26"/>
      <c r="M2500" s="26"/>
      <c r="N2500" s="26"/>
      <c r="O2500" s="26"/>
      <c r="P2500" s="26"/>
      <c r="Q2500" s="26"/>
      <c r="R2500" s="26"/>
      <c r="S2500" s="26"/>
      <c r="T2500" s="26"/>
      <c r="U2500" s="26"/>
      <c r="V2500" s="26"/>
      <c r="W2500" s="26"/>
      <c r="X2500" s="26"/>
      <c r="Y2500" s="26"/>
      <c r="Z2500" s="26"/>
      <c r="AA2500" s="26"/>
      <c r="AB2500" s="26"/>
      <c r="AC2500" s="26"/>
      <c r="AD2500" s="26"/>
      <c r="AE2500" s="26"/>
      <c r="AF2500" s="26"/>
      <c r="AG2500" s="26"/>
      <c r="AH2500" s="26"/>
      <c r="AI2500" s="26"/>
      <c r="AJ2500" s="26"/>
      <c r="AK2500" s="26"/>
      <c r="AL2500" s="26"/>
      <c r="AM2500" s="26"/>
      <c r="AN2500" s="26"/>
      <c r="AO2500" s="26"/>
      <c r="AP2500" s="26"/>
      <c r="AQ2500" s="26"/>
      <c r="AR2500" s="26"/>
      <c r="AS2500" s="26"/>
      <c r="AT2500" s="26"/>
      <c r="AU2500" s="26"/>
      <c r="AV2500" s="26"/>
      <c r="AW2500" s="26"/>
      <c r="AX2500" s="26"/>
      <c r="AY2500" s="26"/>
      <c r="AZ2500" s="26"/>
      <c r="BA2500" s="26"/>
      <c r="BB2500" s="26"/>
      <c r="BC2500" s="26"/>
      <c r="BD2500" s="26"/>
      <c r="BE2500" s="26"/>
      <c r="BF2500" s="26"/>
      <c r="BG2500" s="26"/>
      <c r="BH2500" s="26"/>
      <c r="BI2500" s="26"/>
      <c r="BJ2500" s="26"/>
      <c r="BK2500" s="26"/>
      <c r="BL2500" s="26"/>
      <c r="BM2500" s="26"/>
      <c r="BN2500" s="26"/>
      <c r="BO2500" s="26"/>
      <c r="BP2500" s="26"/>
      <c r="BQ2500" s="26"/>
      <c r="BR2500" s="26"/>
      <c r="BS2500" s="26"/>
      <c r="BT2500" s="26"/>
      <c r="BU2500" s="26"/>
      <c r="BV2500" s="26"/>
      <c r="BW2500" s="26"/>
      <c r="BX2500" s="26"/>
      <c r="BY2500" s="26"/>
      <c r="BZ2500" s="26"/>
      <c r="CA2500" s="26"/>
      <c r="CB2500" s="26"/>
      <c r="CC2500" s="26"/>
      <c r="CD2500" s="26"/>
      <c r="CE2500" s="26"/>
      <c r="CF2500" s="26"/>
      <c r="CG2500" s="26"/>
      <c r="CH2500" s="26"/>
      <c r="CI2500" s="26"/>
      <c r="CJ2500" s="26"/>
      <c r="CK2500" s="26"/>
      <c r="CL2500" s="26"/>
      <c r="CM2500" s="26"/>
      <c r="CN2500" s="26"/>
      <c r="CO2500" s="26"/>
      <c r="CP2500" s="26"/>
      <c r="CQ2500" s="26"/>
      <c r="CR2500" s="26"/>
      <c r="CS2500" s="26"/>
      <c r="CT2500" s="26"/>
      <c r="CU2500" s="26"/>
      <c r="CV2500" s="26"/>
      <c r="CW2500" s="26"/>
      <c r="CX2500" s="26"/>
      <c r="CY2500" s="26"/>
      <c r="CZ2500" s="26"/>
      <c r="DA2500" s="26"/>
      <c r="DB2500" s="26"/>
      <c r="DC2500" s="26"/>
      <c r="DD2500" s="26"/>
      <c r="DE2500" s="26"/>
      <c r="DF2500" s="26"/>
    </row>
    <row r="2501" spans="1:110" x14ac:dyDescent="0.25">
      <c r="A2501" s="26"/>
      <c r="B2501" s="26"/>
      <c r="C2501" s="26"/>
      <c r="D2501" s="26"/>
      <c r="E2501" s="26"/>
      <c r="F2501" s="26"/>
      <c r="G2501" s="26"/>
      <c r="H2501" s="26"/>
      <c r="I2501" s="26"/>
      <c r="J2501" s="26"/>
      <c r="K2501" s="26"/>
      <c r="L2501" s="26"/>
      <c r="M2501" s="26"/>
      <c r="N2501" s="26"/>
      <c r="O2501" s="26"/>
      <c r="P2501" s="26"/>
      <c r="Q2501" s="26"/>
      <c r="R2501" s="26"/>
      <c r="S2501" s="26"/>
      <c r="T2501" s="26"/>
      <c r="U2501" s="26"/>
      <c r="V2501" s="26"/>
      <c r="W2501" s="26"/>
      <c r="X2501" s="26"/>
      <c r="Y2501" s="26"/>
      <c r="Z2501" s="26"/>
      <c r="AA2501" s="26"/>
      <c r="AB2501" s="26"/>
      <c r="AC2501" s="26"/>
      <c r="AD2501" s="26"/>
      <c r="AE2501" s="26"/>
      <c r="AF2501" s="26"/>
      <c r="AG2501" s="26"/>
      <c r="AH2501" s="26"/>
      <c r="AI2501" s="26"/>
      <c r="AJ2501" s="26"/>
      <c r="AK2501" s="26"/>
      <c r="AL2501" s="26"/>
      <c r="AM2501" s="26"/>
      <c r="AN2501" s="26"/>
      <c r="AO2501" s="26"/>
      <c r="AP2501" s="26"/>
      <c r="AQ2501" s="26"/>
      <c r="AR2501" s="26"/>
      <c r="AS2501" s="26"/>
      <c r="AT2501" s="26"/>
      <c r="AU2501" s="26"/>
      <c r="AV2501" s="26"/>
      <c r="AW2501" s="26"/>
      <c r="AX2501" s="26"/>
      <c r="AY2501" s="26"/>
      <c r="AZ2501" s="26"/>
      <c r="BA2501" s="26"/>
      <c r="BB2501" s="26"/>
      <c r="BC2501" s="26"/>
      <c r="BD2501" s="26"/>
      <c r="BE2501" s="26"/>
      <c r="BF2501" s="26"/>
      <c r="BG2501" s="26"/>
      <c r="BH2501" s="26"/>
      <c r="BI2501" s="26"/>
      <c r="BJ2501" s="26"/>
      <c r="BK2501" s="26"/>
      <c r="BL2501" s="26"/>
      <c r="BM2501" s="26"/>
      <c r="BN2501" s="26"/>
      <c r="BO2501" s="26"/>
      <c r="BP2501" s="26"/>
      <c r="BQ2501" s="26"/>
      <c r="BR2501" s="26"/>
      <c r="BS2501" s="26"/>
      <c r="BT2501" s="26"/>
      <c r="BU2501" s="26"/>
      <c r="BV2501" s="26"/>
      <c r="BW2501" s="26"/>
      <c r="BX2501" s="26"/>
      <c r="BY2501" s="26"/>
      <c r="BZ2501" s="26"/>
      <c r="CA2501" s="26"/>
      <c r="CB2501" s="26"/>
      <c r="CC2501" s="26"/>
      <c r="CD2501" s="26"/>
      <c r="CE2501" s="26"/>
      <c r="CF2501" s="26"/>
      <c r="CG2501" s="26"/>
      <c r="CH2501" s="26"/>
      <c r="CI2501" s="26"/>
      <c r="CJ2501" s="26"/>
      <c r="CK2501" s="26"/>
      <c r="CL2501" s="26"/>
      <c r="CM2501" s="26"/>
      <c r="CN2501" s="26"/>
      <c r="CO2501" s="26"/>
      <c r="CP2501" s="26"/>
      <c r="CQ2501" s="26"/>
      <c r="CR2501" s="26"/>
      <c r="CS2501" s="26"/>
      <c r="CT2501" s="26"/>
      <c r="CU2501" s="26"/>
      <c r="CV2501" s="26"/>
      <c r="CW2501" s="26"/>
      <c r="CX2501" s="26"/>
      <c r="CY2501" s="26"/>
      <c r="CZ2501" s="26"/>
      <c r="DA2501" s="26"/>
      <c r="DB2501" s="26"/>
      <c r="DC2501" s="26"/>
      <c r="DD2501" s="26"/>
      <c r="DE2501" s="26"/>
      <c r="DF2501" s="26"/>
    </row>
    <row r="2502" spans="1:110" x14ac:dyDescent="0.25">
      <c r="A2502" s="26"/>
      <c r="B2502" s="26"/>
      <c r="C2502" s="26"/>
      <c r="D2502" s="26"/>
      <c r="E2502" s="26"/>
      <c r="F2502" s="26"/>
      <c r="G2502" s="26"/>
      <c r="H2502" s="26"/>
      <c r="I2502" s="26"/>
      <c r="J2502" s="26"/>
      <c r="K2502" s="26"/>
      <c r="L2502" s="26"/>
      <c r="M2502" s="26"/>
      <c r="N2502" s="26"/>
      <c r="O2502" s="26"/>
      <c r="P2502" s="26"/>
      <c r="Q2502" s="26"/>
      <c r="R2502" s="26"/>
      <c r="S2502" s="26"/>
      <c r="T2502" s="26"/>
      <c r="U2502" s="26"/>
      <c r="V2502" s="26"/>
      <c r="W2502" s="26"/>
      <c r="X2502" s="26"/>
      <c r="Y2502" s="26"/>
      <c r="Z2502" s="26"/>
      <c r="AA2502" s="26"/>
      <c r="AB2502" s="26"/>
      <c r="AC2502" s="26"/>
      <c r="AD2502" s="26"/>
      <c r="AE2502" s="26"/>
      <c r="AF2502" s="26"/>
      <c r="AG2502" s="26"/>
      <c r="AH2502" s="26"/>
      <c r="AI2502" s="26"/>
      <c r="AJ2502" s="26"/>
      <c r="AK2502" s="26"/>
      <c r="AL2502" s="26"/>
      <c r="AM2502" s="26"/>
      <c r="AN2502" s="26"/>
      <c r="AO2502" s="26"/>
      <c r="AP2502" s="26"/>
      <c r="AQ2502" s="26"/>
      <c r="AR2502" s="26"/>
      <c r="AS2502" s="26"/>
      <c r="AT2502" s="26"/>
      <c r="AU2502" s="26"/>
      <c r="AV2502" s="26"/>
      <c r="AW2502" s="26"/>
      <c r="AX2502" s="26"/>
      <c r="AY2502" s="26"/>
      <c r="AZ2502" s="26"/>
      <c r="BA2502" s="26"/>
      <c r="BB2502" s="26"/>
      <c r="BC2502" s="26"/>
      <c r="BD2502" s="26"/>
      <c r="BE2502" s="26"/>
      <c r="BF2502" s="26"/>
      <c r="BG2502" s="26"/>
      <c r="BH2502" s="26"/>
      <c r="BI2502" s="26"/>
      <c r="BJ2502" s="26"/>
      <c r="BK2502" s="26"/>
      <c r="BL2502" s="26"/>
      <c r="BM2502" s="26"/>
      <c r="BN2502" s="26"/>
      <c r="BO2502" s="26"/>
      <c r="BP2502" s="26"/>
      <c r="BQ2502" s="26"/>
      <c r="BR2502" s="26"/>
      <c r="BS2502" s="26"/>
      <c r="BT2502" s="26"/>
      <c r="BU2502" s="26"/>
      <c r="BV2502" s="26"/>
      <c r="BW2502" s="26"/>
      <c r="BX2502" s="26"/>
      <c r="BY2502" s="26"/>
      <c r="BZ2502" s="26"/>
      <c r="CA2502" s="26"/>
      <c r="CB2502" s="26"/>
      <c r="CC2502" s="26"/>
      <c r="CD2502" s="26"/>
      <c r="CE2502" s="26"/>
      <c r="CF2502" s="26"/>
      <c r="CG2502" s="26"/>
      <c r="CH2502" s="26"/>
      <c r="CI2502" s="26"/>
      <c r="CJ2502" s="26"/>
      <c r="CK2502" s="26"/>
      <c r="CL2502" s="26"/>
      <c r="CM2502" s="26"/>
      <c r="CN2502" s="26"/>
      <c r="CO2502" s="26"/>
      <c r="CP2502" s="26"/>
      <c r="CQ2502" s="26"/>
      <c r="CR2502" s="26"/>
      <c r="CS2502" s="26"/>
      <c r="CT2502" s="26"/>
      <c r="CU2502" s="26"/>
      <c r="CV2502" s="26"/>
      <c r="CW2502" s="26"/>
      <c r="CX2502" s="26"/>
      <c r="CY2502" s="26"/>
      <c r="CZ2502" s="26"/>
      <c r="DA2502" s="26"/>
      <c r="DB2502" s="26"/>
      <c r="DC2502" s="26"/>
      <c r="DD2502" s="26"/>
      <c r="DE2502" s="26"/>
      <c r="DF2502" s="26"/>
    </row>
    <row r="2503" spans="1:110" x14ac:dyDescent="0.25">
      <c r="A2503" s="26"/>
      <c r="B2503" s="26"/>
      <c r="C2503" s="26"/>
      <c r="D2503" s="26"/>
      <c r="E2503" s="26"/>
      <c r="F2503" s="26"/>
      <c r="G2503" s="26"/>
      <c r="H2503" s="26"/>
      <c r="I2503" s="26"/>
      <c r="J2503" s="26"/>
      <c r="K2503" s="26"/>
      <c r="L2503" s="26"/>
      <c r="M2503" s="26"/>
      <c r="N2503" s="26"/>
      <c r="O2503" s="26"/>
      <c r="P2503" s="26"/>
      <c r="Q2503" s="26"/>
      <c r="R2503" s="26"/>
      <c r="S2503" s="26"/>
      <c r="T2503" s="26"/>
      <c r="U2503" s="26"/>
      <c r="V2503" s="26"/>
      <c r="W2503" s="26"/>
      <c r="X2503" s="26"/>
      <c r="Y2503" s="26"/>
      <c r="Z2503" s="26"/>
      <c r="AA2503" s="26"/>
      <c r="AB2503" s="26"/>
      <c r="AC2503" s="26"/>
      <c r="AD2503" s="26"/>
      <c r="AE2503" s="26"/>
      <c r="AF2503" s="26"/>
      <c r="AG2503" s="26"/>
      <c r="AH2503" s="26"/>
      <c r="AI2503" s="26"/>
      <c r="AJ2503" s="26"/>
      <c r="AK2503" s="26"/>
      <c r="AL2503" s="26"/>
      <c r="AM2503" s="26"/>
      <c r="AN2503" s="26"/>
      <c r="AO2503" s="26"/>
      <c r="AP2503" s="26"/>
      <c r="AQ2503" s="26"/>
      <c r="AR2503" s="26"/>
      <c r="AS2503" s="26"/>
      <c r="AT2503" s="26"/>
      <c r="AU2503" s="26"/>
      <c r="AV2503" s="26"/>
      <c r="AW2503" s="26"/>
      <c r="AX2503" s="26"/>
      <c r="AY2503" s="26"/>
      <c r="AZ2503" s="26"/>
      <c r="BA2503" s="26"/>
      <c r="BB2503" s="26"/>
      <c r="BC2503" s="26"/>
      <c r="BD2503" s="26"/>
      <c r="BE2503" s="26"/>
      <c r="BF2503" s="26"/>
      <c r="BG2503" s="26"/>
      <c r="BH2503" s="26"/>
      <c r="BI2503" s="26"/>
      <c r="BJ2503" s="26"/>
      <c r="BK2503" s="26"/>
      <c r="BL2503" s="26"/>
      <c r="BM2503" s="26"/>
      <c r="BN2503" s="26"/>
      <c r="BO2503" s="26"/>
      <c r="BP2503" s="26"/>
      <c r="BQ2503" s="26"/>
      <c r="BR2503" s="26"/>
      <c r="BS2503" s="26"/>
      <c r="BT2503" s="26"/>
      <c r="BU2503" s="26"/>
      <c r="BV2503" s="26"/>
      <c r="BW2503" s="26"/>
      <c r="BX2503" s="26"/>
      <c r="BY2503" s="26"/>
      <c r="BZ2503" s="26"/>
      <c r="CA2503" s="26"/>
      <c r="CB2503" s="26"/>
      <c r="CC2503" s="26"/>
      <c r="CD2503" s="26"/>
      <c r="CE2503" s="26"/>
      <c r="CF2503" s="26"/>
      <c r="CG2503" s="26"/>
      <c r="CH2503" s="26"/>
      <c r="CI2503" s="26"/>
      <c r="CJ2503" s="26"/>
      <c r="CK2503" s="26"/>
      <c r="CL2503" s="26"/>
      <c r="CM2503" s="26"/>
      <c r="CN2503" s="26"/>
      <c r="CO2503" s="26"/>
      <c r="CP2503" s="26"/>
      <c r="CQ2503" s="26"/>
      <c r="CR2503" s="26"/>
      <c r="CS2503" s="26"/>
      <c r="CT2503" s="26"/>
      <c r="CU2503" s="26"/>
      <c r="CV2503" s="26"/>
      <c r="CW2503" s="26"/>
      <c r="CX2503" s="26"/>
      <c r="CY2503" s="26"/>
      <c r="CZ2503" s="26"/>
      <c r="DA2503" s="26"/>
      <c r="DB2503" s="26"/>
      <c r="DC2503" s="26"/>
      <c r="DD2503" s="26"/>
      <c r="DE2503" s="26"/>
      <c r="DF2503" s="26"/>
    </row>
    <row r="2504" spans="1:110" x14ac:dyDescent="0.25">
      <c r="A2504" s="26"/>
      <c r="B2504" s="26"/>
      <c r="C2504" s="26"/>
      <c r="D2504" s="26"/>
      <c r="E2504" s="26"/>
      <c r="F2504" s="26"/>
      <c r="G2504" s="26"/>
      <c r="H2504" s="26"/>
      <c r="I2504" s="26"/>
      <c r="J2504" s="26"/>
      <c r="K2504" s="26"/>
      <c r="L2504" s="26"/>
      <c r="M2504" s="26"/>
      <c r="N2504" s="26"/>
      <c r="O2504" s="26"/>
      <c r="P2504" s="26"/>
      <c r="Q2504" s="26"/>
      <c r="R2504" s="26"/>
      <c r="S2504" s="26"/>
      <c r="T2504" s="26"/>
      <c r="U2504" s="26"/>
      <c r="V2504" s="26"/>
      <c r="W2504" s="26"/>
      <c r="X2504" s="26"/>
      <c r="Y2504" s="26"/>
      <c r="Z2504" s="26"/>
      <c r="AA2504" s="26"/>
      <c r="AB2504" s="26"/>
      <c r="AC2504" s="26"/>
      <c r="AD2504" s="26"/>
      <c r="AE2504" s="26"/>
      <c r="AF2504" s="26"/>
      <c r="AG2504" s="26"/>
      <c r="AH2504" s="26"/>
      <c r="AI2504" s="26"/>
      <c r="AJ2504" s="26"/>
      <c r="AK2504" s="26"/>
      <c r="AL2504" s="26"/>
      <c r="AM2504" s="26"/>
      <c r="AN2504" s="26"/>
      <c r="AO2504" s="26"/>
      <c r="AP2504" s="26"/>
      <c r="AQ2504" s="26"/>
      <c r="AR2504" s="26"/>
      <c r="AS2504" s="26"/>
      <c r="AT2504" s="26"/>
      <c r="AU2504" s="26"/>
      <c r="AV2504" s="26"/>
      <c r="AW2504" s="26"/>
      <c r="AX2504" s="26"/>
      <c r="AY2504" s="26"/>
      <c r="AZ2504" s="26"/>
      <c r="BA2504" s="26"/>
      <c r="BB2504" s="26"/>
      <c r="BC2504" s="26"/>
      <c r="BD2504" s="26"/>
      <c r="BE2504" s="26"/>
      <c r="BF2504" s="26"/>
      <c r="BG2504" s="26"/>
      <c r="BH2504" s="26"/>
      <c r="BI2504" s="26"/>
      <c r="BJ2504" s="26"/>
      <c r="BK2504" s="26"/>
      <c r="BL2504" s="26"/>
      <c r="BM2504" s="26"/>
      <c r="BN2504" s="26"/>
      <c r="BO2504" s="26"/>
      <c r="BP2504" s="26"/>
      <c r="BQ2504" s="26"/>
      <c r="BR2504" s="26"/>
      <c r="BS2504" s="26"/>
      <c r="BT2504" s="26"/>
      <c r="BU2504" s="26"/>
      <c r="BV2504" s="26"/>
      <c r="BW2504" s="26"/>
      <c r="BX2504" s="26"/>
      <c r="BY2504" s="26"/>
      <c r="BZ2504" s="26"/>
      <c r="CA2504" s="26"/>
      <c r="CB2504" s="26"/>
      <c r="CC2504" s="26"/>
      <c r="CD2504" s="26"/>
      <c r="CE2504" s="26"/>
      <c r="CF2504" s="26"/>
      <c r="CG2504" s="26"/>
      <c r="CH2504" s="26"/>
      <c r="CI2504" s="26"/>
      <c r="CJ2504" s="26"/>
      <c r="CK2504" s="26"/>
      <c r="CL2504" s="26"/>
      <c r="CM2504" s="26"/>
      <c r="CN2504" s="26"/>
      <c r="CO2504" s="26"/>
      <c r="CP2504" s="26"/>
      <c r="CQ2504" s="26"/>
      <c r="CR2504" s="26"/>
      <c r="CS2504" s="26"/>
      <c r="CT2504" s="26"/>
      <c r="CU2504" s="26"/>
      <c r="CV2504" s="26"/>
      <c r="CW2504" s="26"/>
      <c r="CX2504" s="26"/>
      <c r="CY2504" s="26"/>
      <c r="CZ2504" s="26"/>
      <c r="DA2504" s="26"/>
      <c r="DB2504" s="26"/>
      <c r="DC2504" s="26"/>
      <c r="DD2504" s="26"/>
      <c r="DE2504" s="26"/>
      <c r="DF2504" s="26"/>
    </row>
    <row r="2505" spans="1:110" x14ac:dyDescent="0.25">
      <c r="A2505" s="26"/>
      <c r="B2505" s="26"/>
      <c r="C2505" s="26"/>
      <c r="D2505" s="26"/>
      <c r="E2505" s="26"/>
      <c r="F2505" s="26"/>
      <c r="G2505" s="26"/>
      <c r="H2505" s="26"/>
      <c r="I2505" s="26"/>
      <c r="J2505" s="26"/>
      <c r="K2505" s="26"/>
      <c r="L2505" s="26"/>
      <c r="M2505" s="26"/>
      <c r="N2505" s="26"/>
      <c r="O2505" s="26"/>
      <c r="P2505" s="26"/>
      <c r="Q2505" s="26"/>
      <c r="R2505" s="26"/>
      <c r="S2505" s="26"/>
      <c r="T2505" s="26"/>
      <c r="U2505" s="26"/>
      <c r="V2505" s="26"/>
      <c r="W2505" s="26"/>
      <c r="X2505" s="26"/>
      <c r="Y2505" s="26"/>
      <c r="Z2505" s="26"/>
      <c r="AA2505" s="26"/>
      <c r="AB2505" s="26"/>
      <c r="AC2505" s="26"/>
      <c r="AD2505" s="26"/>
      <c r="AE2505" s="26"/>
      <c r="AF2505" s="26"/>
      <c r="AG2505" s="26"/>
      <c r="AH2505" s="26"/>
      <c r="AI2505" s="26"/>
      <c r="AJ2505" s="26"/>
      <c r="AK2505" s="26"/>
      <c r="AL2505" s="26"/>
      <c r="AM2505" s="26"/>
      <c r="AN2505" s="26"/>
      <c r="AO2505" s="26"/>
      <c r="AP2505" s="26"/>
      <c r="AQ2505" s="26"/>
      <c r="AR2505" s="26"/>
      <c r="AS2505" s="26"/>
      <c r="AT2505" s="26"/>
      <c r="AU2505" s="26"/>
      <c r="AV2505" s="26"/>
      <c r="AW2505" s="26"/>
      <c r="AX2505" s="26"/>
      <c r="AY2505" s="26"/>
      <c r="AZ2505" s="26"/>
      <c r="BA2505" s="26"/>
      <c r="BB2505" s="26"/>
      <c r="BC2505" s="26"/>
      <c r="BD2505" s="26"/>
      <c r="BE2505" s="26"/>
      <c r="BF2505" s="26"/>
      <c r="BG2505" s="26"/>
      <c r="BH2505" s="26"/>
      <c r="BI2505" s="26"/>
      <c r="BJ2505" s="26"/>
      <c r="BK2505" s="26"/>
      <c r="BL2505" s="26"/>
      <c r="BM2505" s="26"/>
      <c r="BN2505" s="26"/>
      <c r="BO2505" s="26"/>
      <c r="BP2505" s="26"/>
      <c r="BQ2505" s="26"/>
      <c r="BR2505" s="26"/>
      <c r="BS2505" s="26"/>
      <c r="BT2505" s="26"/>
      <c r="BU2505" s="26"/>
      <c r="BV2505" s="26"/>
      <c r="BW2505" s="26"/>
      <c r="BX2505" s="26"/>
      <c r="BY2505" s="26"/>
      <c r="BZ2505" s="26"/>
      <c r="CA2505" s="26"/>
      <c r="CB2505" s="26"/>
      <c r="CC2505" s="26"/>
      <c r="CD2505" s="26"/>
      <c r="CE2505" s="26"/>
      <c r="CF2505" s="26"/>
      <c r="CG2505" s="26"/>
      <c r="CH2505" s="26"/>
      <c r="CI2505" s="26"/>
      <c r="CJ2505" s="26"/>
      <c r="CK2505" s="26"/>
      <c r="CL2505" s="26"/>
      <c r="CM2505" s="26"/>
      <c r="CN2505" s="26"/>
      <c r="CO2505" s="26"/>
      <c r="CP2505" s="26"/>
      <c r="CQ2505" s="26"/>
      <c r="CR2505" s="26"/>
      <c r="CS2505" s="26"/>
      <c r="CT2505" s="26"/>
      <c r="CU2505" s="26"/>
      <c r="CV2505" s="26"/>
      <c r="CW2505" s="26"/>
      <c r="CX2505" s="26"/>
      <c r="CY2505" s="26"/>
      <c r="CZ2505" s="26"/>
      <c r="DA2505" s="26"/>
      <c r="DB2505" s="26"/>
      <c r="DC2505" s="26"/>
      <c r="DD2505" s="26"/>
      <c r="DE2505" s="26"/>
      <c r="DF2505" s="26"/>
    </row>
    <row r="2506" spans="1:110" x14ac:dyDescent="0.25">
      <c r="A2506" s="26"/>
      <c r="B2506" s="26"/>
      <c r="C2506" s="26"/>
      <c r="D2506" s="26"/>
      <c r="E2506" s="26"/>
      <c r="F2506" s="26"/>
      <c r="G2506" s="26"/>
      <c r="H2506" s="26"/>
      <c r="I2506" s="26"/>
      <c r="J2506" s="26"/>
      <c r="K2506" s="26"/>
      <c r="L2506" s="26"/>
      <c r="M2506" s="26"/>
      <c r="N2506" s="26"/>
      <c r="O2506" s="26"/>
      <c r="P2506" s="26"/>
      <c r="Q2506" s="26"/>
      <c r="R2506" s="26"/>
      <c r="S2506" s="26"/>
      <c r="T2506" s="26"/>
      <c r="U2506" s="26"/>
      <c r="V2506" s="26"/>
      <c r="W2506" s="26"/>
      <c r="X2506" s="26"/>
      <c r="Y2506" s="26"/>
      <c r="Z2506" s="26"/>
      <c r="AA2506" s="26"/>
      <c r="AB2506" s="26"/>
      <c r="AC2506" s="26"/>
      <c r="AD2506" s="26"/>
      <c r="AE2506" s="26"/>
      <c r="AF2506" s="26"/>
      <c r="AG2506" s="26"/>
      <c r="AH2506" s="26"/>
      <c r="AI2506" s="26"/>
      <c r="AJ2506" s="26"/>
      <c r="AK2506" s="26"/>
      <c r="AL2506" s="26"/>
      <c r="AM2506" s="26"/>
      <c r="AN2506" s="26"/>
      <c r="AO2506" s="26"/>
      <c r="AP2506" s="26"/>
      <c r="AQ2506" s="26"/>
      <c r="AR2506" s="26"/>
      <c r="AS2506" s="26"/>
      <c r="AT2506" s="26"/>
      <c r="AU2506" s="26"/>
      <c r="AV2506" s="26"/>
      <c r="AW2506" s="26"/>
      <c r="AX2506" s="26"/>
      <c r="AY2506" s="26"/>
      <c r="AZ2506" s="26"/>
      <c r="BA2506" s="26"/>
      <c r="BB2506" s="26"/>
      <c r="BC2506" s="26"/>
      <c r="BD2506" s="26"/>
      <c r="BE2506" s="26"/>
      <c r="BF2506" s="26"/>
      <c r="BG2506" s="26"/>
      <c r="BH2506" s="26"/>
      <c r="BI2506" s="26"/>
      <c r="BJ2506" s="26"/>
      <c r="BK2506" s="26"/>
      <c r="BL2506" s="26"/>
      <c r="BM2506" s="26"/>
      <c r="BN2506" s="26"/>
      <c r="BO2506" s="26"/>
      <c r="BP2506" s="26"/>
      <c r="BQ2506" s="26"/>
      <c r="BR2506" s="26"/>
      <c r="BS2506" s="26"/>
      <c r="BT2506" s="26"/>
      <c r="BU2506" s="26"/>
      <c r="BV2506" s="26"/>
      <c r="BW2506" s="26"/>
      <c r="BX2506" s="26"/>
      <c r="BY2506" s="26"/>
      <c r="BZ2506" s="26"/>
      <c r="CA2506" s="26"/>
      <c r="CB2506" s="26"/>
      <c r="CC2506" s="26"/>
      <c r="CD2506" s="26"/>
      <c r="CE2506" s="26"/>
      <c r="CF2506" s="26"/>
      <c r="CG2506" s="26"/>
      <c r="CH2506" s="26"/>
      <c r="CI2506" s="26"/>
      <c r="CJ2506" s="26"/>
      <c r="CK2506" s="26"/>
      <c r="CL2506" s="26"/>
      <c r="CM2506" s="26"/>
      <c r="CN2506" s="26"/>
      <c r="CO2506" s="26"/>
      <c r="CP2506" s="26"/>
      <c r="CQ2506" s="26"/>
      <c r="CR2506" s="26"/>
      <c r="CS2506" s="26"/>
      <c r="CT2506" s="26"/>
      <c r="CU2506" s="26"/>
      <c r="CV2506" s="26"/>
      <c r="CW2506" s="26"/>
      <c r="CX2506" s="26"/>
      <c r="CY2506" s="26"/>
      <c r="CZ2506" s="26"/>
      <c r="DA2506" s="26"/>
      <c r="DB2506" s="26"/>
      <c r="DC2506" s="26"/>
      <c r="DD2506" s="26"/>
      <c r="DE2506" s="26"/>
      <c r="DF2506" s="26"/>
    </row>
    <row r="2507" spans="1:110" x14ac:dyDescent="0.25">
      <c r="A2507" s="26"/>
      <c r="B2507" s="26"/>
      <c r="C2507" s="26"/>
      <c r="D2507" s="26"/>
      <c r="E2507" s="26"/>
      <c r="F2507" s="26"/>
      <c r="G2507" s="26"/>
      <c r="H2507" s="26"/>
      <c r="I2507" s="26"/>
      <c r="J2507" s="26"/>
      <c r="K2507" s="26"/>
      <c r="L2507" s="26"/>
      <c r="M2507" s="26"/>
      <c r="N2507" s="26"/>
      <c r="O2507" s="26"/>
      <c r="P2507" s="26"/>
      <c r="Q2507" s="26"/>
      <c r="R2507" s="26"/>
      <c r="S2507" s="26"/>
      <c r="T2507" s="26"/>
      <c r="U2507" s="26"/>
      <c r="V2507" s="26"/>
      <c r="W2507" s="26"/>
      <c r="X2507" s="26"/>
      <c r="Y2507" s="26"/>
      <c r="Z2507" s="26"/>
      <c r="AA2507" s="26"/>
      <c r="AB2507" s="26"/>
      <c r="AC2507" s="26"/>
      <c r="AD2507" s="26"/>
      <c r="AE2507" s="26"/>
      <c r="AF2507" s="26"/>
      <c r="AG2507" s="26"/>
      <c r="AH2507" s="26"/>
      <c r="AI2507" s="26"/>
      <c r="AJ2507" s="26"/>
      <c r="AK2507" s="26"/>
      <c r="AL2507" s="26"/>
      <c r="AM2507" s="26"/>
      <c r="AN2507" s="26"/>
      <c r="AO2507" s="26"/>
      <c r="AP2507" s="26"/>
      <c r="AQ2507" s="26"/>
      <c r="AR2507" s="26"/>
      <c r="AS2507" s="26"/>
      <c r="AT2507" s="26"/>
      <c r="AU2507" s="26"/>
      <c r="AV2507" s="26"/>
      <c r="AW2507" s="26"/>
      <c r="AX2507" s="26"/>
      <c r="AY2507" s="26"/>
      <c r="AZ2507" s="26"/>
      <c r="BA2507" s="26"/>
      <c r="BB2507" s="26"/>
      <c r="BC2507" s="26"/>
      <c r="BD2507" s="26"/>
      <c r="BE2507" s="26"/>
      <c r="BF2507" s="26"/>
      <c r="BG2507" s="26"/>
      <c r="BH2507" s="26"/>
      <c r="BI2507" s="26"/>
      <c r="BJ2507" s="26"/>
      <c r="BK2507" s="26"/>
      <c r="BL2507" s="26"/>
      <c r="BM2507" s="26"/>
      <c r="BN2507" s="26"/>
      <c r="BO2507" s="26"/>
      <c r="BP2507" s="26"/>
      <c r="BQ2507" s="26"/>
      <c r="BR2507" s="26"/>
      <c r="BS2507" s="26"/>
      <c r="BT2507" s="26"/>
      <c r="BU2507" s="26"/>
      <c r="BV2507" s="26"/>
      <c r="BW2507" s="26"/>
      <c r="BX2507" s="26"/>
      <c r="BY2507" s="26"/>
      <c r="BZ2507" s="26"/>
      <c r="CA2507" s="26"/>
      <c r="CB2507" s="26"/>
      <c r="CC2507" s="26"/>
      <c r="CD2507" s="26"/>
      <c r="CE2507" s="26"/>
      <c r="CF2507" s="26"/>
      <c r="CG2507" s="26"/>
      <c r="CH2507" s="26"/>
      <c r="CI2507" s="26"/>
      <c r="CJ2507" s="26"/>
      <c r="CK2507" s="26"/>
      <c r="CL2507" s="26"/>
      <c r="CM2507" s="26"/>
      <c r="CN2507" s="26"/>
      <c r="CO2507" s="26"/>
      <c r="CP2507" s="26"/>
      <c r="CQ2507" s="26"/>
      <c r="CR2507" s="26"/>
      <c r="CS2507" s="26"/>
      <c r="CT2507" s="26"/>
      <c r="CU2507" s="26"/>
      <c r="CV2507" s="26"/>
      <c r="CW2507" s="26"/>
      <c r="CX2507" s="26"/>
      <c r="CY2507" s="26"/>
      <c r="CZ2507" s="26"/>
      <c r="DA2507" s="26"/>
      <c r="DB2507" s="26"/>
      <c r="DC2507" s="26"/>
      <c r="DD2507" s="26"/>
      <c r="DE2507" s="26"/>
      <c r="DF2507" s="26"/>
    </row>
    <row r="2508" spans="1:110" x14ac:dyDescent="0.25">
      <c r="A2508" s="26"/>
      <c r="B2508" s="26"/>
      <c r="C2508" s="26"/>
      <c r="D2508" s="26"/>
      <c r="E2508" s="26"/>
      <c r="F2508" s="26"/>
      <c r="G2508" s="26"/>
      <c r="H2508" s="26"/>
      <c r="I2508" s="26"/>
      <c r="J2508" s="26"/>
      <c r="K2508" s="26"/>
      <c r="L2508" s="26"/>
      <c r="M2508" s="26"/>
      <c r="N2508" s="26"/>
      <c r="O2508" s="26"/>
      <c r="P2508" s="26"/>
      <c r="Q2508" s="26"/>
      <c r="R2508" s="26"/>
      <c r="S2508" s="26"/>
      <c r="T2508" s="26"/>
      <c r="U2508" s="26"/>
      <c r="V2508" s="26"/>
      <c r="W2508" s="26"/>
      <c r="X2508" s="26"/>
      <c r="Y2508" s="26"/>
      <c r="Z2508" s="26"/>
      <c r="AA2508" s="26"/>
      <c r="AB2508" s="26"/>
      <c r="AC2508" s="26"/>
      <c r="AD2508" s="26"/>
      <c r="AE2508" s="26"/>
      <c r="AF2508" s="26"/>
      <c r="AG2508" s="26"/>
      <c r="AH2508" s="26"/>
      <c r="AI2508" s="26"/>
      <c r="AJ2508" s="26"/>
      <c r="AK2508" s="26"/>
      <c r="AL2508" s="26"/>
      <c r="AM2508" s="26"/>
      <c r="AN2508" s="26"/>
      <c r="AO2508" s="26"/>
      <c r="AP2508" s="26"/>
      <c r="AQ2508" s="26"/>
      <c r="AR2508" s="26"/>
      <c r="AS2508" s="26"/>
      <c r="AT2508" s="26"/>
      <c r="AU2508" s="26"/>
      <c r="AV2508" s="26"/>
      <c r="AW2508" s="26"/>
      <c r="AX2508" s="26"/>
      <c r="AY2508" s="26"/>
      <c r="AZ2508" s="26"/>
      <c r="BA2508" s="26"/>
      <c r="BB2508" s="26"/>
      <c r="BC2508" s="26"/>
      <c r="BD2508" s="26"/>
      <c r="BE2508" s="26"/>
      <c r="BF2508" s="26"/>
      <c r="BG2508" s="26"/>
      <c r="BH2508" s="26"/>
      <c r="BI2508" s="26"/>
      <c r="BJ2508" s="26"/>
      <c r="BK2508" s="26"/>
      <c r="BL2508" s="26"/>
      <c r="BM2508" s="26"/>
      <c r="BN2508" s="26"/>
      <c r="BO2508" s="26"/>
      <c r="BP2508" s="26"/>
      <c r="BQ2508" s="26"/>
      <c r="BR2508" s="26"/>
      <c r="BS2508" s="26"/>
      <c r="BT2508" s="26"/>
      <c r="BU2508" s="26"/>
      <c r="BV2508" s="26"/>
      <c r="BW2508" s="26"/>
      <c r="BX2508" s="26"/>
      <c r="BY2508" s="26"/>
      <c r="BZ2508" s="26"/>
      <c r="CA2508" s="26"/>
      <c r="CB2508" s="26"/>
      <c r="CC2508" s="26"/>
      <c r="CD2508" s="26"/>
      <c r="CE2508" s="26"/>
      <c r="CF2508" s="26"/>
      <c r="CG2508" s="26"/>
      <c r="CH2508" s="26"/>
      <c r="CI2508" s="26"/>
      <c r="CJ2508" s="26"/>
      <c r="CK2508" s="26"/>
      <c r="CL2508" s="26"/>
      <c r="CM2508" s="26"/>
      <c r="CN2508" s="26"/>
      <c r="CO2508" s="26"/>
      <c r="CP2508" s="26"/>
      <c r="CQ2508" s="26"/>
      <c r="CR2508" s="26"/>
      <c r="CS2508" s="26"/>
      <c r="CT2508" s="26"/>
      <c r="CU2508" s="26"/>
      <c r="CV2508" s="26"/>
      <c r="CW2508" s="26"/>
      <c r="CX2508" s="26"/>
      <c r="CY2508" s="26"/>
      <c r="CZ2508" s="26"/>
      <c r="DA2508" s="26"/>
      <c r="DB2508" s="26"/>
      <c r="DC2508" s="26"/>
      <c r="DD2508" s="26"/>
      <c r="DE2508" s="26"/>
      <c r="DF2508" s="26"/>
    </row>
    <row r="2509" spans="1:110" x14ac:dyDescent="0.25">
      <c r="A2509" s="26"/>
      <c r="B2509" s="26"/>
      <c r="C2509" s="26"/>
      <c r="D2509" s="26"/>
      <c r="E2509" s="26"/>
      <c r="F2509" s="26"/>
      <c r="G2509" s="26"/>
      <c r="H2509" s="26"/>
      <c r="I2509" s="26"/>
      <c r="J2509" s="26"/>
      <c r="K2509" s="26"/>
      <c r="L2509" s="26"/>
      <c r="M2509" s="26"/>
      <c r="N2509" s="26"/>
      <c r="O2509" s="26"/>
      <c r="P2509" s="26"/>
      <c r="Q2509" s="26"/>
      <c r="R2509" s="26"/>
      <c r="S2509" s="26"/>
      <c r="T2509" s="26"/>
      <c r="U2509" s="26"/>
      <c r="V2509" s="26"/>
      <c r="W2509" s="26"/>
      <c r="X2509" s="26"/>
      <c r="Y2509" s="26"/>
      <c r="Z2509" s="26"/>
      <c r="AA2509" s="26"/>
      <c r="AB2509" s="26"/>
      <c r="AC2509" s="26"/>
      <c r="AD2509" s="26"/>
      <c r="AE2509" s="26"/>
      <c r="AF2509" s="26"/>
      <c r="AG2509" s="26"/>
      <c r="AH2509" s="26"/>
      <c r="AI2509" s="26"/>
      <c r="AJ2509" s="26"/>
      <c r="AK2509" s="26"/>
      <c r="AL2509" s="26"/>
      <c r="AM2509" s="26"/>
      <c r="AN2509" s="26"/>
      <c r="AO2509" s="26"/>
      <c r="AP2509" s="26"/>
      <c r="AQ2509" s="26"/>
      <c r="AR2509" s="26"/>
      <c r="AS2509" s="26"/>
      <c r="AT2509" s="26"/>
      <c r="AU2509" s="26"/>
      <c r="AV2509" s="26"/>
      <c r="AW2509" s="26"/>
      <c r="AX2509" s="26"/>
      <c r="AY2509" s="26"/>
      <c r="AZ2509" s="26"/>
      <c r="BA2509" s="26"/>
      <c r="BB2509" s="26"/>
      <c r="BC2509" s="26"/>
      <c r="BD2509" s="26"/>
      <c r="BE2509" s="26"/>
      <c r="BF2509" s="26"/>
      <c r="BG2509" s="26"/>
      <c r="BH2509" s="26"/>
      <c r="BI2509" s="26"/>
      <c r="BJ2509" s="26"/>
      <c r="BK2509" s="26"/>
      <c r="BL2509" s="26"/>
      <c r="BM2509" s="26"/>
      <c r="BN2509" s="26"/>
      <c r="BO2509" s="26"/>
      <c r="BP2509" s="26"/>
      <c r="BQ2509" s="26"/>
      <c r="BR2509" s="26"/>
      <c r="BS2509" s="26"/>
      <c r="BT2509" s="26"/>
      <c r="BU2509" s="26"/>
      <c r="BV2509" s="26"/>
      <c r="BW2509" s="26"/>
      <c r="BX2509" s="26"/>
      <c r="BY2509" s="26"/>
      <c r="BZ2509" s="26"/>
      <c r="CA2509" s="26"/>
      <c r="CB2509" s="26"/>
      <c r="CC2509" s="26"/>
      <c r="CD2509" s="26"/>
      <c r="CE2509" s="26"/>
      <c r="CF2509" s="26"/>
      <c r="CG2509" s="26"/>
      <c r="CH2509" s="26"/>
      <c r="CI2509" s="26"/>
      <c r="CJ2509" s="26"/>
      <c r="CK2509" s="26"/>
      <c r="CL2509" s="26"/>
      <c r="CM2509" s="26"/>
      <c r="CN2509" s="26"/>
      <c r="CO2509" s="26"/>
      <c r="CP2509" s="26"/>
      <c r="CQ2509" s="26"/>
      <c r="CR2509" s="26"/>
      <c r="CS2509" s="26"/>
      <c r="CT2509" s="26"/>
      <c r="CU2509" s="26"/>
      <c r="CV2509" s="26"/>
      <c r="CW2509" s="26"/>
      <c r="CX2509" s="26"/>
      <c r="CY2509" s="26"/>
      <c r="CZ2509" s="26"/>
      <c r="DA2509" s="26"/>
      <c r="DB2509" s="26"/>
      <c r="DC2509" s="26"/>
      <c r="DD2509" s="26"/>
      <c r="DE2509" s="26"/>
      <c r="DF2509" s="26"/>
    </row>
    <row r="2510" spans="1:110" x14ac:dyDescent="0.25">
      <c r="A2510" s="26"/>
      <c r="B2510" s="26"/>
      <c r="C2510" s="26"/>
      <c r="D2510" s="26"/>
      <c r="E2510" s="26"/>
      <c r="F2510" s="26"/>
      <c r="G2510" s="26"/>
      <c r="H2510" s="26"/>
      <c r="I2510" s="26"/>
      <c r="J2510" s="26"/>
      <c r="K2510" s="26"/>
      <c r="L2510" s="26"/>
      <c r="M2510" s="26"/>
      <c r="N2510" s="26"/>
      <c r="O2510" s="26"/>
      <c r="P2510" s="26"/>
      <c r="Q2510" s="26"/>
      <c r="R2510" s="26"/>
      <c r="S2510" s="26"/>
      <c r="T2510" s="26"/>
      <c r="U2510" s="26"/>
      <c r="V2510" s="26"/>
      <c r="W2510" s="26"/>
      <c r="X2510" s="26"/>
      <c r="Y2510" s="26"/>
      <c r="Z2510" s="26"/>
      <c r="AA2510" s="26"/>
      <c r="AB2510" s="26"/>
      <c r="AC2510" s="26"/>
      <c r="AD2510" s="26"/>
      <c r="AE2510" s="26"/>
      <c r="AF2510" s="26"/>
      <c r="AG2510" s="26"/>
      <c r="AH2510" s="26"/>
      <c r="AI2510" s="26"/>
      <c r="AJ2510" s="26"/>
      <c r="AK2510" s="26"/>
      <c r="AL2510" s="26"/>
      <c r="AM2510" s="26"/>
      <c r="AN2510" s="26"/>
      <c r="AO2510" s="26"/>
      <c r="AP2510" s="26"/>
      <c r="AQ2510" s="26"/>
      <c r="AR2510" s="26"/>
      <c r="AS2510" s="26"/>
      <c r="AT2510" s="26"/>
      <c r="AU2510" s="26"/>
      <c r="AV2510" s="26"/>
      <c r="AW2510" s="26"/>
      <c r="AX2510" s="26"/>
      <c r="AY2510" s="26"/>
      <c r="AZ2510" s="26"/>
      <c r="BA2510" s="26"/>
      <c r="BB2510" s="26"/>
      <c r="BC2510" s="26"/>
      <c r="BD2510" s="26"/>
      <c r="BE2510" s="26"/>
      <c r="BF2510" s="26"/>
      <c r="BG2510" s="26"/>
      <c r="BH2510" s="26"/>
      <c r="BI2510" s="26"/>
      <c r="BJ2510" s="26"/>
      <c r="BK2510" s="26"/>
      <c r="BL2510" s="26"/>
      <c r="BM2510" s="26"/>
      <c r="BN2510" s="26"/>
      <c r="BO2510" s="26"/>
      <c r="BP2510" s="26"/>
      <c r="BQ2510" s="26"/>
      <c r="BR2510" s="26"/>
      <c r="BS2510" s="26"/>
      <c r="BT2510" s="26"/>
      <c r="BU2510" s="26"/>
      <c r="BV2510" s="26"/>
      <c r="BW2510" s="26"/>
      <c r="BX2510" s="26"/>
      <c r="BY2510" s="26"/>
      <c r="BZ2510" s="26"/>
      <c r="CA2510" s="26"/>
      <c r="CB2510" s="26"/>
      <c r="CC2510" s="26"/>
      <c r="CD2510" s="26"/>
      <c r="CE2510" s="26"/>
      <c r="CF2510" s="26"/>
      <c r="CG2510" s="26"/>
      <c r="CH2510" s="26"/>
      <c r="CI2510" s="26"/>
      <c r="CJ2510" s="26"/>
      <c r="CK2510" s="26"/>
      <c r="CL2510" s="26"/>
      <c r="CM2510" s="26"/>
      <c r="CN2510" s="26"/>
      <c r="CO2510" s="26"/>
      <c r="CP2510" s="26"/>
      <c r="CQ2510" s="26"/>
      <c r="CR2510" s="26"/>
      <c r="CS2510" s="26"/>
      <c r="CT2510" s="26"/>
      <c r="CU2510" s="26"/>
      <c r="CV2510" s="26"/>
      <c r="CW2510" s="26"/>
      <c r="CX2510" s="26"/>
      <c r="CY2510" s="26"/>
      <c r="CZ2510" s="26"/>
      <c r="DA2510" s="26"/>
      <c r="DB2510" s="26"/>
      <c r="DC2510" s="26"/>
      <c r="DD2510" s="26"/>
      <c r="DE2510" s="26"/>
      <c r="DF2510" s="26"/>
    </row>
    <row r="2511" spans="1:110" x14ac:dyDescent="0.25">
      <c r="A2511" s="26"/>
      <c r="B2511" s="26"/>
      <c r="C2511" s="26"/>
      <c r="D2511" s="26"/>
      <c r="E2511" s="26"/>
      <c r="F2511" s="26"/>
      <c r="G2511" s="26"/>
      <c r="H2511" s="26"/>
      <c r="I2511" s="26"/>
      <c r="J2511" s="26"/>
      <c r="K2511" s="26"/>
      <c r="L2511" s="26"/>
      <c r="M2511" s="26"/>
    </row>
    <row r="2512" spans="1:110" x14ac:dyDescent="0.25">
      <c r="A2512" s="26"/>
      <c r="B2512" s="26"/>
      <c r="C2512" s="26"/>
      <c r="D2512" s="26"/>
      <c r="E2512" s="26"/>
      <c r="F2512" s="26"/>
      <c r="G2512" s="26"/>
      <c r="H2512" s="26"/>
      <c r="I2512" s="26"/>
      <c r="J2512" s="26"/>
      <c r="K2512" s="26"/>
      <c r="L2512" s="26"/>
      <c r="M2512" s="26"/>
    </row>
    <row r="2513" spans="1:13" x14ac:dyDescent="0.25">
      <c r="A2513" s="26"/>
      <c r="B2513" s="26"/>
      <c r="C2513" s="26"/>
      <c r="D2513" s="26"/>
      <c r="E2513" s="26"/>
      <c r="F2513" s="26"/>
      <c r="G2513" s="26"/>
      <c r="H2513" s="26"/>
      <c r="I2513" s="26"/>
      <c r="J2513" s="26"/>
      <c r="K2513" s="26"/>
      <c r="L2513" s="26"/>
      <c r="M2513" s="26"/>
    </row>
    <row r="2514" spans="1:13" x14ac:dyDescent="0.25">
      <c r="A2514" s="26"/>
      <c r="B2514" s="26"/>
      <c r="C2514" s="26"/>
      <c r="D2514" s="26"/>
      <c r="E2514" s="26"/>
      <c r="F2514" s="26"/>
      <c r="G2514" s="26"/>
      <c r="H2514" s="26"/>
      <c r="I2514" s="26"/>
      <c r="J2514" s="26"/>
      <c r="K2514" s="26"/>
      <c r="L2514" s="26"/>
      <c r="M2514" s="26"/>
    </row>
    <row r="2515" spans="1:13" x14ac:dyDescent="0.25">
      <c r="A2515" s="26"/>
      <c r="B2515" s="26"/>
      <c r="C2515" s="26"/>
      <c r="D2515" s="26"/>
      <c r="E2515" s="26"/>
      <c r="F2515" s="26"/>
      <c r="G2515" s="26"/>
      <c r="H2515" s="26"/>
      <c r="I2515" s="26"/>
      <c r="J2515" s="26"/>
      <c r="K2515" s="26"/>
      <c r="L2515" s="26"/>
      <c r="M2515" s="26"/>
    </row>
    <row r="2516" spans="1:13" x14ac:dyDescent="0.25">
      <c r="A2516" s="26"/>
      <c r="B2516" s="26"/>
      <c r="C2516" s="26"/>
      <c r="D2516" s="26"/>
      <c r="E2516" s="26"/>
      <c r="F2516" s="26"/>
      <c r="G2516" s="26"/>
      <c r="H2516" s="26"/>
      <c r="I2516" s="26"/>
      <c r="J2516" s="26"/>
      <c r="K2516" s="26"/>
      <c r="L2516" s="26"/>
      <c r="M2516" s="26"/>
    </row>
    <row r="2517" spans="1:13" x14ac:dyDescent="0.25">
      <c r="A2517" s="26"/>
      <c r="B2517" s="26"/>
      <c r="C2517" s="26"/>
      <c r="D2517" s="26"/>
      <c r="E2517" s="26"/>
      <c r="F2517" s="26"/>
      <c r="G2517" s="26"/>
      <c r="H2517" s="26"/>
      <c r="I2517" s="26"/>
      <c r="J2517" s="26"/>
      <c r="K2517" s="26"/>
      <c r="L2517" s="26"/>
      <c r="M2517" s="26"/>
    </row>
    <row r="2518" spans="1:13" x14ac:dyDescent="0.25">
      <c r="A2518" s="26"/>
      <c r="B2518" s="26"/>
      <c r="C2518" s="26"/>
      <c r="D2518" s="26"/>
      <c r="E2518" s="26"/>
      <c r="F2518" s="26"/>
      <c r="G2518" s="26"/>
      <c r="H2518" s="26"/>
      <c r="I2518" s="26"/>
      <c r="J2518" s="26"/>
      <c r="K2518" s="26"/>
      <c r="L2518" s="26"/>
      <c r="M2518" s="26"/>
    </row>
    <row r="2519" spans="1:13" x14ac:dyDescent="0.25">
      <c r="A2519" s="26"/>
      <c r="B2519" s="26"/>
      <c r="C2519" s="26"/>
      <c r="D2519" s="26"/>
      <c r="E2519" s="26"/>
      <c r="F2519" s="26"/>
      <c r="G2519" s="26"/>
      <c r="H2519" s="26"/>
      <c r="I2519" s="26"/>
      <c r="J2519" s="26"/>
      <c r="K2519" s="26"/>
      <c r="L2519" s="26"/>
      <c r="M2519" s="26"/>
    </row>
    <row r="2520" spans="1:13" x14ac:dyDescent="0.25">
      <c r="A2520" s="26"/>
      <c r="B2520" s="26"/>
      <c r="C2520" s="26"/>
      <c r="D2520" s="26"/>
      <c r="E2520" s="26"/>
      <c r="F2520" s="26"/>
      <c r="G2520" s="26"/>
      <c r="H2520" s="26"/>
      <c r="I2520" s="26"/>
      <c r="J2520" s="26"/>
      <c r="K2520" s="26"/>
      <c r="L2520" s="26"/>
      <c r="M2520" s="26"/>
    </row>
    <row r="2521" spans="1:13" x14ac:dyDescent="0.25">
      <c r="A2521" s="26"/>
      <c r="B2521" s="26"/>
      <c r="C2521" s="26"/>
      <c r="D2521" s="26"/>
      <c r="E2521" s="26"/>
      <c r="F2521" s="26"/>
      <c r="G2521" s="26"/>
      <c r="H2521" s="26"/>
      <c r="I2521" s="26"/>
      <c r="J2521" s="26"/>
      <c r="K2521" s="26"/>
      <c r="L2521" s="26"/>
      <c r="M2521" s="26"/>
    </row>
    <row r="2522" spans="1:13" x14ac:dyDescent="0.25">
      <c r="A2522" s="26"/>
      <c r="B2522" s="26"/>
      <c r="C2522" s="26"/>
      <c r="D2522" s="26"/>
      <c r="E2522" s="26"/>
      <c r="F2522" s="26"/>
      <c r="G2522" s="26"/>
      <c r="H2522" s="26"/>
      <c r="I2522" s="26"/>
      <c r="J2522" s="26"/>
      <c r="K2522" s="26"/>
      <c r="L2522" s="26"/>
      <c r="M2522" s="26"/>
    </row>
    <row r="2523" spans="1:13" x14ac:dyDescent="0.25">
      <c r="A2523" s="26"/>
      <c r="B2523" s="26"/>
      <c r="C2523" s="26"/>
      <c r="D2523" s="26"/>
      <c r="E2523" s="26"/>
      <c r="F2523" s="26"/>
      <c r="G2523" s="26"/>
      <c r="H2523" s="26"/>
      <c r="I2523" s="26"/>
      <c r="J2523" s="26"/>
      <c r="K2523" s="26"/>
      <c r="L2523" s="26"/>
      <c r="M2523" s="26"/>
    </row>
    <row r="2524" spans="1:13" x14ac:dyDescent="0.25">
      <c r="A2524" s="26"/>
      <c r="B2524" s="26"/>
      <c r="C2524" s="26"/>
      <c r="D2524" s="26"/>
      <c r="E2524" s="26"/>
      <c r="F2524" s="26"/>
      <c r="G2524" s="26"/>
      <c r="H2524" s="26"/>
      <c r="I2524" s="26"/>
      <c r="J2524" s="26"/>
      <c r="K2524" s="26"/>
      <c r="L2524" s="26"/>
      <c r="M2524" s="26"/>
    </row>
    <row r="2525" spans="1:13" x14ac:dyDescent="0.25">
      <c r="A2525" s="26"/>
      <c r="B2525" s="26"/>
      <c r="C2525" s="26"/>
      <c r="D2525" s="26"/>
      <c r="E2525" s="26"/>
      <c r="F2525" s="26"/>
      <c r="G2525" s="26"/>
      <c r="H2525" s="26"/>
      <c r="I2525" s="26"/>
      <c r="J2525" s="26"/>
      <c r="K2525" s="26"/>
      <c r="L2525" s="26"/>
      <c r="M2525" s="26"/>
    </row>
    <row r="2526" spans="1:13" x14ac:dyDescent="0.25">
      <c r="A2526" s="26"/>
      <c r="B2526" s="26"/>
      <c r="C2526" s="26"/>
      <c r="D2526" s="26"/>
      <c r="E2526" s="26"/>
      <c r="F2526" s="26"/>
      <c r="G2526" s="26"/>
      <c r="H2526" s="26"/>
      <c r="I2526" s="26"/>
      <c r="J2526" s="26"/>
      <c r="K2526" s="26"/>
      <c r="L2526" s="26"/>
      <c r="M2526" s="26"/>
    </row>
    <row r="2527" spans="1:13" x14ac:dyDescent="0.25">
      <c r="A2527" s="26"/>
      <c r="B2527" s="26"/>
      <c r="C2527" s="26"/>
      <c r="D2527" s="26"/>
      <c r="E2527" s="26"/>
      <c r="F2527" s="26"/>
      <c r="G2527" s="26"/>
      <c r="H2527" s="26"/>
      <c r="I2527" s="26"/>
      <c r="J2527" s="26"/>
      <c r="K2527" s="26"/>
      <c r="L2527" s="26"/>
      <c r="M2527" s="26"/>
    </row>
    <row r="2528" spans="1:13" x14ac:dyDescent="0.25">
      <c r="A2528" s="26"/>
      <c r="B2528" s="26"/>
      <c r="C2528" s="26"/>
      <c r="D2528" s="26"/>
      <c r="E2528" s="26"/>
      <c r="F2528" s="26"/>
      <c r="G2528" s="26"/>
      <c r="H2528" s="26"/>
      <c r="I2528" s="26"/>
      <c r="J2528" s="26"/>
      <c r="K2528" s="26"/>
      <c r="L2528" s="26"/>
      <c r="M2528" s="26"/>
    </row>
    <row r="2529" spans="1:13" x14ac:dyDescent="0.25">
      <c r="A2529" s="26"/>
      <c r="B2529" s="26"/>
      <c r="C2529" s="26"/>
      <c r="D2529" s="26"/>
      <c r="E2529" s="26"/>
      <c r="F2529" s="26"/>
      <c r="G2529" s="26"/>
      <c r="H2529" s="26"/>
      <c r="I2529" s="26"/>
      <c r="J2529" s="26"/>
      <c r="K2529" s="26"/>
      <c r="L2529" s="26"/>
      <c r="M2529" s="26"/>
    </row>
    <row r="2530" spans="1:13" x14ac:dyDescent="0.25">
      <c r="A2530" s="26"/>
      <c r="B2530" s="26"/>
      <c r="C2530" s="26"/>
      <c r="D2530" s="26"/>
      <c r="E2530" s="26"/>
      <c r="F2530" s="26"/>
      <c r="G2530" s="26"/>
      <c r="H2530" s="26"/>
      <c r="I2530" s="26"/>
      <c r="J2530" s="26"/>
      <c r="K2530" s="26"/>
      <c r="L2530" s="26"/>
      <c r="M2530" s="26"/>
    </row>
    <row r="2531" spans="1:13" x14ac:dyDescent="0.25">
      <c r="A2531" s="26"/>
      <c r="B2531" s="26"/>
      <c r="C2531" s="26"/>
      <c r="D2531" s="26"/>
      <c r="E2531" s="26"/>
      <c r="F2531" s="26"/>
      <c r="G2531" s="26"/>
      <c r="H2531" s="26"/>
      <c r="I2531" s="26"/>
      <c r="J2531" s="26"/>
      <c r="K2531" s="26"/>
      <c r="L2531" s="26"/>
      <c r="M2531" s="26"/>
    </row>
    <row r="2532" spans="1:13" x14ac:dyDescent="0.25">
      <c r="A2532" s="26"/>
      <c r="B2532" s="26"/>
      <c r="C2532" s="26"/>
      <c r="D2532" s="26"/>
      <c r="E2532" s="26"/>
      <c r="F2532" s="26"/>
      <c r="G2532" s="26"/>
      <c r="H2532" s="26"/>
      <c r="I2532" s="26"/>
      <c r="J2532" s="26"/>
      <c r="K2532" s="26"/>
      <c r="L2532" s="26"/>
      <c r="M2532" s="26"/>
    </row>
    <row r="2533" spans="1:13" x14ac:dyDescent="0.25">
      <c r="A2533" s="26"/>
      <c r="B2533" s="26"/>
      <c r="C2533" s="26"/>
      <c r="D2533" s="26"/>
      <c r="E2533" s="26"/>
      <c r="F2533" s="26"/>
      <c r="G2533" s="26"/>
      <c r="H2533" s="26"/>
      <c r="I2533" s="26"/>
      <c r="J2533" s="26"/>
      <c r="K2533" s="26"/>
      <c r="L2533" s="26"/>
      <c r="M2533" s="26"/>
    </row>
    <row r="2534" spans="1:13" x14ac:dyDescent="0.25">
      <c r="A2534" s="26"/>
      <c r="B2534" s="26"/>
      <c r="C2534" s="26"/>
      <c r="D2534" s="26"/>
      <c r="E2534" s="26"/>
      <c r="F2534" s="26"/>
      <c r="G2534" s="26"/>
      <c r="H2534" s="26"/>
      <c r="I2534" s="26"/>
      <c r="J2534" s="26"/>
      <c r="K2534" s="26"/>
      <c r="L2534" s="26"/>
      <c r="M2534" s="26"/>
    </row>
    <row r="2535" spans="1:13" x14ac:dyDescent="0.25">
      <c r="A2535" s="26"/>
      <c r="B2535" s="26"/>
      <c r="C2535" s="26"/>
      <c r="D2535" s="26"/>
      <c r="E2535" s="26"/>
      <c r="F2535" s="26"/>
      <c r="G2535" s="26"/>
      <c r="H2535" s="26"/>
      <c r="I2535" s="26"/>
      <c r="J2535" s="26"/>
      <c r="K2535" s="26"/>
      <c r="L2535" s="26"/>
      <c r="M2535" s="26"/>
    </row>
    <row r="2536" spans="1:13" x14ac:dyDescent="0.25">
      <c r="A2536" s="26"/>
      <c r="B2536" s="26"/>
      <c r="C2536" s="26"/>
      <c r="D2536" s="26"/>
      <c r="E2536" s="26"/>
      <c r="F2536" s="26"/>
      <c r="G2536" s="26"/>
      <c r="H2536" s="26"/>
      <c r="I2536" s="26"/>
      <c r="J2536" s="26"/>
      <c r="K2536" s="26"/>
      <c r="L2536" s="26"/>
      <c r="M2536" s="26"/>
    </row>
    <row r="2537" spans="1:13" x14ac:dyDescent="0.25">
      <c r="A2537" s="26"/>
      <c r="B2537" s="26"/>
      <c r="C2537" s="26"/>
      <c r="D2537" s="26"/>
      <c r="E2537" s="26"/>
      <c r="F2537" s="26"/>
      <c r="G2537" s="26"/>
      <c r="H2537" s="26"/>
      <c r="I2537" s="26"/>
      <c r="J2537" s="26"/>
      <c r="K2537" s="26"/>
      <c r="L2537" s="26"/>
      <c r="M2537" s="26"/>
    </row>
    <row r="2538" spans="1:13" x14ac:dyDescent="0.25">
      <c r="A2538" s="26"/>
      <c r="B2538" s="26"/>
      <c r="C2538" s="26"/>
      <c r="D2538" s="26"/>
      <c r="E2538" s="26"/>
      <c r="F2538" s="26"/>
      <c r="G2538" s="26"/>
      <c r="H2538" s="26"/>
      <c r="I2538" s="26"/>
      <c r="J2538" s="26"/>
      <c r="K2538" s="26"/>
      <c r="L2538" s="26"/>
      <c r="M2538" s="26"/>
    </row>
    <row r="2539" spans="1:13" x14ac:dyDescent="0.25">
      <c r="A2539" s="26"/>
      <c r="B2539" s="26"/>
      <c r="C2539" s="26"/>
      <c r="D2539" s="26"/>
      <c r="E2539" s="26"/>
      <c r="F2539" s="26"/>
      <c r="G2539" s="26"/>
      <c r="H2539" s="26"/>
      <c r="I2539" s="26"/>
      <c r="J2539" s="26"/>
      <c r="K2539" s="26"/>
      <c r="L2539" s="26"/>
      <c r="M2539" s="26"/>
    </row>
    <row r="2540" spans="1:13" x14ac:dyDescent="0.25">
      <c r="A2540" s="26"/>
      <c r="B2540" s="26"/>
      <c r="C2540" s="26"/>
      <c r="D2540" s="26"/>
      <c r="E2540" s="26"/>
      <c r="F2540" s="26"/>
      <c r="G2540" s="26"/>
      <c r="H2540" s="26"/>
      <c r="I2540" s="26"/>
      <c r="J2540" s="26"/>
      <c r="K2540" s="26"/>
      <c r="L2540" s="26"/>
      <c r="M2540" s="26"/>
    </row>
    <row r="2541" spans="1:13" x14ac:dyDescent="0.25">
      <c r="A2541" s="26"/>
      <c r="B2541" s="26"/>
      <c r="C2541" s="26"/>
      <c r="D2541" s="26"/>
      <c r="E2541" s="26"/>
      <c r="F2541" s="26"/>
      <c r="G2541" s="26"/>
      <c r="H2541" s="26"/>
      <c r="I2541" s="26"/>
      <c r="J2541" s="26"/>
      <c r="K2541" s="26"/>
      <c r="L2541" s="26"/>
      <c r="M2541" s="26"/>
    </row>
    <row r="2542" spans="1:13" x14ac:dyDescent="0.25">
      <c r="A2542" s="26"/>
      <c r="B2542" s="26"/>
      <c r="C2542" s="26"/>
      <c r="D2542" s="26"/>
      <c r="E2542" s="26"/>
      <c r="F2542" s="26"/>
      <c r="G2542" s="26"/>
      <c r="H2542" s="26"/>
      <c r="I2542" s="26"/>
      <c r="J2542" s="26"/>
      <c r="K2542" s="26"/>
      <c r="L2542" s="26"/>
      <c r="M2542" s="26"/>
    </row>
    <row r="2543" spans="1:13" x14ac:dyDescent="0.25">
      <c r="A2543" s="26"/>
      <c r="B2543" s="26"/>
      <c r="C2543" s="26"/>
      <c r="D2543" s="26"/>
      <c r="E2543" s="26"/>
      <c r="F2543" s="26"/>
      <c r="G2543" s="26"/>
      <c r="H2543" s="26"/>
      <c r="I2543" s="26"/>
      <c r="J2543" s="26"/>
      <c r="K2543" s="26"/>
      <c r="L2543" s="26"/>
      <c r="M2543" s="26"/>
    </row>
    <row r="2544" spans="1:13" x14ac:dyDescent="0.25">
      <c r="A2544" s="26"/>
      <c r="B2544" s="26"/>
      <c r="C2544" s="26"/>
      <c r="D2544" s="26"/>
      <c r="E2544" s="26"/>
      <c r="F2544" s="26"/>
      <c r="G2544" s="26"/>
      <c r="H2544" s="26"/>
      <c r="I2544" s="26"/>
      <c r="J2544" s="26"/>
      <c r="K2544" s="26"/>
      <c r="L2544" s="26"/>
      <c r="M2544" s="26"/>
    </row>
    <row r="2545" spans="1:13" x14ac:dyDescent="0.25">
      <c r="A2545" s="26"/>
      <c r="B2545" s="26"/>
      <c r="C2545" s="26"/>
      <c r="D2545" s="26"/>
      <c r="E2545" s="26"/>
      <c r="F2545" s="26"/>
      <c r="G2545" s="26"/>
      <c r="H2545" s="26"/>
      <c r="I2545" s="26"/>
      <c r="J2545" s="26"/>
      <c r="K2545" s="26"/>
      <c r="L2545" s="26"/>
      <c r="M2545" s="26"/>
    </row>
    <row r="2546" spans="1:13" x14ac:dyDescent="0.25">
      <c r="A2546" s="26"/>
      <c r="B2546" s="26"/>
      <c r="C2546" s="26"/>
      <c r="D2546" s="26"/>
      <c r="E2546" s="26"/>
      <c r="F2546" s="26"/>
      <c r="G2546" s="26"/>
      <c r="H2546" s="26"/>
      <c r="I2546" s="26"/>
      <c r="J2546" s="26"/>
      <c r="K2546" s="26"/>
      <c r="L2546" s="26"/>
      <c r="M2546" s="26"/>
    </row>
    <row r="2547" spans="1:13" x14ac:dyDescent="0.25">
      <c r="A2547" s="26"/>
      <c r="B2547" s="26"/>
      <c r="C2547" s="26"/>
      <c r="D2547" s="26"/>
      <c r="E2547" s="26"/>
      <c r="F2547" s="26"/>
      <c r="G2547" s="26"/>
      <c r="H2547" s="26"/>
      <c r="I2547" s="26"/>
      <c r="J2547" s="26"/>
      <c r="K2547" s="26"/>
      <c r="L2547" s="26"/>
      <c r="M2547" s="26"/>
    </row>
    <row r="2548" spans="1:13" x14ac:dyDescent="0.25">
      <c r="A2548" s="26"/>
      <c r="B2548" s="26"/>
      <c r="C2548" s="26"/>
      <c r="D2548" s="26"/>
      <c r="E2548" s="26"/>
      <c r="F2548" s="26"/>
      <c r="G2548" s="26"/>
      <c r="H2548" s="26"/>
      <c r="I2548" s="26"/>
      <c r="J2548" s="26"/>
      <c r="K2548" s="26"/>
      <c r="L2548" s="26"/>
      <c r="M2548" s="26"/>
    </row>
    <row r="2549" spans="1:13" x14ac:dyDescent="0.25">
      <c r="A2549" s="26"/>
      <c r="B2549" s="26"/>
      <c r="C2549" s="26"/>
      <c r="D2549" s="26"/>
      <c r="E2549" s="26"/>
      <c r="F2549" s="26"/>
      <c r="G2549" s="26"/>
      <c r="H2549" s="26"/>
      <c r="I2549" s="26"/>
      <c r="J2549" s="26"/>
      <c r="K2549" s="26"/>
      <c r="L2549" s="26"/>
      <c r="M2549" s="26"/>
    </row>
    <row r="2550" spans="1:13" x14ac:dyDescent="0.25">
      <c r="A2550" s="26"/>
      <c r="B2550" s="26"/>
      <c r="C2550" s="26"/>
      <c r="D2550" s="26"/>
      <c r="E2550" s="26"/>
      <c r="F2550" s="26"/>
      <c r="G2550" s="26"/>
      <c r="H2550" s="26"/>
      <c r="I2550" s="26"/>
      <c r="J2550" s="26"/>
      <c r="K2550" s="26"/>
      <c r="L2550" s="26"/>
      <c r="M2550" s="26"/>
    </row>
    <row r="2551" spans="1:13" x14ac:dyDescent="0.25">
      <c r="A2551" s="26"/>
      <c r="B2551" s="26"/>
      <c r="C2551" s="26"/>
      <c r="D2551" s="26"/>
      <c r="E2551" s="26"/>
      <c r="F2551" s="26"/>
      <c r="G2551" s="26"/>
      <c r="H2551" s="26"/>
      <c r="I2551" s="26"/>
      <c r="J2551" s="26"/>
      <c r="K2551" s="26"/>
      <c r="L2551" s="26"/>
      <c r="M2551" s="26"/>
    </row>
    <row r="2552" spans="1:13" x14ac:dyDescent="0.25">
      <c r="A2552" s="26"/>
      <c r="B2552" s="26"/>
      <c r="C2552" s="26"/>
      <c r="D2552" s="26"/>
      <c r="E2552" s="26"/>
      <c r="F2552" s="26"/>
      <c r="G2552" s="26"/>
      <c r="H2552" s="26"/>
      <c r="I2552" s="26"/>
      <c r="J2552" s="26"/>
      <c r="K2552" s="26"/>
      <c r="L2552" s="26"/>
      <c r="M2552" s="26"/>
    </row>
    <row r="2553" spans="1:13" x14ac:dyDescent="0.25">
      <c r="A2553" s="26"/>
      <c r="B2553" s="26"/>
      <c r="C2553" s="26"/>
      <c r="D2553" s="26"/>
      <c r="E2553" s="26"/>
      <c r="F2553" s="26"/>
      <c r="G2553" s="26"/>
      <c r="H2553" s="26"/>
      <c r="I2553" s="26"/>
      <c r="J2553" s="26"/>
      <c r="K2553" s="26"/>
      <c r="L2553" s="26"/>
      <c r="M2553" s="26"/>
    </row>
    <row r="2554" spans="1:13" x14ac:dyDescent="0.25">
      <c r="A2554" s="26"/>
      <c r="B2554" s="26"/>
      <c r="C2554" s="26"/>
      <c r="D2554" s="26"/>
      <c r="E2554" s="26"/>
      <c r="F2554" s="26"/>
      <c r="G2554" s="26"/>
      <c r="H2554" s="26"/>
      <c r="I2554" s="26"/>
      <c r="J2554" s="26"/>
      <c r="K2554" s="26"/>
      <c r="L2554" s="26"/>
      <c r="M2554" s="26"/>
    </row>
    <row r="2555" spans="1:13" x14ac:dyDescent="0.25">
      <c r="A2555" s="26"/>
      <c r="B2555" s="26"/>
      <c r="C2555" s="26"/>
      <c r="D2555" s="26"/>
      <c r="E2555" s="26"/>
      <c r="F2555" s="26"/>
      <c r="G2555" s="26"/>
      <c r="H2555" s="26"/>
      <c r="I2555" s="26"/>
      <c r="J2555" s="26"/>
      <c r="K2555" s="26"/>
      <c r="L2555" s="26"/>
      <c r="M2555" s="26"/>
    </row>
    <row r="2556" spans="1:13" x14ac:dyDescent="0.25">
      <c r="A2556" s="26"/>
      <c r="B2556" s="26"/>
      <c r="C2556" s="26"/>
      <c r="D2556" s="26"/>
      <c r="E2556" s="26"/>
      <c r="F2556" s="26"/>
      <c r="G2556" s="26"/>
      <c r="H2556" s="26"/>
      <c r="I2556" s="26"/>
      <c r="J2556" s="26"/>
      <c r="K2556" s="26"/>
      <c r="L2556" s="26"/>
      <c r="M2556" s="26"/>
    </row>
    <row r="2557" spans="1:13" x14ac:dyDescent="0.25">
      <c r="A2557" s="26"/>
      <c r="B2557" s="26"/>
      <c r="C2557" s="26"/>
      <c r="D2557" s="26"/>
      <c r="E2557" s="26"/>
      <c r="F2557" s="26"/>
      <c r="G2557" s="26"/>
      <c r="H2557" s="26"/>
      <c r="I2557" s="26"/>
      <c r="J2557" s="26"/>
      <c r="K2557" s="26"/>
      <c r="L2557" s="26"/>
      <c r="M2557" s="26"/>
    </row>
    <row r="2558" spans="1:13" x14ac:dyDescent="0.25">
      <c r="A2558" s="26"/>
      <c r="B2558" s="26"/>
      <c r="C2558" s="26"/>
      <c r="D2558" s="26"/>
      <c r="E2558" s="26"/>
      <c r="F2558" s="26"/>
      <c r="G2558" s="26"/>
      <c r="H2558" s="26"/>
      <c r="I2558" s="26"/>
      <c r="J2558" s="26"/>
      <c r="K2558" s="26"/>
      <c r="L2558" s="26"/>
      <c r="M2558" s="26"/>
    </row>
    <row r="2559" spans="1:13" x14ac:dyDescent="0.25">
      <c r="A2559" s="26"/>
      <c r="B2559" s="26"/>
      <c r="C2559" s="26"/>
      <c r="D2559" s="26"/>
      <c r="E2559" s="26"/>
      <c r="F2559" s="26"/>
      <c r="G2559" s="26"/>
      <c r="H2559" s="26"/>
      <c r="I2559" s="26"/>
      <c r="J2559" s="26"/>
      <c r="K2559" s="26"/>
      <c r="L2559" s="26"/>
      <c r="M2559" s="26"/>
    </row>
    <row r="2560" spans="1:13" x14ac:dyDescent="0.25">
      <c r="A2560" s="26"/>
      <c r="B2560" s="26"/>
      <c r="C2560" s="26"/>
      <c r="D2560" s="26"/>
      <c r="E2560" s="26"/>
      <c r="F2560" s="26"/>
      <c r="G2560" s="26"/>
      <c r="H2560" s="26"/>
      <c r="I2560" s="26"/>
      <c r="J2560" s="26"/>
      <c r="K2560" s="26"/>
      <c r="L2560" s="26"/>
      <c r="M2560" s="26"/>
    </row>
    <row r="2561" spans="1:13" x14ac:dyDescent="0.25">
      <c r="A2561" s="26"/>
      <c r="B2561" s="26"/>
      <c r="C2561" s="26"/>
      <c r="D2561" s="26"/>
      <c r="E2561" s="26"/>
      <c r="F2561" s="26"/>
      <c r="G2561" s="26"/>
      <c r="H2561" s="26"/>
      <c r="I2561" s="26"/>
      <c r="J2561" s="26"/>
      <c r="K2561" s="26"/>
      <c r="L2561" s="26"/>
      <c r="M2561" s="26"/>
    </row>
    <row r="2562" spans="1:13" x14ac:dyDescent="0.25">
      <c r="A2562" s="26"/>
      <c r="B2562" s="26"/>
      <c r="C2562" s="26"/>
      <c r="D2562" s="26"/>
      <c r="E2562" s="26"/>
      <c r="F2562" s="26"/>
      <c r="G2562" s="26"/>
      <c r="H2562" s="26"/>
      <c r="I2562" s="26"/>
      <c r="J2562" s="26"/>
      <c r="K2562" s="26"/>
      <c r="L2562" s="26"/>
      <c r="M2562" s="26"/>
    </row>
    <row r="2563" spans="1:13" x14ac:dyDescent="0.25">
      <c r="A2563" s="26"/>
      <c r="B2563" s="26"/>
      <c r="C2563" s="26"/>
      <c r="D2563" s="26"/>
      <c r="E2563" s="26"/>
      <c r="F2563" s="26"/>
      <c r="G2563" s="26"/>
      <c r="H2563" s="26"/>
      <c r="I2563" s="26"/>
      <c r="J2563" s="26"/>
      <c r="K2563" s="26"/>
      <c r="L2563" s="26"/>
      <c r="M2563" s="26"/>
    </row>
    <row r="2564" spans="1:13" x14ac:dyDescent="0.25">
      <c r="A2564" s="26"/>
      <c r="B2564" s="26"/>
      <c r="C2564" s="26"/>
      <c r="D2564" s="26"/>
      <c r="E2564" s="26"/>
      <c r="F2564" s="26"/>
      <c r="G2564" s="26"/>
      <c r="H2564" s="26"/>
      <c r="I2564" s="26"/>
      <c r="J2564" s="26"/>
      <c r="K2564" s="26"/>
      <c r="L2564" s="26"/>
      <c r="M2564" s="26"/>
    </row>
    <row r="2565" spans="1:13" x14ac:dyDescent="0.25">
      <c r="A2565" s="26"/>
      <c r="B2565" s="26"/>
      <c r="C2565" s="26"/>
      <c r="D2565" s="26"/>
      <c r="E2565" s="26"/>
      <c r="F2565" s="26"/>
      <c r="G2565" s="26"/>
      <c r="H2565" s="26"/>
      <c r="I2565" s="26"/>
      <c r="J2565" s="26"/>
      <c r="K2565" s="26"/>
      <c r="L2565" s="26"/>
      <c r="M2565" s="26"/>
    </row>
    <row r="2566" spans="1:13" x14ac:dyDescent="0.25">
      <c r="A2566" s="26"/>
      <c r="B2566" s="26"/>
      <c r="C2566" s="26"/>
      <c r="D2566" s="26"/>
      <c r="E2566" s="26"/>
      <c r="F2566" s="26"/>
      <c r="G2566" s="26"/>
      <c r="H2566" s="26"/>
      <c r="I2566" s="26"/>
      <c r="J2566" s="26"/>
      <c r="K2566" s="26"/>
      <c r="L2566" s="26"/>
      <c r="M2566" s="26"/>
    </row>
    <row r="2567" spans="1:13" x14ac:dyDescent="0.25">
      <c r="A2567" s="26"/>
      <c r="B2567" s="26"/>
      <c r="C2567" s="26"/>
      <c r="D2567" s="26"/>
      <c r="E2567" s="26"/>
      <c r="F2567" s="26"/>
      <c r="G2567" s="26"/>
      <c r="H2567" s="26"/>
      <c r="I2567" s="26"/>
      <c r="J2567" s="26"/>
      <c r="K2567" s="26"/>
      <c r="L2567" s="26"/>
      <c r="M2567" s="26"/>
    </row>
    <row r="2568" spans="1:13" x14ac:dyDescent="0.25">
      <c r="A2568" s="26"/>
      <c r="B2568" s="26"/>
      <c r="C2568" s="26"/>
      <c r="D2568" s="26"/>
      <c r="E2568" s="26"/>
      <c r="F2568" s="26"/>
      <c r="G2568" s="26"/>
      <c r="H2568" s="26"/>
      <c r="I2568" s="26"/>
      <c r="J2568" s="26"/>
      <c r="K2568" s="26"/>
      <c r="L2568" s="26"/>
      <c r="M2568" s="26"/>
    </row>
    <row r="2569" spans="1:13" x14ac:dyDescent="0.25">
      <c r="A2569" s="26"/>
      <c r="B2569" s="26"/>
      <c r="C2569" s="26"/>
      <c r="D2569" s="26"/>
      <c r="E2569" s="26"/>
      <c r="F2569" s="26"/>
      <c r="G2569" s="26"/>
      <c r="H2569" s="26"/>
      <c r="I2569" s="26"/>
      <c r="J2569" s="26"/>
      <c r="K2569" s="26"/>
      <c r="L2569" s="26"/>
      <c r="M2569" s="26"/>
    </row>
    <row r="2570" spans="1:13" x14ac:dyDescent="0.25">
      <c r="A2570" s="26"/>
      <c r="B2570" s="26"/>
      <c r="C2570" s="26"/>
      <c r="D2570" s="26"/>
      <c r="E2570" s="26"/>
      <c r="F2570" s="26"/>
      <c r="G2570" s="26"/>
      <c r="H2570" s="26"/>
      <c r="I2570" s="26"/>
      <c r="J2570" s="26"/>
      <c r="K2570" s="26"/>
      <c r="L2570" s="26"/>
      <c r="M2570" s="26"/>
    </row>
    <row r="2571" spans="1:13" x14ac:dyDescent="0.25">
      <c r="A2571" s="26"/>
      <c r="B2571" s="26"/>
      <c r="C2571" s="26"/>
      <c r="D2571" s="26"/>
      <c r="E2571" s="26"/>
      <c r="F2571" s="26"/>
      <c r="G2571" s="26"/>
      <c r="H2571" s="26"/>
      <c r="I2571" s="26"/>
      <c r="J2571" s="26"/>
      <c r="K2571" s="26"/>
      <c r="L2571" s="26"/>
      <c r="M2571" s="26"/>
    </row>
    <row r="2572" spans="1:13" x14ac:dyDescent="0.25">
      <c r="A2572" s="26"/>
      <c r="B2572" s="26"/>
      <c r="C2572" s="26"/>
      <c r="D2572" s="26"/>
      <c r="E2572" s="26"/>
      <c r="F2572" s="26"/>
      <c r="G2572" s="26"/>
      <c r="H2572" s="26"/>
      <c r="I2572" s="26"/>
      <c r="J2572" s="26"/>
      <c r="K2572" s="26"/>
      <c r="L2572" s="26"/>
      <c r="M2572" s="26"/>
    </row>
    <row r="2573" spans="1:13" x14ac:dyDescent="0.25">
      <c r="A2573" s="26"/>
      <c r="B2573" s="26"/>
      <c r="C2573" s="26"/>
      <c r="D2573" s="26"/>
      <c r="E2573" s="26"/>
      <c r="F2573" s="26"/>
      <c r="G2573" s="26"/>
      <c r="H2573" s="26"/>
      <c r="I2573" s="26"/>
      <c r="J2573" s="26"/>
      <c r="K2573" s="26"/>
      <c r="L2573" s="26"/>
      <c r="M2573" s="26"/>
    </row>
    <row r="2574" spans="1:13" x14ac:dyDescent="0.25">
      <c r="A2574" s="26"/>
      <c r="B2574" s="26"/>
      <c r="C2574" s="26"/>
      <c r="D2574" s="26"/>
      <c r="E2574" s="26"/>
      <c r="F2574" s="26"/>
      <c r="G2574" s="26"/>
      <c r="H2574" s="26"/>
      <c r="I2574" s="26"/>
      <c r="J2574" s="26"/>
      <c r="K2574" s="26"/>
      <c r="L2574" s="26"/>
      <c r="M2574" s="26"/>
    </row>
    <row r="2575" spans="1:13" x14ac:dyDescent="0.25">
      <c r="A2575" s="26"/>
      <c r="B2575" s="26"/>
      <c r="C2575" s="26"/>
      <c r="D2575" s="26"/>
      <c r="E2575" s="26"/>
      <c r="F2575" s="26"/>
      <c r="G2575" s="26"/>
      <c r="H2575" s="26"/>
      <c r="I2575" s="26"/>
      <c r="J2575" s="26"/>
      <c r="K2575" s="26"/>
      <c r="L2575" s="26"/>
      <c r="M2575" s="26"/>
    </row>
    <row r="2576" spans="1:13" x14ac:dyDescent="0.25">
      <c r="A2576" s="26"/>
      <c r="B2576" s="26"/>
      <c r="C2576" s="26"/>
      <c r="D2576" s="26"/>
      <c r="E2576" s="26"/>
      <c r="F2576" s="26"/>
      <c r="G2576" s="26"/>
      <c r="H2576" s="26"/>
      <c r="I2576" s="26"/>
      <c r="J2576" s="26"/>
      <c r="K2576" s="26"/>
      <c r="L2576" s="26"/>
      <c r="M2576" s="26"/>
    </row>
    <row r="2577" spans="1:13" x14ac:dyDescent="0.25">
      <c r="A2577" s="26"/>
      <c r="B2577" s="26"/>
      <c r="C2577" s="26"/>
      <c r="D2577" s="26"/>
      <c r="E2577" s="26"/>
      <c r="F2577" s="26"/>
      <c r="G2577" s="26"/>
      <c r="H2577" s="26"/>
      <c r="I2577" s="26"/>
      <c r="J2577" s="26"/>
      <c r="K2577" s="26"/>
      <c r="L2577" s="26"/>
      <c r="M2577" s="26"/>
    </row>
    <row r="2578" spans="1:13" x14ac:dyDescent="0.25">
      <c r="A2578" s="26"/>
      <c r="B2578" s="26"/>
      <c r="C2578" s="26"/>
      <c r="D2578" s="26"/>
      <c r="E2578" s="26"/>
      <c r="F2578" s="26"/>
      <c r="G2578" s="26"/>
      <c r="H2578" s="26"/>
      <c r="I2578" s="26"/>
      <c r="J2578" s="26"/>
      <c r="K2578" s="26"/>
      <c r="L2578" s="26"/>
      <c r="M2578" s="26"/>
    </row>
    <row r="2579" spans="1:13" x14ac:dyDescent="0.25">
      <c r="A2579" s="26"/>
      <c r="B2579" s="26"/>
      <c r="C2579" s="26"/>
      <c r="D2579" s="26"/>
      <c r="E2579" s="26"/>
      <c r="F2579" s="26"/>
      <c r="G2579" s="26"/>
      <c r="H2579" s="26"/>
      <c r="I2579" s="26"/>
      <c r="J2579" s="26"/>
      <c r="K2579" s="26"/>
      <c r="L2579" s="26"/>
      <c r="M2579" s="26"/>
    </row>
    <row r="2580" spans="1:13" x14ac:dyDescent="0.25">
      <c r="A2580" s="26"/>
      <c r="B2580" s="26"/>
      <c r="C2580" s="26"/>
      <c r="D2580" s="26"/>
      <c r="E2580" s="26"/>
      <c r="F2580" s="26"/>
      <c r="G2580" s="26"/>
      <c r="H2580" s="26"/>
      <c r="I2580" s="26"/>
      <c r="J2580" s="26"/>
      <c r="K2580" s="26"/>
      <c r="L2580" s="26"/>
      <c r="M2580" s="26"/>
    </row>
    <row r="2581" spans="1:13" x14ac:dyDescent="0.25">
      <c r="A2581" s="26"/>
      <c r="B2581" s="26"/>
      <c r="C2581" s="26"/>
      <c r="D2581" s="26"/>
      <c r="E2581" s="26"/>
      <c r="F2581" s="26"/>
      <c r="G2581" s="26"/>
      <c r="H2581" s="26"/>
      <c r="I2581" s="26"/>
      <c r="J2581" s="26"/>
      <c r="K2581" s="26"/>
      <c r="L2581" s="26"/>
      <c r="M2581" s="26"/>
    </row>
    <row r="2582" spans="1:13" x14ac:dyDescent="0.25">
      <c r="A2582" s="26"/>
      <c r="B2582" s="26"/>
      <c r="C2582" s="26"/>
      <c r="D2582" s="26"/>
      <c r="E2582" s="26"/>
      <c r="F2582" s="26"/>
      <c r="G2582" s="26"/>
      <c r="H2582" s="26"/>
      <c r="I2582" s="26"/>
      <c r="J2582" s="26"/>
      <c r="K2582" s="26"/>
      <c r="L2582" s="26"/>
      <c r="M2582" s="26"/>
    </row>
    <row r="2583" spans="1:13" x14ac:dyDescent="0.25">
      <c r="A2583" s="26"/>
      <c r="B2583" s="26"/>
      <c r="C2583" s="26"/>
      <c r="D2583" s="26"/>
      <c r="E2583" s="26"/>
      <c r="F2583" s="26"/>
      <c r="G2583" s="26"/>
      <c r="H2583" s="26"/>
      <c r="I2583" s="26"/>
      <c r="J2583" s="26"/>
      <c r="K2583" s="26"/>
      <c r="L2583" s="26"/>
      <c r="M2583" s="26"/>
    </row>
    <row r="2584" spans="1:13" x14ac:dyDescent="0.25">
      <c r="A2584" s="26"/>
      <c r="B2584" s="26"/>
      <c r="C2584" s="26"/>
      <c r="D2584" s="26"/>
      <c r="E2584" s="26"/>
      <c r="F2584" s="26"/>
      <c r="G2584" s="26"/>
      <c r="H2584" s="26"/>
      <c r="I2584" s="26"/>
      <c r="J2584" s="26"/>
      <c r="K2584" s="26"/>
      <c r="L2584" s="26"/>
      <c r="M2584" s="26"/>
    </row>
    <row r="2585" spans="1:13" x14ac:dyDescent="0.25">
      <c r="A2585" s="26"/>
      <c r="B2585" s="26"/>
      <c r="C2585" s="26"/>
      <c r="D2585" s="26"/>
      <c r="E2585" s="26"/>
      <c r="F2585" s="26"/>
      <c r="G2585" s="26"/>
      <c r="H2585" s="26"/>
      <c r="I2585" s="26"/>
      <c r="J2585" s="26"/>
      <c r="K2585" s="26"/>
      <c r="L2585" s="26"/>
      <c r="M2585" s="26"/>
    </row>
    <row r="2586" spans="1:13" x14ac:dyDescent="0.25">
      <c r="A2586" s="26"/>
      <c r="B2586" s="26"/>
      <c r="C2586" s="26"/>
      <c r="D2586" s="26"/>
      <c r="E2586" s="26"/>
      <c r="F2586" s="26"/>
      <c r="G2586" s="26"/>
      <c r="H2586" s="26"/>
      <c r="I2586" s="26"/>
      <c r="J2586" s="26"/>
      <c r="K2586" s="26"/>
      <c r="L2586" s="26"/>
      <c r="M2586" s="26"/>
    </row>
    <row r="2587" spans="1:13" x14ac:dyDescent="0.25">
      <c r="A2587" s="26"/>
      <c r="B2587" s="26"/>
      <c r="C2587" s="26"/>
      <c r="D2587" s="26"/>
      <c r="E2587" s="26"/>
      <c r="F2587" s="26"/>
      <c r="G2587" s="26"/>
      <c r="H2587" s="26"/>
      <c r="I2587" s="26"/>
      <c r="J2587" s="26"/>
      <c r="K2587" s="26"/>
      <c r="L2587" s="26"/>
      <c r="M2587" s="26"/>
    </row>
    <row r="2588" spans="1:13" x14ac:dyDescent="0.25">
      <c r="A2588" s="26"/>
      <c r="B2588" s="26"/>
      <c r="C2588" s="26"/>
      <c r="D2588" s="26"/>
      <c r="E2588" s="26"/>
      <c r="F2588" s="26"/>
      <c r="G2588" s="26"/>
      <c r="H2588" s="26"/>
      <c r="I2588" s="26"/>
      <c r="J2588" s="26"/>
      <c r="K2588" s="26"/>
      <c r="L2588" s="26"/>
      <c r="M2588" s="26"/>
    </row>
    <row r="2589" spans="1:13" x14ac:dyDescent="0.25">
      <c r="A2589" s="26"/>
      <c r="B2589" s="26"/>
      <c r="C2589" s="26"/>
      <c r="D2589" s="26"/>
      <c r="E2589" s="26"/>
      <c r="F2589" s="26"/>
      <c r="G2589" s="26"/>
      <c r="H2589" s="26"/>
      <c r="I2589" s="26"/>
      <c r="J2589" s="26"/>
      <c r="K2589" s="26"/>
      <c r="L2589" s="26"/>
      <c r="M2589" s="26"/>
    </row>
    <row r="2590" spans="1:13" x14ac:dyDescent="0.25">
      <c r="A2590" s="26"/>
      <c r="B2590" s="26"/>
      <c r="C2590" s="26"/>
      <c r="D2590" s="26"/>
      <c r="E2590" s="26"/>
      <c r="F2590" s="26"/>
      <c r="G2590" s="26"/>
      <c r="H2590" s="26"/>
      <c r="I2590" s="26"/>
      <c r="J2590" s="26"/>
      <c r="K2590" s="26"/>
      <c r="L2590" s="26"/>
      <c r="M2590" s="26"/>
    </row>
    <row r="2591" spans="1:13" x14ac:dyDescent="0.25">
      <c r="A2591" s="26"/>
      <c r="B2591" s="26"/>
      <c r="C2591" s="26"/>
      <c r="D2591" s="26"/>
      <c r="E2591" s="26"/>
      <c r="F2591" s="26"/>
      <c r="G2591" s="26"/>
      <c r="H2591" s="26"/>
      <c r="I2591" s="26"/>
      <c r="J2591" s="26"/>
      <c r="K2591" s="26"/>
      <c r="L2591" s="26"/>
      <c r="M2591" s="26"/>
    </row>
    <row r="2592" spans="1:13" x14ac:dyDescent="0.25">
      <c r="A2592" s="26"/>
      <c r="B2592" s="26"/>
      <c r="C2592" s="26"/>
      <c r="D2592" s="26"/>
      <c r="E2592" s="26"/>
      <c r="F2592" s="26"/>
      <c r="G2592" s="26"/>
      <c r="H2592" s="26"/>
      <c r="I2592" s="26"/>
      <c r="J2592" s="26"/>
      <c r="K2592" s="26"/>
      <c r="L2592" s="26"/>
      <c r="M2592" s="26"/>
    </row>
    <row r="2593" spans="1:13" x14ac:dyDescent="0.25">
      <c r="A2593" s="26"/>
      <c r="B2593" s="26"/>
      <c r="C2593" s="26"/>
      <c r="D2593" s="26"/>
      <c r="E2593" s="26"/>
      <c r="F2593" s="26"/>
      <c r="G2593" s="26"/>
      <c r="H2593" s="26"/>
      <c r="I2593" s="26"/>
      <c r="J2593" s="26"/>
      <c r="K2593" s="26"/>
      <c r="L2593" s="26"/>
      <c r="M2593" s="26"/>
    </row>
    <row r="2594" spans="1:13" x14ac:dyDescent="0.25">
      <c r="A2594" s="26"/>
      <c r="B2594" s="26"/>
      <c r="C2594" s="26"/>
      <c r="D2594" s="26"/>
      <c r="E2594" s="26"/>
      <c r="F2594" s="26"/>
      <c r="G2594" s="26"/>
      <c r="H2594" s="26"/>
      <c r="I2594" s="26"/>
      <c r="J2594" s="26"/>
      <c r="K2594" s="26"/>
      <c r="L2594" s="26"/>
      <c r="M2594" s="26"/>
    </row>
    <row r="2595" spans="1:13" x14ac:dyDescent="0.25">
      <c r="A2595" s="26"/>
      <c r="B2595" s="26"/>
      <c r="C2595" s="26"/>
      <c r="D2595" s="26"/>
      <c r="E2595" s="26"/>
      <c r="F2595" s="26"/>
      <c r="G2595" s="26"/>
      <c r="H2595" s="26"/>
      <c r="I2595" s="26"/>
      <c r="J2595" s="26"/>
      <c r="K2595" s="26"/>
      <c r="L2595" s="26"/>
      <c r="M2595" s="26"/>
    </row>
    <row r="2596" spans="1:13" x14ac:dyDescent="0.25">
      <c r="A2596" s="26"/>
      <c r="B2596" s="26"/>
      <c r="C2596" s="26"/>
      <c r="D2596" s="26"/>
      <c r="E2596" s="26"/>
      <c r="F2596" s="26"/>
      <c r="G2596" s="26"/>
      <c r="H2596" s="26"/>
      <c r="I2596" s="26"/>
      <c r="J2596" s="26"/>
      <c r="K2596" s="26"/>
      <c r="L2596" s="26"/>
      <c r="M2596" s="26"/>
    </row>
    <row r="2597" spans="1:13" x14ac:dyDescent="0.25">
      <c r="A2597" s="26"/>
      <c r="B2597" s="26"/>
      <c r="C2597" s="26"/>
      <c r="D2597" s="26"/>
      <c r="E2597" s="26"/>
      <c r="F2597" s="26"/>
      <c r="G2597" s="26"/>
      <c r="H2597" s="26"/>
      <c r="I2597" s="26"/>
      <c r="J2597" s="26"/>
      <c r="K2597" s="26"/>
      <c r="L2597" s="26"/>
      <c r="M2597" s="26"/>
    </row>
    <row r="2598" spans="1:13" x14ac:dyDescent="0.25">
      <c r="A2598" s="26"/>
      <c r="B2598" s="26"/>
      <c r="C2598" s="26"/>
      <c r="D2598" s="26"/>
      <c r="E2598" s="26"/>
      <c r="F2598" s="26"/>
      <c r="G2598" s="26"/>
      <c r="H2598" s="26"/>
      <c r="I2598" s="26"/>
      <c r="J2598" s="26"/>
      <c r="K2598" s="26"/>
      <c r="L2598" s="26"/>
      <c r="M2598" s="26"/>
    </row>
    <row r="2599" spans="1:13" x14ac:dyDescent="0.25">
      <c r="A2599" s="26"/>
      <c r="B2599" s="26"/>
      <c r="C2599" s="26"/>
      <c r="D2599" s="26"/>
      <c r="E2599" s="26"/>
      <c r="F2599" s="26"/>
      <c r="G2599" s="26"/>
      <c r="H2599" s="26"/>
      <c r="I2599" s="26"/>
      <c r="J2599" s="26"/>
      <c r="K2599" s="26"/>
      <c r="L2599" s="26"/>
      <c r="M2599" s="26"/>
    </row>
    <row r="2600" spans="1:13" x14ac:dyDescent="0.25">
      <c r="A2600" s="26"/>
      <c r="B2600" s="26"/>
      <c r="C2600" s="26"/>
      <c r="D2600" s="26"/>
      <c r="E2600" s="26"/>
      <c r="F2600" s="26"/>
      <c r="G2600" s="26"/>
      <c r="H2600" s="26"/>
      <c r="I2600" s="26"/>
      <c r="J2600" s="26"/>
      <c r="K2600" s="26"/>
      <c r="L2600" s="26"/>
      <c r="M2600" s="26"/>
    </row>
    <row r="2601" spans="1:13" x14ac:dyDescent="0.25">
      <c r="A2601" s="26"/>
      <c r="B2601" s="26"/>
      <c r="C2601" s="26"/>
      <c r="D2601" s="26"/>
      <c r="E2601" s="26"/>
      <c r="F2601" s="26"/>
      <c r="G2601" s="26"/>
      <c r="H2601" s="26"/>
      <c r="I2601" s="26"/>
      <c r="J2601" s="26"/>
      <c r="K2601" s="26"/>
      <c r="L2601" s="26"/>
      <c r="M2601" s="26"/>
    </row>
    <row r="2602" spans="1:13" x14ac:dyDescent="0.25">
      <c r="A2602" s="26"/>
      <c r="B2602" s="26"/>
      <c r="C2602" s="26"/>
      <c r="D2602" s="26"/>
      <c r="E2602" s="26"/>
      <c r="F2602" s="26"/>
      <c r="G2602" s="26"/>
      <c r="H2602" s="26"/>
      <c r="I2602" s="26"/>
      <c r="J2602" s="26"/>
      <c r="K2602" s="26"/>
      <c r="L2602" s="26"/>
      <c r="M2602" s="26"/>
    </row>
    <row r="2603" spans="1:13" x14ac:dyDescent="0.25">
      <c r="A2603" s="26"/>
      <c r="B2603" s="26"/>
      <c r="C2603" s="26"/>
      <c r="D2603" s="26"/>
      <c r="E2603" s="26"/>
      <c r="F2603" s="26"/>
      <c r="G2603" s="26"/>
      <c r="H2603" s="26"/>
      <c r="I2603" s="26"/>
      <c r="J2603" s="26"/>
      <c r="K2603" s="26"/>
      <c r="L2603" s="26"/>
      <c r="M2603" s="26"/>
    </row>
    <row r="2604" spans="1:13" x14ac:dyDescent="0.25">
      <c r="A2604" s="26"/>
      <c r="B2604" s="26"/>
      <c r="C2604" s="26"/>
      <c r="D2604" s="26"/>
      <c r="E2604" s="26"/>
      <c r="F2604" s="26"/>
      <c r="G2604" s="26"/>
      <c r="H2604" s="26"/>
      <c r="I2604" s="26"/>
      <c r="J2604" s="26"/>
      <c r="K2604" s="26"/>
      <c r="L2604" s="26"/>
      <c r="M2604" s="26"/>
    </row>
    <row r="2605" spans="1:13" x14ac:dyDescent="0.25">
      <c r="A2605" s="26"/>
      <c r="B2605" s="26"/>
      <c r="C2605" s="26"/>
      <c r="D2605" s="26"/>
      <c r="E2605" s="26"/>
      <c r="F2605" s="26"/>
      <c r="G2605" s="26"/>
      <c r="H2605" s="26"/>
      <c r="I2605" s="26"/>
      <c r="J2605" s="26"/>
      <c r="K2605" s="26"/>
      <c r="L2605" s="26"/>
      <c r="M2605" s="26"/>
    </row>
    <row r="2606" spans="1:13" x14ac:dyDescent="0.25">
      <c r="A2606" s="26"/>
      <c r="B2606" s="26"/>
      <c r="C2606" s="26"/>
      <c r="D2606" s="26"/>
      <c r="E2606" s="26"/>
      <c r="F2606" s="26"/>
      <c r="G2606" s="26"/>
      <c r="H2606" s="26"/>
      <c r="I2606" s="26"/>
      <c r="J2606" s="26"/>
      <c r="K2606" s="26"/>
      <c r="L2606" s="26"/>
      <c r="M2606" s="26"/>
    </row>
    <row r="2607" spans="1:13" x14ac:dyDescent="0.25">
      <c r="A2607" s="26"/>
      <c r="B2607" s="26"/>
      <c r="C2607" s="26"/>
      <c r="D2607" s="26"/>
      <c r="E2607" s="26"/>
      <c r="F2607" s="26"/>
      <c r="G2607" s="26"/>
      <c r="H2607" s="26"/>
      <c r="I2607" s="26"/>
      <c r="J2607" s="26"/>
      <c r="K2607" s="26"/>
      <c r="L2607" s="26"/>
      <c r="M2607" s="26"/>
    </row>
    <row r="2608" spans="1:13" x14ac:dyDescent="0.25">
      <c r="A2608" s="26"/>
      <c r="B2608" s="26"/>
      <c r="C2608" s="26"/>
      <c r="D2608" s="26"/>
      <c r="E2608" s="26"/>
      <c r="F2608" s="26"/>
      <c r="G2608" s="26"/>
      <c r="H2608" s="26"/>
      <c r="I2608" s="26"/>
      <c r="J2608" s="26"/>
      <c r="K2608" s="26"/>
      <c r="L2608" s="26"/>
      <c r="M2608" s="26"/>
    </row>
    <row r="2609" spans="1:13" x14ac:dyDescent="0.25">
      <c r="A2609" s="26"/>
      <c r="B2609" s="26"/>
      <c r="C2609" s="26"/>
      <c r="D2609" s="26"/>
      <c r="E2609" s="26"/>
      <c r="F2609" s="26"/>
      <c r="G2609" s="26"/>
      <c r="H2609" s="26"/>
      <c r="I2609" s="26"/>
      <c r="J2609" s="26"/>
      <c r="K2609" s="26"/>
      <c r="L2609" s="26"/>
      <c r="M2609" s="26"/>
    </row>
    <row r="2610" spans="1:13" x14ac:dyDescent="0.25">
      <c r="A2610" s="26"/>
      <c r="B2610" s="26"/>
      <c r="C2610" s="26"/>
      <c r="D2610" s="26"/>
      <c r="E2610" s="26"/>
      <c r="F2610" s="26"/>
      <c r="G2610" s="26"/>
      <c r="H2610" s="26"/>
      <c r="I2610" s="26"/>
      <c r="J2610" s="26"/>
      <c r="K2610" s="26"/>
      <c r="L2610" s="26"/>
      <c r="M2610" s="26"/>
    </row>
    <row r="2611" spans="1:13" x14ac:dyDescent="0.25">
      <c r="A2611" s="26"/>
      <c r="B2611" s="26"/>
      <c r="C2611" s="26"/>
      <c r="D2611" s="26"/>
      <c r="E2611" s="26"/>
      <c r="F2611" s="26"/>
      <c r="G2611" s="26"/>
      <c r="H2611" s="26"/>
      <c r="I2611" s="26"/>
      <c r="J2611" s="26"/>
      <c r="K2611" s="26"/>
      <c r="L2611" s="26"/>
      <c r="M2611" s="26"/>
    </row>
    <row r="2612" spans="1:13" x14ac:dyDescent="0.25">
      <c r="A2612" s="26"/>
      <c r="B2612" s="26"/>
      <c r="C2612" s="26"/>
      <c r="D2612" s="26"/>
      <c r="E2612" s="26"/>
      <c r="F2612" s="26"/>
      <c r="G2612" s="26"/>
      <c r="H2612" s="26"/>
      <c r="I2612" s="26"/>
      <c r="J2612" s="26"/>
      <c r="K2612" s="26"/>
      <c r="L2612" s="26"/>
      <c r="M2612" s="26"/>
    </row>
    <row r="2613" spans="1:13" x14ac:dyDescent="0.25">
      <c r="A2613" s="26"/>
      <c r="B2613" s="26"/>
      <c r="C2613" s="26"/>
      <c r="D2613" s="26"/>
      <c r="E2613" s="26"/>
      <c r="F2613" s="26"/>
      <c r="G2613" s="26"/>
      <c r="H2613" s="26"/>
      <c r="I2613" s="26"/>
      <c r="J2613" s="26"/>
      <c r="K2613" s="26"/>
      <c r="L2613" s="26"/>
      <c r="M2613" s="26"/>
    </row>
    <row r="2614" spans="1:13" x14ac:dyDescent="0.25">
      <c r="A2614" s="26"/>
      <c r="B2614" s="26"/>
      <c r="C2614" s="26"/>
      <c r="D2614" s="26"/>
      <c r="E2614" s="26"/>
      <c r="F2614" s="26"/>
      <c r="G2614" s="26"/>
      <c r="H2614" s="26"/>
      <c r="I2614" s="26"/>
      <c r="J2614" s="26"/>
      <c r="K2614" s="26"/>
      <c r="L2614" s="26"/>
      <c r="M2614" s="26"/>
    </row>
    <row r="2615" spans="1:13" x14ac:dyDescent="0.25">
      <c r="A2615" s="26"/>
      <c r="B2615" s="26"/>
      <c r="C2615" s="26"/>
      <c r="D2615" s="26"/>
      <c r="E2615" s="26"/>
      <c r="F2615" s="26"/>
      <c r="G2615" s="26"/>
      <c r="H2615" s="26"/>
      <c r="I2615" s="26"/>
      <c r="J2615" s="26"/>
      <c r="K2615" s="26"/>
      <c r="L2615" s="26"/>
      <c r="M2615" s="26"/>
    </row>
    <row r="2616" spans="1:13" x14ac:dyDescent="0.25">
      <c r="A2616" s="26"/>
      <c r="B2616" s="26"/>
      <c r="C2616" s="26"/>
      <c r="D2616" s="26"/>
      <c r="E2616" s="26"/>
      <c r="F2616" s="26"/>
      <c r="G2616" s="26"/>
      <c r="H2616" s="26"/>
      <c r="I2616" s="26"/>
      <c r="J2616" s="26"/>
      <c r="K2616" s="26"/>
      <c r="L2616" s="26"/>
      <c r="M2616" s="26"/>
    </row>
    <row r="2617" spans="1:13" x14ac:dyDescent="0.25">
      <c r="A2617" s="26"/>
      <c r="B2617" s="26"/>
      <c r="C2617" s="26"/>
      <c r="D2617" s="26"/>
      <c r="E2617" s="26"/>
      <c r="F2617" s="26"/>
      <c r="G2617" s="26"/>
      <c r="H2617" s="26"/>
      <c r="I2617" s="26"/>
      <c r="J2617" s="26"/>
      <c r="K2617" s="26"/>
      <c r="L2617" s="26"/>
      <c r="M2617" s="26"/>
    </row>
    <row r="2618" spans="1:13" x14ac:dyDescent="0.25">
      <c r="A2618" s="26"/>
      <c r="B2618" s="26"/>
      <c r="C2618" s="26"/>
      <c r="D2618" s="26"/>
      <c r="E2618" s="26"/>
      <c r="F2618" s="26"/>
      <c r="G2618" s="26"/>
      <c r="H2618" s="26"/>
      <c r="I2618" s="26"/>
      <c r="J2618" s="26"/>
      <c r="K2618" s="26"/>
      <c r="L2618" s="26"/>
      <c r="M2618" s="26"/>
    </row>
    <row r="2619" spans="1:13" x14ac:dyDescent="0.25">
      <c r="A2619" s="26"/>
      <c r="B2619" s="26"/>
      <c r="C2619" s="26"/>
      <c r="D2619" s="26"/>
      <c r="E2619" s="26"/>
      <c r="F2619" s="26"/>
      <c r="G2619" s="26"/>
      <c r="H2619" s="26"/>
      <c r="I2619" s="26"/>
      <c r="J2619" s="26"/>
      <c r="K2619" s="26"/>
      <c r="L2619" s="26"/>
      <c r="M2619" s="26"/>
    </row>
    <row r="2620" spans="1:13" x14ac:dyDescent="0.25">
      <c r="A2620" s="26"/>
      <c r="B2620" s="26"/>
      <c r="C2620" s="26"/>
      <c r="D2620" s="26"/>
      <c r="E2620" s="26"/>
      <c r="F2620" s="26"/>
      <c r="G2620" s="26"/>
      <c r="H2620" s="26"/>
      <c r="I2620" s="26"/>
      <c r="J2620" s="26"/>
      <c r="K2620" s="26"/>
      <c r="L2620" s="26"/>
      <c r="M2620" s="26"/>
    </row>
    <row r="2621" spans="1:13" x14ac:dyDescent="0.25">
      <c r="A2621" s="26"/>
      <c r="B2621" s="26"/>
      <c r="C2621" s="26"/>
      <c r="D2621" s="26"/>
      <c r="E2621" s="26"/>
      <c r="F2621" s="26"/>
      <c r="G2621" s="26"/>
      <c r="H2621" s="26"/>
      <c r="I2621" s="26"/>
      <c r="J2621" s="26"/>
      <c r="K2621" s="26"/>
      <c r="L2621" s="26"/>
      <c r="M2621" s="26"/>
    </row>
    <row r="2622" spans="1:13" x14ac:dyDescent="0.25">
      <c r="A2622" s="26"/>
      <c r="B2622" s="26"/>
      <c r="C2622" s="26"/>
      <c r="D2622" s="26"/>
      <c r="E2622" s="26"/>
      <c r="F2622" s="26"/>
      <c r="G2622" s="26"/>
      <c r="H2622" s="26"/>
      <c r="I2622" s="26"/>
      <c r="J2622" s="26"/>
      <c r="K2622" s="26"/>
      <c r="L2622" s="26"/>
      <c r="M2622" s="26"/>
    </row>
    <row r="2623" spans="1:13" x14ac:dyDescent="0.25">
      <c r="A2623" s="26"/>
      <c r="B2623" s="26"/>
      <c r="C2623" s="26"/>
      <c r="D2623" s="26"/>
      <c r="E2623" s="26"/>
      <c r="F2623" s="26"/>
      <c r="G2623" s="26"/>
      <c r="H2623" s="26"/>
      <c r="I2623" s="26"/>
      <c r="J2623" s="26"/>
      <c r="K2623" s="26"/>
      <c r="L2623" s="26"/>
      <c r="M2623" s="26"/>
    </row>
    <row r="2624" spans="1:13" x14ac:dyDescent="0.25">
      <c r="A2624" s="26"/>
      <c r="B2624" s="26"/>
      <c r="C2624" s="26"/>
      <c r="D2624" s="26"/>
      <c r="E2624" s="26"/>
      <c r="F2624" s="26"/>
      <c r="G2624" s="26"/>
      <c r="H2624" s="26"/>
      <c r="I2624" s="26"/>
      <c r="J2624" s="26"/>
      <c r="K2624" s="26"/>
      <c r="L2624" s="26"/>
      <c r="M2624" s="26"/>
    </row>
    <row r="2625" spans="1:13" x14ac:dyDescent="0.25">
      <c r="A2625" s="26"/>
      <c r="B2625" s="26"/>
      <c r="C2625" s="26"/>
      <c r="D2625" s="26"/>
      <c r="E2625" s="26"/>
      <c r="F2625" s="26"/>
      <c r="G2625" s="26"/>
      <c r="H2625" s="26"/>
      <c r="I2625" s="26"/>
      <c r="J2625" s="26"/>
      <c r="K2625" s="26"/>
      <c r="L2625" s="26"/>
      <c r="M2625" s="26"/>
    </row>
    <row r="2626" spans="1:13" x14ac:dyDescent="0.25">
      <c r="A2626" s="26"/>
      <c r="B2626" s="26"/>
      <c r="C2626" s="26"/>
      <c r="D2626" s="26"/>
      <c r="E2626" s="26"/>
      <c r="F2626" s="26"/>
      <c r="G2626" s="26"/>
      <c r="H2626" s="26"/>
      <c r="I2626" s="26"/>
      <c r="J2626" s="26"/>
      <c r="K2626" s="26"/>
      <c r="L2626" s="26"/>
      <c r="M2626" s="26"/>
    </row>
    <row r="2627" spans="1:13" x14ac:dyDescent="0.25">
      <c r="A2627" s="26"/>
      <c r="B2627" s="26"/>
      <c r="C2627" s="26"/>
      <c r="D2627" s="26"/>
      <c r="E2627" s="26"/>
      <c r="F2627" s="26"/>
      <c r="G2627" s="26"/>
      <c r="H2627" s="26"/>
      <c r="I2627" s="26"/>
      <c r="J2627" s="26"/>
      <c r="K2627" s="26"/>
      <c r="L2627" s="26"/>
      <c r="M2627" s="26"/>
    </row>
    <row r="2628" spans="1:13" x14ac:dyDescent="0.25">
      <c r="A2628" s="26"/>
      <c r="B2628" s="26"/>
      <c r="C2628" s="26"/>
      <c r="D2628" s="26"/>
      <c r="E2628" s="26"/>
      <c r="F2628" s="26"/>
      <c r="G2628" s="26"/>
      <c r="H2628" s="26"/>
      <c r="I2628" s="26"/>
      <c r="J2628" s="26"/>
      <c r="K2628" s="26"/>
      <c r="L2628" s="26"/>
      <c r="M2628" s="26"/>
    </row>
    <row r="2629" spans="1:13" x14ac:dyDescent="0.25">
      <c r="A2629" s="26"/>
      <c r="B2629" s="26"/>
      <c r="C2629" s="26"/>
      <c r="D2629" s="26"/>
      <c r="E2629" s="26"/>
      <c r="F2629" s="26"/>
      <c r="G2629" s="26"/>
      <c r="H2629" s="26"/>
      <c r="I2629" s="26"/>
      <c r="J2629" s="26"/>
      <c r="K2629" s="26"/>
      <c r="L2629" s="26"/>
      <c r="M2629" s="26"/>
    </row>
    <row r="2630" spans="1:13" x14ac:dyDescent="0.25">
      <c r="A2630" s="26"/>
      <c r="B2630" s="26"/>
      <c r="C2630" s="26"/>
      <c r="D2630" s="26"/>
      <c r="E2630" s="26"/>
      <c r="F2630" s="26"/>
      <c r="G2630" s="26"/>
      <c r="H2630" s="26"/>
      <c r="I2630" s="26"/>
      <c r="J2630" s="26"/>
      <c r="K2630" s="26"/>
      <c r="L2630" s="26"/>
      <c r="M2630" s="26"/>
    </row>
    <row r="2631" spans="1:13" x14ac:dyDescent="0.25">
      <c r="A2631" s="26"/>
      <c r="B2631" s="26"/>
      <c r="C2631" s="26"/>
      <c r="D2631" s="26"/>
      <c r="E2631" s="26"/>
      <c r="F2631" s="26"/>
      <c r="G2631" s="26"/>
      <c r="H2631" s="26"/>
      <c r="I2631" s="26"/>
      <c r="J2631" s="26"/>
      <c r="K2631" s="26"/>
      <c r="L2631" s="26"/>
      <c r="M2631" s="26"/>
    </row>
    <row r="2632" spans="1:13" x14ac:dyDescent="0.25">
      <c r="A2632" s="26"/>
      <c r="B2632" s="26"/>
      <c r="C2632" s="26"/>
      <c r="D2632" s="26"/>
      <c r="E2632" s="26"/>
      <c r="F2632" s="26"/>
      <c r="G2632" s="26"/>
      <c r="H2632" s="26"/>
      <c r="I2632" s="26"/>
      <c r="J2632" s="26"/>
      <c r="K2632" s="26"/>
      <c r="L2632" s="26"/>
      <c r="M2632" s="26"/>
    </row>
    <row r="2633" spans="1:13" x14ac:dyDescent="0.25">
      <c r="A2633" s="26"/>
      <c r="B2633" s="26"/>
      <c r="C2633" s="26"/>
      <c r="D2633" s="26"/>
      <c r="E2633" s="26"/>
      <c r="F2633" s="26"/>
      <c r="G2633" s="26"/>
      <c r="H2633" s="26"/>
      <c r="I2633" s="26"/>
      <c r="J2633" s="26"/>
      <c r="K2633" s="26"/>
      <c r="L2633" s="26"/>
      <c r="M2633" s="26"/>
    </row>
    <row r="2634" spans="1:13" x14ac:dyDescent="0.25">
      <c r="A2634" s="26"/>
      <c r="B2634" s="26"/>
      <c r="C2634" s="26"/>
      <c r="D2634" s="26"/>
      <c r="E2634" s="26"/>
      <c r="F2634" s="26"/>
      <c r="G2634" s="26"/>
      <c r="H2634" s="26"/>
      <c r="I2634" s="26"/>
      <c r="J2634" s="26"/>
      <c r="K2634" s="26"/>
      <c r="L2634" s="26"/>
      <c r="M2634" s="26"/>
    </row>
    <row r="2635" spans="1:13" x14ac:dyDescent="0.25">
      <c r="A2635" s="26"/>
      <c r="B2635" s="26"/>
      <c r="C2635" s="26"/>
      <c r="D2635" s="26"/>
      <c r="E2635" s="26"/>
      <c r="F2635" s="26"/>
      <c r="G2635" s="26"/>
      <c r="H2635" s="26"/>
      <c r="I2635" s="26"/>
      <c r="J2635" s="26"/>
      <c r="K2635" s="26"/>
      <c r="L2635" s="26"/>
      <c r="M2635" s="26"/>
    </row>
    <row r="2636" spans="1:13" x14ac:dyDescent="0.25">
      <c r="A2636" s="26"/>
      <c r="B2636" s="26"/>
      <c r="C2636" s="26"/>
      <c r="D2636" s="26"/>
      <c r="E2636" s="26"/>
      <c r="F2636" s="26"/>
      <c r="G2636" s="26"/>
      <c r="H2636" s="26"/>
      <c r="I2636" s="26"/>
      <c r="J2636" s="26"/>
      <c r="K2636" s="26"/>
      <c r="L2636" s="26"/>
      <c r="M2636" s="26"/>
    </row>
    <row r="2637" spans="1:13" x14ac:dyDescent="0.25">
      <c r="A2637" s="26"/>
      <c r="B2637" s="26"/>
      <c r="C2637" s="26"/>
      <c r="D2637" s="26"/>
      <c r="E2637" s="26"/>
      <c r="F2637" s="26"/>
      <c r="G2637" s="26"/>
      <c r="H2637" s="26"/>
      <c r="I2637" s="26"/>
      <c r="J2637" s="26"/>
      <c r="K2637" s="26"/>
      <c r="L2637" s="26"/>
      <c r="M2637" s="26"/>
    </row>
    <row r="2638" spans="1:13" x14ac:dyDescent="0.25">
      <c r="A2638" s="26"/>
      <c r="B2638" s="26"/>
      <c r="C2638" s="26"/>
      <c r="D2638" s="26"/>
      <c r="E2638" s="26"/>
      <c r="F2638" s="26"/>
      <c r="G2638" s="26"/>
      <c r="H2638" s="26"/>
      <c r="I2638" s="26"/>
      <c r="J2638" s="26"/>
      <c r="K2638" s="26"/>
      <c r="L2638" s="26"/>
      <c r="M2638" s="26"/>
    </row>
    <row r="2639" spans="1:13" x14ac:dyDescent="0.25">
      <c r="A2639" s="26"/>
      <c r="B2639" s="26"/>
      <c r="C2639" s="26"/>
      <c r="D2639" s="26"/>
      <c r="E2639" s="26"/>
      <c r="F2639" s="26"/>
      <c r="G2639" s="26"/>
      <c r="H2639" s="26"/>
      <c r="I2639" s="26"/>
      <c r="J2639" s="26"/>
      <c r="K2639" s="26"/>
      <c r="L2639" s="26"/>
      <c r="M2639" s="26"/>
    </row>
    <row r="2640" spans="1:13" x14ac:dyDescent="0.25">
      <c r="A2640" s="26"/>
      <c r="B2640" s="26"/>
      <c r="C2640" s="26"/>
      <c r="D2640" s="26"/>
      <c r="E2640" s="26"/>
      <c r="F2640" s="26"/>
      <c r="G2640" s="26"/>
      <c r="H2640" s="26"/>
      <c r="I2640" s="26"/>
      <c r="J2640" s="26"/>
      <c r="K2640" s="26"/>
      <c r="L2640" s="26"/>
      <c r="M2640" s="26"/>
    </row>
    <row r="2641" spans="1:13" x14ac:dyDescent="0.25">
      <c r="A2641" s="26"/>
      <c r="B2641" s="26"/>
      <c r="C2641" s="26"/>
      <c r="D2641" s="26"/>
      <c r="E2641" s="26"/>
      <c r="F2641" s="26"/>
      <c r="G2641" s="26"/>
      <c r="H2641" s="26"/>
      <c r="I2641" s="26"/>
      <c r="J2641" s="26"/>
      <c r="K2641" s="26"/>
      <c r="L2641" s="26"/>
      <c r="M2641" s="26"/>
    </row>
    <row r="2642" spans="1:13" x14ac:dyDescent="0.25">
      <c r="A2642" s="26"/>
      <c r="B2642" s="26"/>
      <c r="C2642" s="26"/>
      <c r="D2642" s="26"/>
      <c r="E2642" s="26"/>
      <c r="F2642" s="26"/>
      <c r="G2642" s="26"/>
      <c r="H2642" s="26"/>
      <c r="I2642" s="26"/>
      <c r="J2642" s="26"/>
      <c r="K2642" s="26"/>
      <c r="L2642" s="26"/>
      <c r="M2642" s="26"/>
    </row>
    <row r="2643" spans="1:13" x14ac:dyDescent="0.25">
      <c r="A2643" s="26"/>
      <c r="B2643" s="26"/>
      <c r="C2643" s="26"/>
      <c r="D2643" s="26"/>
      <c r="E2643" s="26"/>
      <c r="F2643" s="26"/>
      <c r="G2643" s="26"/>
      <c r="H2643" s="26"/>
      <c r="I2643" s="26"/>
      <c r="J2643" s="26"/>
      <c r="K2643" s="26"/>
      <c r="L2643" s="26"/>
      <c r="M2643" s="26"/>
    </row>
    <row r="2644" spans="1:13" x14ac:dyDescent="0.25">
      <c r="A2644" s="26"/>
      <c r="B2644" s="26"/>
      <c r="C2644" s="26"/>
      <c r="D2644" s="26"/>
      <c r="E2644" s="26"/>
      <c r="F2644" s="26"/>
      <c r="G2644" s="26"/>
      <c r="H2644" s="26"/>
      <c r="I2644" s="26"/>
      <c r="J2644" s="26"/>
      <c r="K2644" s="26"/>
      <c r="L2644" s="26"/>
      <c r="M2644" s="26"/>
    </row>
    <row r="2645" spans="1:13" x14ac:dyDescent="0.25">
      <c r="A2645" s="26"/>
      <c r="B2645" s="26"/>
      <c r="C2645" s="26"/>
      <c r="D2645" s="26"/>
      <c r="E2645" s="26"/>
      <c r="F2645" s="26"/>
      <c r="G2645" s="26"/>
      <c r="H2645" s="26"/>
      <c r="I2645" s="26"/>
      <c r="J2645" s="26"/>
      <c r="K2645" s="26"/>
      <c r="L2645" s="26"/>
      <c r="M2645" s="26"/>
    </row>
    <row r="2646" spans="1:13" x14ac:dyDescent="0.25">
      <c r="A2646" s="26"/>
      <c r="B2646" s="26"/>
      <c r="C2646" s="26"/>
      <c r="D2646" s="26"/>
      <c r="E2646" s="26"/>
      <c r="F2646" s="26"/>
      <c r="G2646" s="26"/>
      <c r="H2646" s="26"/>
      <c r="I2646" s="26"/>
      <c r="J2646" s="26"/>
      <c r="K2646" s="26"/>
      <c r="L2646" s="26"/>
      <c r="M2646" s="26"/>
    </row>
    <row r="2647" spans="1:13" x14ac:dyDescent="0.25">
      <c r="A2647" s="26"/>
      <c r="B2647" s="26"/>
      <c r="C2647" s="26"/>
      <c r="D2647" s="26"/>
      <c r="E2647" s="26"/>
      <c r="F2647" s="26"/>
      <c r="G2647" s="26"/>
      <c r="H2647" s="26"/>
      <c r="I2647" s="26"/>
      <c r="J2647" s="26"/>
      <c r="K2647" s="26"/>
      <c r="L2647" s="26"/>
      <c r="M2647" s="26"/>
    </row>
    <row r="2648" spans="1:13" x14ac:dyDescent="0.25">
      <c r="A2648" s="26"/>
      <c r="B2648" s="26"/>
      <c r="C2648" s="26"/>
      <c r="D2648" s="26"/>
      <c r="E2648" s="26"/>
      <c r="F2648" s="26"/>
      <c r="G2648" s="26"/>
      <c r="H2648" s="26"/>
      <c r="I2648" s="26"/>
      <c r="J2648" s="26"/>
      <c r="K2648" s="26"/>
      <c r="L2648" s="26"/>
      <c r="M2648" s="26"/>
    </row>
    <row r="2649" spans="1:13" x14ac:dyDescent="0.25">
      <c r="A2649" s="26"/>
      <c r="B2649" s="26"/>
      <c r="C2649" s="26"/>
      <c r="D2649" s="26"/>
      <c r="E2649" s="26"/>
      <c r="F2649" s="26"/>
      <c r="G2649" s="26"/>
      <c r="H2649" s="26"/>
      <c r="I2649" s="26"/>
      <c r="J2649" s="26"/>
      <c r="K2649" s="26"/>
      <c r="L2649" s="26"/>
      <c r="M2649" s="26"/>
    </row>
    <row r="2650" spans="1:13" x14ac:dyDescent="0.25">
      <c r="A2650" s="26"/>
      <c r="B2650" s="26"/>
      <c r="C2650" s="26"/>
      <c r="D2650" s="26"/>
      <c r="E2650" s="26"/>
      <c r="F2650" s="26"/>
      <c r="G2650" s="26"/>
      <c r="H2650" s="26"/>
      <c r="I2650" s="26"/>
      <c r="J2650" s="26"/>
      <c r="K2650" s="26"/>
      <c r="L2650" s="26"/>
      <c r="M2650" s="26"/>
    </row>
    <row r="2651" spans="1:13" x14ac:dyDescent="0.25">
      <c r="A2651" s="26"/>
      <c r="B2651" s="26"/>
      <c r="C2651" s="26"/>
      <c r="D2651" s="26"/>
      <c r="E2651" s="26"/>
      <c r="F2651" s="26"/>
      <c r="G2651" s="26"/>
      <c r="H2651" s="26"/>
      <c r="I2651" s="26"/>
      <c r="J2651" s="26"/>
      <c r="K2651" s="26"/>
      <c r="L2651" s="26"/>
      <c r="M2651" s="26"/>
    </row>
    <row r="2652" spans="1:13" x14ac:dyDescent="0.25">
      <c r="A2652" s="26"/>
      <c r="B2652" s="26"/>
      <c r="C2652" s="26"/>
      <c r="D2652" s="26"/>
      <c r="E2652" s="26"/>
      <c r="F2652" s="26"/>
      <c r="G2652" s="26"/>
      <c r="H2652" s="26"/>
      <c r="I2652" s="26"/>
      <c r="J2652" s="26"/>
      <c r="K2652" s="26"/>
      <c r="L2652" s="26"/>
      <c r="M2652" s="26"/>
    </row>
    <row r="2653" spans="1:13" x14ac:dyDescent="0.25">
      <c r="A2653" s="26"/>
      <c r="B2653" s="26"/>
      <c r="C2653" s="26"/>
      <c r="D2653" s="26"/>
      <c r="E2653" s="26"/>
      <c r="F2653" s="26"/>
      <c r="G2653" s="26"/>
      <c r="H2653" s="26"/>
      <c r="I2653" s="26"/>
      <c r="J2653" s="26"/>
      <c r="K2653" s="26"/>
      <c r="L2653" s="26"/>
      <c r="M2653" s="26"/>
    </row>
    <row r="2654" spans="1:13" x14ac:dyDescent="0.25">
      <c r="A2654" s="26"/>
      <c r="B2654" s="26"/>
      <c r="C2654" s="26"/>
      <c r="D2654" s="26"/>
      <c r="E2654" s="26"/>
      <c r="F2654" s="26"/>
      <c r="G2654" s="26"/>
      <c r="H2654" s="26"/>
      <c r="I2654" s="26"/>
      <c r="J2654" s="26"/>
      <c r="K2654" s="26"/>
      <c r="L2654" s="26"/>
      <c r="M2654" s="26"/>
    </row>
    <row r="2655" spans="1:13" x14ac:dyDescent="0.25">
      <c r="A2655" s="26"/>
      <c r="B2655" s="26"/>
      <c r="C2655" s="26"/>
      <c r="D2655" s="26"/>
      <c r="E2655" s="26"/>
      <c r="F2655" s="26"/>
      <c r="G2655" s="26"/>
      <c r="H2655" s="26"/>
      <c r="I2655" s="26"/>
      <c r="J2655" s="26"/>
      <c r="K2655" s="26"/>
      <c r="L2655" s="26"/>
      <c r="M2655" s="26"/>
    </row>
    <row r="2656" spans="1:13" x14ac:dyDescent="0.25">
      <c r="A2656" s="26"/>
      <c r="B2656" s="26"/>
      <c r="C2656" s="26"/>
      <c r="D2656" s="26"/>
      <c r="E2656" s="26"/>
      <c r="F2656" s="26"/>
      <c r="G2656" s="26"/>
      <c r="H2656" s="26"/>
      <c r="I2656" s="26"/>
      <c r="J2656" s="26"/>
      <c r="K2656" s="26"/>
      <c r="L2656" s="26"/>
      <c r="M2656" s="26"/>
    </row>
    <row r="2657" spans="1:13" x14ac:dyDescent="0.25">
      <c r="A2657" s="26"/>
      <c r="B2657" s="26"/>
      <c r="C2657" s="26"/>
      <c r="D2657" s="26"/>
      <c r="E2657" s="26"/>
      <c r="F2657" s="26"/>
      <c r="G2657" s="26"/>
      <c r="H2657" s="26"/>
      <c r="I2657" s="26"/>
      <c r="J2657" s="26"/>
      <c r="K2657" s="26"/>
      <c r="L2657" s="26"/>
      <c r="M2657" s="26"/>
    </row>
    <row r="2658" spans="1:13" x14ac:dyDescent="0.25">
      <c r="A2658" s="26"/>
      <c r="B2658" s="26"/>
      <c r="C2658" s="26"/>
      <c r="D2658" s="26"/>
      <c r="E2658" s="26"/>
      <c r="F2658" s="26"/>
      <c r="G2658" s="26"/>
      <c r="H2658" s="26"/>
      <c r="I2658" s="26"/>
      <c r="J2658" s="26"/>
      <c r="K2658" s="26"/>
      <c r="L2658" s="26"/>
      <c r="M2658" s="26"/>
    </row>
    <row r="2659" spans="1:13" x14ac:dyDescent="0.25">
      <c r="A2659" s="26"/>
      <c r="B2659" s="26"/>
      <c r="C2659" s="26"/>
      <c r="D2659" s="26"/>
      <c r="E2659" s="26"/>
      <c r="F2659" s="26"/>
      <c r="G2659" s="26"/>
      <c r="H2659" s="26"/>
      <c r="I2659" s="26"/>
      <c r="J2659" s="26"/>
      <c r="K2659" s="26"/>
      <c r="L2659" s="26"/>
      <c r="M2659" s="26"/>
    </row>
    <row r="2660" spans="1:13" x14ac:dyDescent="0.25">
      <c r="A2660" s="26"/>
      <c r="B2660" s="26"/>
      <c r="C2660" s="26"/>
      <c r="D2660" s="26"/>
      <c r="E2660" s="26"/>
      <c r="F2660" s="26"/>
      <c r="G2660" s="26"/>
      <c r="H2660" s="26"/>
      <c r="I2660" s="26"/>
      <c r="J2660" s="26"/>
      <c r="K2660" s="26"/>
      <c r="L2660" s="26"/>
      <c r="M2660" s="26"/>
    </row>
    <row r="2661" spans="1:13" x14ac:dyDescent="0.25">
      <c r="A2661" s="26"/>
      <c r="B2661" s="26"/>
      <c r="C2661" s="26"/>
      <c r="D2661" s="26"/>
      <c r="E2661" s="26"/>
      <c r="F2661" s="26"/>
      <c r="G2661" s="26"/>
      <c r="H2661" s="26"/>
      <c r="I2661" s="26"/>
      <c r="J2661" s="26"/>
      <c r="K2661" s="26"/>
      <c r="L2661" s="26"/>
      <c r="M2661" s="26"/>
    </row>
    <row r="2662" spans="1:13" x14ac:dyDescent="0.25">
      <c r="A2662" s="26"/>
      <c r="B2662" s="26"/>
      <c r="C2662" s="26"/>
      <c r="D2662" s="26"/>
      <c r="E2662" s="26"/>
      <c r="F2662" s="26"/>
      <c r="G2662" s="26"/>
      <c r="H2662" s="26"/>
      <c r="I2662" s="26"/>
      <c r="J2662" s="26"/>
      <c r="K2662" s="26"/>
      <c r="L2662" s="26"/>
      <c r="M2662" s="26"/>
    </row>
    <row r="2663" spans="1:13" x14ac:dyDescent="0.25">
      <c r="A2663" s="26"/>
      <c r="B2663" s="26"/>
      <c r="C2663" s="26"/>
      <c r="D2663" s="26"/>
      <c r="E2663" s="26"/>
      <c r="F2663" s="26"/>
      <c r="G2663" s="26"/>
      <c r="H2663" s="26"/>
      <c r="I2663" s="26"/>
      <c r="J2663" s="26"/>
      <c r="K2663" s="26"/>
      <c r="L2663" s="26"/>
      <c r="M2663" s="26"/>
    </row>
    <row r="2664" spans="1:13" x14ac:dyDescent="0.25">
      <c r="A2664" s="26"/>
      <c r="B2664" s="26"/>
      <c r="C2664" s="26"/>
      <c r="D2664" s="26"/>
      <c r="E2664" s="26"/>
      <c r="F2664" s="26"/>
      <c r="G2664" s="26"/>
      <c r="H2664" s="26"/>
      <c r="I2664" s="26"/>
      <c r="J2664" s="26"/>
      <c r="K2664" s="26"/>
      <c r="L2664" s="26"/>
      <c r="M2664" s="26"/>
    </row>
    <row r="2665" spans="1:13" x14ac:dyDescent="0.25">
      <c r="A2665" s="26"/>
      <c r="B2665" s="26"/>
      <c r="C2665" s="26"/>
      <c r="D2665" s="26"/>
      <c r="E2665" s="26"/>
      <c r="F2665" s="26"/>
      <c r="G2665" s="26"/>
      <c r="H2665" s="26"/>
      <c r="I2665" s="26"/>
      <c r="J2665" s="26"/>
      <c r="K2665" s="26"/>
      <c r="L2665" s="26"/>
      <c r="M2665" s="26"/>
    </row>
    <row r="2666" spans="1:13" x14ac:dyDescent="0.25">
      <c r="A2666" s="26"/>
      <c r="B2666" s="26"/>
      <c r="C2666" s="26"/>
      <c r="D2666" s="26"/>
      <c r="E2666" s="26"/>
      <c r="F2666" s="26"/>
      <c r="G2666" s="26"/>
      <c r="H2666" s="26"/>
      <c r="I2666" s="26"/>
      <c r="J2666" s="26"/>
      <c r="K2666" s="26"/>
      <c r="L2666" s="26"/>
      <c r="M2666" s="26"/>
    </row>
    <row r="2667" spans="1:13" x14ac:dyDescent="0.25">
      <c r="A2667" s="26"/>
      <c r="B2667" s="26"/>
      <c r="C2667" s="26"/>
      <c r="D2667" s="26"/>
      <c r="E2667" s="26"/>
      <c r="F2667" s="26"/>
      <c r="G2667" s="26"/>
      <c r="H2667" s="26"/>
      <c r="I2667" s="26"/>
      <c r="J2667" s="26"/>
      <c r="K2667" s="26"/>
      <c r="L2667" s="26"/>
      <c r="M2667" s="26"/>
    </row>
    <row r="2668" spans="1:13" x14ac:dyDescent="0.25">
      <c r="A2668" s="26"/>
      <c r="B2668" s="26"/>
      <c r="C2668" s="26"/>
      <c r="D2668" s="26"/>
      <c r="E2668" s="26"/>
      <c r="F2668" s="26"/>
      <c r="G2668" s="26"/>
      <c r="H2668" s="26"/>
      <c r="I2668" s="26"/>
      <c r="J2668" s="26"/>
      <c r="K2668" s="26"/>
      <c r="L2668" s="26"/>
      <c r="M2668" s="26"/>
    </row>
    <row r="2669" spans="1:13" x14ac:dyDescent="0.25">
      <c r="A2669" s="26"/>
      <c r="B2669" s="26"/>
      <c r="C2669" s="26"/>
      <c r="D2669" s="26"/>
      <c r="E2669" s="26"/>
      <c r="F2669" s="26"/>
      <c r="G2669" s="26"/>
      <c r="H2669" s="26"/>
      <c r="I2669" s="26"/>
      <c r="J2669" s="26"/>
      <c r="K2669" s="26"/>
      <c r="L2669" s="26"/>
      <c r="M2669" s="26"/>
    </row>
    <row r="2670" spans="1:13" x14ac:dyDescent="0.25">
      <c r="A2670" s="26"/>
      <c r="B2670" s="26"/>
      <c r="C2670" s="26"/>
      <c r="D2670" s="26"/>
      <c r="E2670" s="26"/>
      <c r="F2670" s="26"/>
      <c r="G2670" s="26"/>
      <c r="H2670" s="26"/>
      <c r="I2670" s="26"/>
      <c r="J2670" s="26"/>
      <c r="K2670" s="26"/>
      <c r="L2670" s="26"/>
      <c r="M2670" s="26"/>
    </row>
    <row r="2671" spans="1:13" x14ac:dyDescent="0.25">
      <c r="A2671" s="26"/>
      <c r="B2671" s="26"/>
      <c r="C2671" s="26"/>
      <c r="D2671" s="26"/>
      <c r="E2671" s="26"/>
      <c r="F2671" s="26"/>
      <c r="G2671" s="26"/>
      <c r="H2671" s="26"/>
      <c r="I2671" s="26"/>
      <c r="J2671" s="26"/>
      <c r="K2671" s="26"/>
      <c r="L2671" s="26"/>
      <c r="M2671" s="26"/>
    </row>
    <row r="2672" spans="1:13" x14ac:dyDescent="0.25">
      <c r="A2672" s="26"/>
      <c r="B2672" s="26"/>
      <c r="C2672" s="26"/>
      <c r="D2672" s="26"/>
      <c r="E2672" s="26"/>
      <c r="F2672" s="26"/>
      <c r="G2672" s="26"/>
      <c r="H2672" s="26"/>
      <c r="I2672" s="26"/>
      <c r="J2672" s="26"/>
      <c r="K2672" s="26"/>
      <c r="L2672" s="26"/>
      <c r="M2672" s="26"/>
    </row>
    <row r="2673" spans="1:13" x14ac:dyDescent="0.25">
      <c r="A2673" s="26"/>
      <c r="B2673" s="26"/>
      <c r="C2673" s="26"/>
      <c r="D2673" s="26"/>
      <c r="E2673" s="26"/>
      <c r="F2673" s="26"/>
      <c r="G2673" s="26"/>
      <c r="H2673" s="26"/>
      <c r="I2673" s="26"/>
      <c r="J2673" s="26"/>
      <c r="K2673" s="26"/>
      <c r="L2673" s="26"/>
      <c r="M2673" s="26"/>
    </row>
    <row r="2674" spans="1:13" x14ac:dyDescent="0.25">
      <c r="A2674" s="26"/>
      <c r="B2674" s="26"/>
      <c r="C2674" s="26"/>
      <c r="D2674" s="26"/>
      <c r="E2674" s="26"/>
      <c r="F2674" s="26"/>
      <c r="G2674" s="26"/>
      <c r="H2674" s="26"/>
      <c r="I2674" s="26"/>
      <c r="J2674" s="26"/>
      <c r="K2674" s="26"/>
      <c r="L2674" s="26"/>
      <c r="M2674" s="26"/>
    </row>
    <row r="2675" spans="1:13" x14ac:dyDescent="0.25">
      <c r="A2675" s="26"/>
      <c r="B2675" s="26"/>
      <c r="C2675" s="26"/>
      <c r="D2675" s="26"/>
      <c r="E2675" s="26"/>
      <c r="F2675" s="26"/>
      <c r="G2675" s="26"/>
      <c r="H2675" s="26"/>
      <c r="I2675" s="26"/>
      <c r="J2675" s="26"/>
      <c r="K2675" s="26"/>
      <c r="L2675" s="26"/>
      <c r="M2675" s="26"/>
    </row>
    <row r="2676" spans="1:13" x14ac:dyDescent="0.25">
      <c r="A2676" s="26"/>
      <c r="B2676" s="26"/>
      <c r="C2676" s="26"/>
      <c r="D2676" s="26"/>
      <c r="E2676" s="26"/>
      <c r="F2676" s="26"/>
      <c r="G2676" s="26"/>
      <c r="H2676" s="26"/>
      <c r="I2676" s="26"/>
      <c r="J2676" s="26"/>
      <c r="K2676" s="26"/>
      <c r="L2676" s="26"/>
      <c r="M2676" s="26"/>
    </row>
    <row r="2677" spans="1:13" x14ac:dyDescent="0.25">
      <c r="A2677" s="26"/>
      <c r="B2677" s="26"/>
      <c r="C2677" s="26"/>
      <c r="D2677" s="26"/>
      <c r="E2677" s="26"/>
      <c r="F2677" s="26"/>
      <c r="G2677" s="26"/>
      <c r="H2677" s="26"/>
      <c r="I2677" s="26"/>
      <c r="J2677" s="26"/>
      <c r="K2677" s="26"/>
      <c r="L2677" s="26"/>
      <c r="M2677" s="26"/>
    </row>
    <row r="2678" spans="1:13" x14ac:dyDescent="0.25">
      <c r="A2678" s="26"/>
      <c r="B2678" s="26"/>
      <c r="C2678" s="26"/>
      <c r="D2678" s="26"/>
      <c r="E2678" s="26"/>
      <c r="F2678" s="26"/>
      <c r="G2678" s="26"/>
      <c r="H2678" s="26"/>
      <c r="I2678" s="26"/>
      <c r="J2678" s="26"/>
      <c r="K2678" s="26"/>
      <c r="L2678" s="26"/>
      <c r="M2678" s="26"/>
    </row>
    <row r="2679" spans="1:13" x14ac:dyDescent="0.25">
      <c r="A2679" s="26"/>
      <c r="B2679" s="26"/>
      <c r="C2679" s="26"/>
      <c r="D2679" s="26"/>
      <c r="E2679" s="26"/>
      <c r="F2679" s="26"/>
      <c r="G2679" s="26"/>
      <c r="H2679" s="26"/>
      <c r="I2679" s="26"/>
      <c r="J2679" s="26"/>
      <c r="K2679" s="26"/>
      <c r="L2679" s="26"/>
      <c r="M2679" s="26"/>
    </row>
    <row r="2680" spans="1:13" x14ac:dyDescent="0.25">
      <c r="A2680" s="26"/>
      <c r="B2680" s="26"/>
      <c r="C2680" s="26"/>
      <c r="D2680" s="26"/>
      <c r="E2680" s="26"/>
      <c r="F2680" s="26"/>
      <c r="G2680" s="26"/>
      <c r="H2680" s="26"/>
      <c r="I2680" s="26"/>
      <c r="J2680" s="26"/>
      <c r="K2680" s="26"/>
      <c r="L2680" s="26"/>
      <c r="M2680" s="26"/>
    </row>
    <row r="2681" spans="1:13" x14ac:dyDescent="0.25">
      <c r="A2681" s="26"/>
      <c r="B2681" s="26"/>
      <c r="C2681" s="26"/>
      <c r="D2681" s="26"/>
      <c r="E2681" s="26"/>
      <c r="F2681" s="26"/>
      <c r="G2681" s="26"/>
      <c r="H2681" s="26"/>
      <c r="I2681" s="26"/>
      <c r="J2681" s="26"/>
      <c r="K2681" s="26"/>
      <c r="L2681" s="26"/>
      <c r="M2681" s="26"/>
    </row>
    <row r="2682" spans="1:13" x14ac:dyDescent="0.25">
      <c r="A2682" s="26"/>
      <c r="B2682" s="26"/>
      <c r="C2682" s="26"/>
      <c r="D2682" s="26"/>
      <c r="E2682" s="26"/>
      <c r="F2682" s="26"/>
      <c r="G2682" s="26"/>
      <c r="H2682" s="26"/>
      <c r="I2682" s="26"/>
      <c r="J2682" s="26"/>
      <c r="K2682" s="26"/>
      <c r="L2682" s="26"/>
      <c r="M2682" s="26"/>
    </row>
    <row r="2683" spans="1:13" x14ac:dyDescent="0.25">
      <c r="A2683" s="26"/>
      <c r="B2683" s="26"/>
      <c r="C2683" s="26"/>
      <c r="D2683" s="26"/>
      <c r="E2683" s="26"/>
      <c r="F2683" s="26"/>
      <c r="G2683" s="26"/>
      <c r="H2683" s="26"/>
      <c r="I2683" s="26"/>
      <c r="J2683" s="26"/>
      <c r="K2683" s="26"/>
      <c r="L2683" s="26"/>
      <c r="M2683" s="26"/>
    </row>
    <row r="2684" spans="1:13" x14ac:dyDescent="0.25">
      <c r="A2684" s="26"/>
      <c r="B2684" s="26"/>
      <c r="C2684" s="26"/>
      <c r="D2684" s="26"/>
      <c r="E2684" s="26"/>
      <c r="F2684" s="26"/>
      <c r="G2684" s="26"/>
      <c r="H2684" s="26"/>
      <c r="I2684" s="26"/>
      <c r="J2684" s="26"/>
      <c r="K2684" s="26"/>
      <c r="L2684" s="26"/>
      <c r="M2684" s="26"/>
    </row>
    <row r="2685" spans="1:13" x14ac:dyDescent="0.25">
      <c r="A2685" s="26"/>
      <c r="B2685" s="26"/>
      <c r="C2685" s="26"/>
      <c r="D2685" s="26"/>
      <c r="E2685" s="26"/>
      <c r="F2685" s="26"/>
      <c r="G2685" s="26"/>
      <c r="H2685" s="26"/>
      <c r="I2685" s="26"/>
      <c r="J2685" s="26"/>
      <c r="K2685" s="26"/>
      <c r="L2685" s="26"/>
      <c r="M2685" s="26"/>
    </row>
    <row r="2686" spans="1:13" x14ac:dyDescent="0.25">
      <c r="A2686" s="26"/>
      <c r="B2686" s="26"/>
      <c r="C2686" s="26"/>
      <c r="D2686" s="26"/>
      <c r="E2686" s="26"/>
      <c r="F2686" s="26"/>
      <c r="G2686" s="26"/>
      <c r="H2686" s="26"/>
      <c r="I2686" s="26"/>
      <c r="J2686" s="26"/>
      <c r="K2686" s="26"/>
      <c r="L2686" s="26"/>
      <c r="M2686" s="26"/>
    </row>
    <row r="2687" spans="1:13" x14ac:dyDescent="0.25">
      <c r="A2687" s="26"/>
      <c r="B2687" s="26"/>
      <c r="C2687" s="26"/>
      <c r="D2687" s="26"/>
      <c r="E2687" s="26"/>
      <c r="F2687" s="26"/>
      <c r="G2687" s="26"/>
      <c r="H2687" s="26"/>
      <c r="I2687" s="26"/>
      <c r="J2687" s="26"/>
      <c r="K2687" s="26"/>
      <c r="L2687" s="26"/>
      <c r="M2687" s="26"/>
    </row>
    <row r="2688" spans="1:13" x14ac:dyDescent="0.25">
      <c r="A2688" s="26"/>
      <c r="B2688" s="26"/>
      <c r="C2688" s="26"/>
      <c r="D2688" s="26"/>
      <c r="E2688" s="26"/>
      <c r="F2688" s="26"/>
      <c r="G2688" s="26"/>
      <c r="H2688" s="26"/>
      <c r="I2688" s="26"/>
      <c r="J2688" s="26"/>
      <c r="K2688" s="26"/>
      <c r="L2688" s="26"/>
      <c r="M2688" s="26"/>
    </row>
    <row r="2689" spans="1:13" x14ac:dyDescent="0.25">
      <c r="A2689" s="26"/>
      <c r="B2689" s="26"/>
      <c r="C2689" s="26"/>
      <c r="D2689" s="26"/>
      <c r="E2689" s="26"/>
      <c r="F2689" s="26"/>
      <c r="G2689" s="26"/>
      <c r="H2689" s="26"/>
      <c r="I2689" s="26"/>
      <c r="J2689" s="26"/>
      <c r="K2689" s="26"/>
      <c r="L2689" s="26"/>
      <c r="M2689" s="26"/>
    </row>
    <row r="2690" spans="1:13" x14ac:dyDescent="0.25">
      <c r="A2690" s="26"/>
      <c r="B2690" s="26"/>
      <c r="C2690" s="26"/>
      <c r="D2690" s="26"/>
      <c r="E2690" s="26"/>
      <c r="F2690" s="26"/>
      <c r="G2690" s="26"/>
      <c r="H2690" s="26"/>
      <c r="I2690" s="26"/>
      <c r="J2690" s="26"/>
      <c r="K2690" s="26"/>
      <c r="L2690" s="26"/>
      <c r="M2690" s="26"/>
    </row>
    <row r="2691" spans="1:13" x14ac:dyDescent="0.25">
      <c r="A2691" s="26"/>
      <c r="B2691" s="26"/>
      <c r="C2691" s="26"/>
      <c r="D2691" s="26"/>
      <c r="E2691" s="26"/>
      <c r="F2691" s="26"/>
      <c r="G2691" s="26"/>
      <c r="H2691" s="26"/>
      <c r="I2691" s="26"/>
      <c r="J2691" s="26"/>
      <c r="K2691" s="26"/>
      <c r="L2691" s="26"/>
      <c r="M2691" s="26"/>
    </row>
    <row r="2692" spans="1:13" x14ac:dyDescent="0.25">
      <c r="A2692" s="26"/>
      <c r="B2692" s="26"/>
      <c r="C2692" s="26"/>
      <c r="D2692" s="26"/>
      <c r="E2692" s="26"/>
      <c r="F2692" s="26"/>
      <c r="G2692" s="26"/>
      <c r="H2692" s="26"/>
      <c r="I2692" s="26"/>
      <c r="J2692" s="26"/>
      <c r="K2692" s="26"/>
      <c r="L2692" s="26"/>
      <c r="M2692" s="26"/>
    </row>
    <row r="2693" spans="1:13" x14ac:dyDescent="0.25">
      <c r="A2693" s="26"/>
      <c r="B2693" s="26"/>
      <c r="C2693" s="26"/>
      <c r="D2693" s="26"/>
      <c r="E2693" s="26"/>
      <c r="F2693" s="26"/>
      <c r="G2693" s="26"/>
      <c r="H2693" s="26"/>
      <c r="I2693" s="26"/>
      <c r="J2693" s="26"/>
      <c r="K2693" s="26"/>
      <c r="L2693" s="26"/>
      <c r="M2693" s="26"/>
    </row>
    <row r="2694" spans="1:13" x14ac:dyDescent="0.25">
      <c r="A2694" s="26"/>
      <c r="B2694" s="26"/>
      <c r="C2694" s="26"/>
      <c r="D2694" s="26"/>
      <c r="E2694" s="26"/>
      <c r="F2694" s="26"/>
      <c r="G2694" s="26"/>
      <c r="H2694" s="26"/>
      <c r="I2694" s="26"/>
      <c r="J2694" s="26"/>
      <c r="K2694" s="26"/>
      <c r="L2694" s="26"/>
      <c r="M2694" s="26"/>
    </row>
    <row r="2695" spans="1:13" x14ac:dyDescent="0.25">
      <c r="A2695" s="26"/>
      <c r="B2695" s="26"/>
      <c r="C2695" s="26"/>
      <c r="D2695" s="26"/>
      <c r="E2695" s="26"/>
      <c r="F2695" s="26"/>
      <c r="G2695" s="26"/>
      <c r="H2695" s="26"/>
      <c r="I2695" s="26"/>
      <c r="J2695" s="26"/>
      <c r="K2695" s="26"/>
      <c r="L2695" s="26"/>
      <c r="M2695" s="26"/>
    </row>
    <row r="2696" spans="1:13" x14ac:dyDescent="0.25">
      <c r="A2696" s="26"/>
      <c r="B2696" s="26"/>
      <c r="C2696" s="26"/>
      <c r="D2696" s="26"/>
      <c r="E2696" s="26"/>
      <c r="F2696" s="26"/>
      <c r="G2696" s="26"/>
      <c r="H2696" s="26"/>
      <c r="I2696" s="26"/>
      <c r="J2696" s="26"/>
      <c r="K2696" s="26"/>
      <c r="L2696" s="26"/>
      <c r="M2696" s="26"/>
    </row>
    <row r="2697" spans="1:13" x14ac:dyDescent="0.25">
      <c r="A2697" s="26"/>
      <c r="B2697" s="26"/>
      <c r="C2697" s="26"/>
      <c r="D2697" s="26"/>
      <c r="E2697" s="26"/>
      <c r="F2697" s="26"/>
      <c r="G2697" s="26"/>
      <c r="H2697" s="26"/>
      <c r="I2697" s="26"/>
      <c r="J2697" s="26"/>
      <c r="K2697" s="26"/>
      <c r="L2697" s="26"/>
      <c r="M2697" s="26"/>
    </row>
    <row r="2698" spans="1:13" x14ac:dyDescent="0.25">
      <c r="A2698" s="26"/>
      <c r="B2698" s="26"/>
      <c r="C2698" s="26"/>
      <c r="D2698" s="26"/>
      <c r="E2698" s="26"/>
      <c r="F2698" s="26"/>
      <c r="G2698" s="26"/>
      <c r="H2698" s="26"/>
      <c r="I2698" s="26"/>
      <c r="J2698" s="26"/>
      <c r="K2698" s="26"/>
      <c r="L2698" s="26"/>
      <c r="M2698" s="26"/>
    </row>
    <row r="2699" spans="1:13" x14ac:dyDescent="0.25">
      <c r="A2699" s="26"/>
      <c r="B2699" s="26"/>
      <c r="C2699" s="26"/>
      <c r="D2699" s="26"/>
      <c r="E2699" s="26"/>
      <c r="F2699" s="26"/>
      <c r="G2699" s="26"/>
      <c r="H2699" s="26"/>
      <c r="I2699" s="26"/>
      <c r="J2699" s="26"/>
      <c r="K2699" s="26"/>
      <c r="L2699" s="26"/>
      <c r="M2699" s="26"/>
    </row>
    <row r="2700" spans="1:13" x14ac:dyDescent="0.25">
      <c r="A2700" s="26"/>
      <c r="B2700" s="26"/>
      <c r="C2700" s="26"/>
      <c r="D2700" s="26"/>
      <c r="E2700" s="26"/>
      <c r="F2700" s="26"/>
      <c r="G2700" s="26"/>
      <c r="H2700" s="26"/>
      <c r="I2700" s="26"/>
      <c r="J2700" s="26"/>
      <c r="K2700" s="26"/>
      <c r="L2700" s="26"/>
      <c r="M2700" s="26"/>
    </row>
    <row r="2701" spans="1:13" x14ac:dyDescent="0.25">
      <c r="A2701" s="26"/>
      <c r="B2701" s="26"/>
      <c r="C2701" s="26"/>
      <c r="D2701" s="26"/>
      <c r="E2701" s="26"/>
      <c r="F2701" s="26"/>
      <c r="G2701" s="26"/>
      <c r="H2701" s="26"/>
      <c r="I2701" s="26"/>
      <c r="J2701" s="26"/>
      <c r="K2701" s="26"/>
      <c r="L2701" s="26"/>
      <c r="M2701" s="26"/>
    </row>
    <row r="2702" spans="1:13" x14ac:dyDescent="0.25">
      <c r="A2702" s="26"/>
      <c r="B2702" s="26"/>
      <c r="C2702" s="26"/>
      <c r="D2702" s="26"/>
      <c r="E2702" s="26"/>
      <c r="F2702" s="26"/>
      <c r="G2702" s="26"/>
      <c r="H2702" s="26"/>
      <c r="I2702" s="26"/>
      <c r="J2702" s="26"/>
      <c r="K2702" s="26"/>
      <c r="L2702" s="26"/>
      <c r="M2702" s="26"/>
    </row>
    <row r="2703" spans="1:13" x14ac:dyDescent="0.25">
      <c r="A2703" s="26"/>
      <c r="B2703" s="26"/>
      <c r="C2703" s="26"/>
      <c r="D2703" s="26"/>
      <c r="E2703" s="26"/>
      <c r="F2703" s="26"/>
      <c r="G2703" s="26"/>
      <c r="H2703" s="26"/>
      <c r="I2703" s="26"/>
      <c r="J2703" s="26"/>
      <c r="K2703" s="26"/>
      <c r="L2703" s="26"/>
      <c r="M2703" s="26"/>
    </row>
    <row r="2704" spans="1:13" x14ac:dyDescent="0.25">
      <c r="A2704" s="26"/>
      <c r="B2704" s="26"/>
      <c r="C2704" s="26"/>
      <c r="D2704" s="26"/>
      <c r="E2704" s="26"/>
      <c r="F2704" s="26"/>
      <c r="G2704" s="26"/>
      <c r="H2704" s="26"/>
      <c r="I2704" s="26"/>
      <c r="J2704" s="26"/>
      <c r="K2704" s="26"/>
      <c r="L2704" s="26"/>
      <c r="M2704" s="26"/>
    </row>
    <row r="2705" spans="1:13" x14ac:dyDescent="0.25">
      <c r="A2705" s="26"/>
      <c r="B2705" s="26"/>
      <c r="C2705" s="26"/>
      <c r="D2705" s="26"/>
      <c r="E2705" s="26"/>
      <c r="F2705" s="26"/>
      <c r="G2705" s="26"/>
      <c r="H2705" s="26"/>
      <c r="I2705" s="26"/>
      <c r="J2705" s="26"/>
      <c r="K2705" s="26"/>
      <c r="L2705" s="26"/>
      <c r="M2705" s="26"/>
    </row>
    <row r="2706" spans="1:13" x14ac:dyDescent="0.25">
      <c r="A2706" s="26"/>
      <c r="B2706" s="26"/>
      <c r="C2706" s="26"/>
      <c r="D2706" s="26"/>
      <c r="E2706" s="26"/>
      <c r="F2706" s="26"/>
      <c r="G2706" s="26"/>
      <c r="H2706" s="26"/>
      <c r="I2706" s="26"/>
      <c r="J2706" s="26"/>
      <c r="K2706" s="26"/>
      <c r="L2706" s="26"/>
      <c r="M2706" s="26"/>
    </row>
    <row r="2707" spans="1:13" x14ac:dyDescent="0.25">
      <c r="A2707" s="26"/>
      <c r="B2707" s="26"/>
      <c r="C2707" s="26"/>
      <c r="D2707" s="26"/>
      <c r="E2707" s="26"/>
      <c r="F2707" s="26"/>
      <c r="G2707" s="26"/>
      <c r="H2707" s="26"/>
      <c r="I2707" s="26"/>
      <c r="J2707" s="26"/>
      <c r="K2707" s="26"/>
      <c r="L2707" s="26"/>
      <c r="M2707" s="26"/>
    </row>
    <row r="2708" spans="1:13" x14ac:dyDescent="0.25">
      <c r="A2708" s="26"/>
      <c r="B2708" s="26"/>
      <c r="C2708" s="26"/>
      <c r="D2708" s="26"/>
      <c r="E2708" s="26"/>
      <c r="F2708" s="26"/>
      <c r="G2708" s="26"/>
      <c r="H2708" s="26"/>
      <c r="I2708" s="26"/>
      <c r="J2708" s="26"/>
      <c r="K2708" s="26"/>
      <c r="L2708" s="26"/>
      <c r="M2708" s="26"/>
    </row>
    <row r="2709" spans="1:13" x14ac:dyDescent="0.25">
      <c r="A2709" s="26"/>
      <c r="B2709" s="26"/>
      <c r="C2709" s="26"/>
      <c r="D2709" s="26"/>
      <c r="E2709" s="26"/>
      <c r="F2709" s="26"/>
      <c r="G2709" s="26"/>
      <c r="H2709" s="26"/>
      <c r="I2709" s="26"/>
      <c r="J2709" s="26"/>
      <c r="K2709" s="26"/>
      <c r="L2709" s="26"/>
      <c r="M2709" s="26"/>
    </row>
    <row r="2710" spans="1:13" x14ac:dyDescent="0.25">
      <c r="A2710" s="26"/>
      <c r="B2710" s="26"/>
      <c r="C2710" s="26"/>
      <c r="D2710" s="26"/>
      <c r="E2710" s="26"/>
      <c r="F2710" s="26"/>
      <c r="G2710" s="26"/>
      <c r="H2710" s="26"/>
      <c r="I2710" s="26"/>
      <c r="J2710" s="26"/>
      <c r="K2710" s="26"/>
      <c r="L2710" s="26"/>
      <c r="M2710" s="26"/>
    </row>
    <row r="2711" spans="1:13" x14ac:dyDescent="0.25">
      <c r="A2711" s="26"/>
      <c r="B2711" s="26"/>
      <c r="C2711" s="26"/>
      <c r="D2711" s="26"/>
      <c r="E2711" s="26"/>
      <c r="F2711" s="26"/>
      <c r="G2711" s="26"/>
      <c r="H2711" s="26"/>
      <c r="I2711" s="26"/>
      <c r="J2711" s="26"/>
      <c r="K2711" s="26"/>
      <c r="L2711" s="26"/>
      <c r="M2711" s="26"/>
    </row>
    <row r="2712" spans="1:13" x14ac:dyDescent="0.25">
      <c r="A2712" s="26"/>
      <c r="B2712" s="26"/>
      <c r="C2712" s="26"/>
      <c r="D2712" s="26"/>
      <c r="E2712" s="26"/>
      <c r="F2712" s="26"/>
      <c r="G2712" s="26"/>
      <c r="H2712" s="26"/>
      <c r="I2712" s="26"/>
      <c r="J2712" s="26"/>
      <c r="K2712" s="26"/>
      <c r="L2712" s="26"/>
      <c r="M2712" s="26"/>
    </row>
    <row r="2713" spans="1:13" x14ac:dyDescent="0.25">
      <c r="A2713" s="26"/>
      <c r="B2713" s="26"/>
      <c r="C2713" s="26"/>
      <c r="D2713" s="26"/>
      <c r="E2713" s="26"/>
      <c r="F2713" s="26"/>
      <c r="G2713" s="26"/>
      <c r="H2713" s="26"/>
      <c r="I2713" s="26"/>
      <c r="J2713" s="26"/>
      <c r="K2713" s="26"/>
      <c r="L2713" s="26"/>
      <c r="M2713" s="26"/>
    </row>
    <row r="2714" spans="1:13" x14ac:dyDescent="0.25">
      <c r="A2714" s="26"/>
      <c r="B2714" s="26"/>
      <c r="C2714" s="26"/>
      <c r="D2714" s="26"/>
      <c r="E2714" s="26"/>
      <c r="F2714" s="26"/>
      <c r="G2714" s="26"/>
      <c r="H2714" s="26"/>
      <c r="I2714" s="26"/>
      <c r="J2714" s="26"/>
      <c r="K2714" s="26"/>
      <c r="L2714" s="26"/>
      <c r="M2714" s="26"/>
    </row>
    <row r="2715" spans="1:13" x14ac:dyDescent="0.25">
      <c r="A2715" s="26"/>
      <c r="B2715" s="26"/>
      <c r="C2715" s="26"/>
      <c r="D2715" s="26"/>
      <c r="E2715" s="26"/>
      <c r="F2715" s="26"/>
      <c r="G2715" s="26"/>
      <c r="H2715" s="26"/>
      <c r="I2715" s="26"/>
      <c r="J2715" s="26"/>
      <c r="K2715" s="26"/>
      <c r="L2715" s="26"/>
      <c r="M2715" s="26"/>
    </row>
    <row r="2716" spans="1:13" x14ac:dyDescent="0.25">
      <c r="A2716" s="26"/>
      <c r="B2716" s="26"/>
      <c r="C2716" s="26"/>
      <c r="D2716" s="26"/>
      <c r="E2716" s="26"/>
      <c r="F2716" s="26"/>
      <c r="G2716" s="26"/>
      <c r="H2716" s="26"/>
      <c r="I2716" s="26"/>
      <c r="J2716" s="26"/>
      <c r="K2716" s="26"/>
      <c r="L2716" s="26"/>
      <c r="M2716" s="26"/>
    </row>
    <row r="2717" spans="1:13" x14ac:dyDescent="0.25">
      <c r="A2717" s="26"/>
      <c r="B2717" s="26"/>
      <c r="C2717" s="26"/>
      <c r="D2717" s="26"/>
      <c r="E2717" s="26"/>
      <c r="F2717" s="26"/>
      <c r="G2717" s="26"/>
      <c r="H2717" s="26"/>
      <c r="I2717" s="26"/>
      <c r="J2717" s="26"/>
      <c r="K2717" s="26"/>
      <c r="L2717" s="26"/>
      <c r="M2717" s="26"/>
    </row>
    <row r="2718" spans="1:13" x14ac:dyDescent="0.25">
      <c r="A2718" s="26"/>
      <c r="B2718" s="26"/>
      <c r="C2718" s="26"/>
      <c r="D2718" s="26"/>
      <c r="E2718" s="26"/>
      <c r="F2718" s="26"/>
      <c r="G2718" s="26"/>
      <c r="H2718" s="26"/>
      <c r="I2718" s="26"/>
      <c r="J2718" s="26"/>
      <c r="K2718" s="26"/>
      <c r="L2718" s="26"/>
      <c r="M2718" s="26"/>
    </row>
    <row r="2719" spans="1:13" x14ac:dyDescent="0.25">
      <c r="A2719" s="26"/>
      <c r="B2719" s="26"/>
      <c r="C2719" s="26"/>
      <c r="D2719" s="26"/>
      <c r="E2719" s="26"/>
      <c r="F2719" s="26"/>
      <c r="G2719" s="26"/>
      <c r="H2719" s="26"/>
      <c r="I2719" s="26"/>
      <c r="J2719" s="26"/>
      <c r="K2719" s="26"/>
      <c r="L2719" s="26"/>
      <c r="M2719" s="26"/>
    </row>
    <row r="2720" spans="1:13" x14ac:dyDescent="0.25">
      <c r="A2720" s="26"/>
      <c r="B2720" s="26"/>
      <c r="C2720" s="26"/>
      <c r="D2720" s="26"/>
      <c r="E2720" s="26"/>
      <c r="F2720" s="26"/>
      <c r="G2720" s="26"/>
      <c r="H2720" s="26"/>
      <c r="I2720" s="26"/>
      <c r="J2720" s="26"/>
      <c r="K2720" s="26"/>
      <c r="L2720" s="26"/>
      <c r="M2720" s="26"/>
    </row>
    <row r="2721" spans="1:13" x14ac:dyDescent="0.25">
      <c r="A2721" s="26"/>
      <c r="B2721" s="26"/>
      <c r="C2721" s="26"/>
      <c r="D2721" s="26"/>
      <c r="E2721" s="26"/>
      <c r="F2721" s="26"/>
      <c r="G2721" s="26"/>
      <c r="H2721" s="26"/>
      <c r="I2721" s="26"/>
      <c r="J2721" s="26"/>
      <c r="K2721" s="26"/>
      <c r="L2721" s="26"/>
      <c r="M2721" s="26"/>
    </row>
    <row r="2722" spans="1:13" x14ac:dyDescent="0.25">
      <c r="A2722" s="26"/>
      <c r="B2722" s="26"/>
      <c r="C2722" s="26"/>
      <c r="D2722" s="26"/>
      <c r="E2722" s="26"/>
      <c r="F2722" s="26"/>
      <c r="G2722" s="26"/>
      <c r="H2722" s="26"/>
      <c r="I2722" s="26"/>
      <c r="J2722" s="26"/>
      <c r="K2722" s="26"/>
      <c r="L2722" s="26"/>
      <c r="M2722" s="26"/>
    </row>
    <row r="2723" spans="1:13" x14ac:dyDescent="0.25">
      <c r="A2723" s="26"/>
      <c r="B2723" s="26"/>
      <c r="C2723" s="26"/>
      <c r="D2723" s="26"/>
      <c r="E2723" s="26"/>
      <c r="F2723" s="26"/>
      <c r="G2723" s="26"/>
      <c r="H2723" s="26"/>
      <c r="I2723" s="26"/>
      <c r="J2723" s="26"/>
      <c r="K2723" s="26"/>
      <c r="L2723" s="26"/>
      <c r="M2723" s="26"/>
    </row>
    <row r="2724" spans="1:13" x14ac:dyDescent="0.25">
      <c r="A2724" s="26"/>
      <c r="B2724" s="26"/>
      <c r="C2724" s="26"/>
      <c r="D2724" s="26"/>
      <c r="E2724" s="26"/>
      <c r="F2724" s="26"/>
      <c r="G2724" s="26"/>
      <c r="H2724" s="26"/>
      <c r="I2724" s="26"/>
      <c r="J2724" s="26"/>
      <c r="K2724" s="26"/>
      <c r="L2724" s="26"/>
      <c r="M2724" s="26"/>
    </row>
    <row r="2725" spans="1:13" x14ac:dyDescent="0.25">
      <c r="A2725" s="26"/>
      <c r="B2725" s="26"/>
      <c r="C2725" s="26"/>
      <c r="D2725" s="26"/>
      <c r="E2725" s="26"/>
      <c r="F2725" s="26"/>
      <c r="G2725" s="26"/>
      <c r="H2725" s="26"/>
      <c r="I2725" s="26"/>
      <c r="J2725" s="26"/>
      <c r="K2725" s="26"/>
      <c r="L2725" s="26"/>
      <c r="M2725" s="26"/>
    </row>
    <row r="2726" spans="1:13" x14ac:dyDescent="0.25">
      <c r="A2726" s="26"/>
      <c r="B2726" s="26"/>
      <c r="C2726" s="26"/>
      <c r="D2726" s="26"/>
      <c r="E2726" s="26"/>
      <c r="F2726" s="26"/>
      <c r="G2726" s="26"/>
      <c r="H2726" s="26"/>
      <c r="I2726" s="26"/>
      <c r="J2726" s="26"/>
      <c r="K2726" s="26"/>
      <c r="L2726" s="26"/>
      <c r="M2726" s="26"/>
    </row>
    <row r="2727" spans="1:13" x14ac:dyDescent="0.25">
      <c r="A2727" s="26"/>
      <c r="B2727" s="26"/>
      <c r="C2727" s="26"/>
      <c r="D2727" s="26"/>
      <c r="E2727" s="26"/>
      <c r="F2727" s="26"/>
      <c r="G2727" s="26"/>
      <c r="H2727" s="26"/>
      <c r="I2727" s="26"/>
      <c r="J2727" s="26"/>
      <c r="K2727" s="26"/>
      <c r="L2727" s="26"/>
      <c r="M2727" s="26"/>
    </row>
    <row r="2728" spans="1:13" x14ac:dyDescent="0.25">
      <c r="A2728" s="26"/>
      <c r="B2728" s="26"/>
      <c r="C2728" s="26"/>
      <c r="D2728" s="26"/>
      <c r="E2728" s="26"/>
      <c r="F2728" s="26"/>
      <c r="G2728" s="26"/>
      <c r="H2728" s="26"/>
      <c r="I2728" s="26"/>
      <c r="J2728" s="26"/>
      <c r="K2728" s="26"/>
      <c r="L2728" s="26"/>
      <c r="M2728" s="26"/>
    </row>
    <row r="2729" spans="1:13" x14ac:dyDescent="0.25">
      <c r="A2729" s="26"/>
      <c r="B2729" s="26"/>
      <c r="C2729" s="26"/>
      <c r="D2729" s="26"/>
      <c r="E2729" s="26"/>
      <c r="F2729" s="26"/>
      <c r="G2729" s="26"/>
      <c r="H2729" s="26"/>
      <c r="I2729" s="26"/>
      <c r="J2729" s="26"/>
      <c r="K2729" s="26"/>
      <c r="L2729" s="26"/>
      <c r="M2729" s="26"/>
    </row>
    <row r="2730" spans="1:13" x14ac:dyDescent="0.25">
      <c r="A2730" s="26"/>
      <c r="B2730" s="26"/>
      <c r="C2730" s="26"/>
      <c r="D2730" s="26"/>
      <c r="E2730" s="26"/>
      <c r="F2730" s="26"/>
      <c r="G2730" s="26"/>
      <c r="H2730" s="26"/>
      <c r="I2730" s="26"/>
      <c r="J2730" s="26"/>
      <c r="K2730" s="26"/>
      <c r="L2730" s="26"/>
      <c r="M2730" s="26"/>
    </row>
    <row r="2731" spans="1:13" x14ac:dyDescent="0.25">
      <c r="A2731" s="26"/>
      <c r="B2731" s="26"/>
      <c r="C2731" s="26"/>
      <c r="D2731" s="26"/>
      <c r="E2731" s="26"/>
      <c r="F2731" s="26"/>
      <c r="G2731" s="26"/>
      <c r="H2731" s="26"/>
      <c r="I2731" s="26"/>
      <c r="J2731" s="26"/>
      <c r="K2731" s="26"/>
      <c r="L2731" s="26"/>
      <c r="M2731" s="26"/>
    </row>
    <row r="2732" spans="1:13" x14ac:dyDescent="0.25">
      <c r="A2732" s="26"/>
      <c r="B2732" s="26"/>
      <c r="C2732" s="26"/>
      <c r="D2732" s="26"/>
      <c r="E2732" s="26"/>
      <c r="F2732" s="26"/>
      <c r="G2732" s="26"/>
      <c r="H2732" s="26"/>
      <c r="I2732" s="26"/>
      <c r="J2732" s="26"/>
      <c r="K2732" s="26"/>
      <c r="L2732" s="26"/>
      <c r="M2732" s="26"/>
    </row>
    <row r="2733" spans="1:13" x14ac:dyDescent="0.25">
      <c r="A2733" s="26"/>
      <c r="B2733" s="26"/>
      <c r="C2733" s="26"/>
      <c r="D2733" s="26"/>
      <c r="E2733" s="26"/>
      <c r="F2733" s="26"/>
      <c r="G2733" s="26"/>
      <c r="H2733" s="26"/>
      <c r="I2733" s="26"/>
      <c r="J2733" s="26"/>
      <c r="K2733" s="26"/>
      <c r="L2733" s="26"/>
      <c r="M2733" s="26"/>
    </row>
    <row r="2734" spans="1:13" x14ac:dyDescent="0.25">
      <c r="A2734" s="26"/>
      <c r="B2734" s="26"/>
      <c r="C2734" s="26"/>
      <c r="D2734" s="26"/>
      <c r="E2734" s="26"/>
      <c r="F2734" s="26"/>
      <c r="G2734" s="26"/>
      <c r="H2734" s="26"/>
      <c r="I2734" s="26"/>
      <c r="J2734" s="26"/>
      <c r="K2734" s="26"/>
      <c r="L2734" s="26"/>
      <c r="M2734" s="26"/>
    </row>
    <row r="2735" spans="1:13" x14ac:dyDescent="0.25">
      <c r="A2735" s="26"/>
      <c r="B2735" s="26"/>
      <c r="C2735" s="26"/>
      <c r="D2735" s="26"/>
      <c r="E2735" s="26"/>
      <c r="F2735" s="26"/>
      <c r="G2735" s="26"/>
      <c r="H2735" s="26"/>
      <c r="I2735" s="26"/>
      <c r="J2735" s="26"/>
      <c r="K2735" s="26"/>
      <c r="L2735" s="26"/>
      <c r="M2735" s="26"/>
    </row>
    <row r="2736" spans="1:13" x14ac:dyDescent="0.25">
      <c r="A2736" s="26"/>
      <c r="B2736" s="26"/>
      <c r="C2736" s="26"/>
      <c r="D2736" s="26"/>
      <c r="E2736" s="26"/>
      <c r="F2736" s="26"/>
      <c r="G2736" s="26"/>
      <c r="H2736" s="26"/>
      <c r="I2736" s="26"/>
      <c r="J2736" s="26"/>
      <c r="K2736" s="26"/>
      <c r="L2736" s="26"/>
      <c r="M2736" s="26"/>
    </row>
    <row r="2737" spans="1:13" x14ac:dyDescent="0.25">
      <c r="A2737" s="26"/>
      <c r="B2737" s="26"/>
      <c r="C2737" s="26"/>
      <c r="D2737" s="26"/>
      <c r="E2737" s="26"/>
      <c r="F2737" s="26"/>
      <c r="G2737" s="26"/>
      <c r="H2737" s="26"/>
      <c r="I2737" s="26"/>
      <c r="J2737" s="26"/>
      <c r="K2737" s="26"/>
      <c r="L2737" s="26"/>
      <c r="M2737" s="26"/>
    </row>
    <row r="2738" spans="1:13" x14ac:dyDescent="0.25">
      <c r="A2738" s="26"/>
      <c r="B2738" s="26"/>
      <c r="C2738" s="26"/>
      <c r="D2738" s="26"/>
      <c r="E2738" s="26"/>
      <c r="F2738" s="26"/>
      <c r="G2738" s="26"/>
      <c r="H2738" s="26"/>
      <c r="I2738" s="26"/>
      <c r="J2738" s="26"/>
      <c r="K2738" s="26"/>
      <c r="L2738" s="26"/>
      <c r="M2738" s="26"/>
    </row>
    <row r="2739" spans="1:13" x14ac:dyDescent="0.25">
      <c r="A2739" s="26"/>
      <c r="B2739" s="26"/>
      <c r="C2739" s="26"/>
      <c r="D2739" s="26"/>
      <c r="E2739" s="26"/>
      <c r="F2739" s="26"/>
      <c r="G2739" s="26"/>
      <c r="H2739" s="26"/>
      <c r="I2739" s="26"/>
      <c r="J2739" s="26"/>
      <c r="K2739" s="26"/>
      <c r="L2739" s="26"/>
      <c r="M2739" s="26"/>
    </row>
    <row r="2740" spans="1:13" x14ac:dyDescent="0.25">
      <c r="A2740" s="26"/>
      <c r="B2740" s="26"/>
      <c r="C2740" s="26"/>
      <c r="D2740" s="26"/>
      <c r="E2740" s="26"/>
      <c r="F2740" s="26"/>
      <c r="G2740" s="26"/>
      <c r="H2740" s="26"/>
      <c r="I2740" s="26"/>
      <c r="J2740" s="26"/>
      <c r="K2740" s="26"/>
      <c r="L2740" s="26"/>
      <c r="M2740" s="26"/>
    </row>
    <row r="2741" spans="1:13" x14ac:dyDescent="0.25">
      <c r="A2741" s="26"/>
      <c r="B2741" s="26"/>
      <c r="C2741" s="26"/>
      <c r="D2741" s="26"/>
      <c r="E2741" s="26"/>
      <c r="F2741" s="26"/>
      <c r="G2741" s="26"/>
      <c r="H2741" s="26"/>
      <c r="I2741" s="26"/>
      <c r="J2741" s="26"/>
      <c r="K2741" s="26"/>
      <c r="L2741" s="26"/>
      <c r="M2741" s="26"/>
    </row>
    <row r="2742" spans="1:13" x14ac:dyDescent="0.25">
      <c r="A2742" s="26"/>
      <c r="B2742" s="26"/>
      <c r="C2742" s="26"/>
      <c r="D2742" s="26"/>
      <c r="E2742" s="26"/>
      <c r="F2742" s="26"/>
      <c r="G2742" s="26"/>
      <c r="H2742" s="26"/>
      <c r="I2742" s="26"/>
      <c r="J2742" s="26"/>
      <c r="K2742" s="26"/>
      <c r="L2742" s="26"/>
      <c r="M2742" s="26"/>
    </row>
    <row r="2743" spans="1:13" x14ac:dyDescent="0.25">
      <c r="A2743" s="26"/>
      <c r="B2743" s="26"/>
      <c r="C2743" s="26"/>
      <c r="D2743" s="26"/>
      <c r="E2743" s="26"/>
      <c r="F2743" s="26"/>
      <c r="G2743" s="26"/>
      <c r="H2743" s="26"/>
      <c r="I2743" s="26"/>
      <c r="J2743" s="26"/>
      <c r="K2743" s="26"/>
      <c r="L2743" s="26"/>
      <c r="M2743" s="26"/>
    </row>
    <row r="2744" spans="1:13" x14ac:dyDescent="0.25">
      <c r="A2744" s="26"/>
      <c r="B2744" s="26"/>
      <c r="C2744" s="26"/>
      <c r="D2744" s="26"/>
      <c r="E2744" s="26"/>
      <c r="F2744" s="26"/>
      <c r="G2744" s="26"/>
      <c r="H2744" s="26"/>
      <c r="I2744" s="26"/>
      <c r="J2744" s="26"/>
      <c r="K2744" s="26"/>
      <c r="L2744" s="26"/>
      <c r="M2744" s="26"/>
    </row>
    <row r="2745" spans="1:13" x14ac:dyDescent="0.25">
      <c r="A2745" s="26"/>
      <c r="B2745" s="26"/>
      <c r="C2745" s="26"/>
      <c r="D2745" s="26"/>
      <c r="E2745" s="26"/>
      <c r="F2745" s="26"/>
      <c r="G2745" s="26"/>
      <c r="H2745" s="26"/>
      <c r="I2745" s="26"/>
      <c r="J2745" s="26"/>
      <c r="K2745" s="26"/>
      <c r="L2745" s="26"/>
      <c r="M2745" s="26"/>
    </row>
    <row r="2746" spans="1:13" x14ac:dyDescent="0.25">
      <c r="A2746" s="26"/>
      <c r="B2746" s="26"/>
      <c r="C2746" s="26"/>
      <c r="D2746" s="26"/>
      <c r="E2746" s="26"/>
      <c r="F2746" s="26"/>
      <c r="G2746" s="26"/>
      <c r="H2746" s="26"/>
      <c r="I2746" s="26"/>
      <c r="J2746" s="26"/>
      <c r="K2746" s="26"/>
      <c r="L2746" s="26"/>
      <c r="M2746" s="26"/>
    </row>
    <row r="2747" spans="1:13" x14ac:dyDescent="0.25">
      <c r="A2747" s="26"/>
      <c r="B2747" s="26"/>
      <c r="C2747" s="26"/>
      <c r="D2747" s="26"/>
      <c r="E2747" s="26"/>
      <c r="F2747" s="26"/>
      <c r="G2747" s="26"/>
      <c r="H2747" s="26"/>
      <c r="I2747" s="26"/>
      <c r="J2747" s="26"/>
      <c r="K2747" s="26"/>
      <c r="L2747" s="26"/>
      <c r="M2747" s="26"/>
    </row>
    <row r="2748" spans="1:13" x14ac:dyDescent="0.25">
      <c r="A2748" s="26"/>
      <c r="B2748" s="26"/>
      <c r="C2748" s="26"/>
      <c r="D2748" s="26"/>
      <c r="E2748" s="26"/>
      <c r="F2748" s="26"/>
      <c r="G2748" s="26"/>
      <c r="H2748" s="26"/>
      <c r="I2748" s="26"/>
      <c r="J2748" s="26"/>
      <c r="K2748" s="26"/>
      <c r="L2748" s="26"/>
      <c r="M2748" s="26"/>
    </row>
    <row r="2749" spans="1:13" x14ac:dyDescent="0.25">
      <c r="A2749" s="26"/>
      <c r="B2749" s="26"/>
      <c r="C2749" s="26"/>
      <c r="D2749" s="26"/>
      <c r="E2749" s="26"/>
      <c r="F2749" s="26"/>
      <c r="G2749" s="26"/>
      <c r="H2749" s="26"/>
      <c r="I2749" s="26"/>
      <c r="J2749" s="26"/>
      <c r="K2749" s="26"/>
      <c r="L2749" s="26"/>
      <c r="M2749" s="26"/>
    </row>
    <row r="2750" spans="1:13" x14ac:dyDescent="0.25">
      <c r="A2750" s="26"/>
      <c r="B2750" s="26"/>
      <c r="C2750" s="26"/>
      <c r="D2750" s="26"/>
      <c r="E2750" s="26"/>
      <c r="F2750" s="26"/>
      <c r="G2750" s="26"/>
      <c r="H2750" s="26"/>
      <c r="I2750" s="26"/>
      <c r="J2750" s="26"/>
      <c r="K2750" s="26"/>
      <c r="L2750" s="26"/>
      <c r="M2750" s="26"/>
    </row>
    <row r="2751" spans="1:13" x14ac:dyDescent="0.25">
      <c r="A2751" s="26"/>
      <c r="B2751" s="26"/>
      <c r="C2751" s="26"/>
      <c r="D2751" s="26"/>
      <c r="E2751" s="26"/>
      <c r="F2751" s="26"/>
      <c r="G2751" s="26"/>
      <c r="H2751" s="26"/>
      <c r="I2751" s="26"/>
      <c r="J2751" s="26"/>
      <c r="K2751" s="26"/>
      <c r="L2751" s="26"/>
      <c r="M2751" s="26"/>
    </row>
    <row r="2752" spans="1:13" x14ac:dyDescent="0.25">
      <c r="A2752" s="26"/>
      <c r="B2752" s="26"/>
      <c r="C2752" s="26"/>
      <c r="D2752" s="26"/>
      <c r="E2752" s="26"/>
      <c r="F2752" s="26"/>
      <c r="G2752" s="26"/>
      <c r="H2752" s="26"/>
      <c r="I2752" s="26"/>
      <c r="J2752" s="26"/>
      <c r="K2752" s="26"/>
      <c r="L2752" s="26"/>
      <c r="M2752" s="26"/>
    </row>
    <row r="2753" spans="1:13" x14ac:dyDescent="0.25">
      <c r="A2753" s="26"/>
      <c r="B2753" s="26"/>
      <c r="C2753" s="26"/>
      <c r="D2753" s="26"/>
      <c r="E2753" s="26"/>
      <c r="F2753" s="26"/>
      <c r="G2753" s="26"/>
      <c r="H2753" s="26"/>
      <c r="I2753" s="26"/>
      <c r="J2753" s="26"/>
      <c r="K2753" s="26"/>
      <c r="L2753" s="26"/>
      <c r="M2753" s="26"/>
    </row>
    <row r="2754" spans="1:13" x14ac:dyDescent="0.25">
      <c r="A2754" s="26"/>
      <c r="B2754" s="26"/>
      <c r="C2754" s="26"/>
      <c r="D2754" s="26"/>
      <c r="E2754" s="26"/>
      <c r="F2754" s="26"/>
      <c r="G2754" s="26"/>
      <c r="H2754" s="26"/>
      <c r="I2754" s="26"/>
      <c r="J2754" s="26"/>
      <c r="K2754" s="26"/>
      <c r="L2754" s="26"/>
      <c r="M2754" s="26"/>
    </row>
    <row r="2755" spans="1:13" x14ac:dyDescent="0.25">
      <c r="A2755" s="26"/>
      <c r="B2755" s="26"/>
      <c r="C2755" s="26"/>
      <c r="D2755" s="26"/>
      <c r="E2755" s="26"/>
      <c r="F2755" s="26"/>
      <c r="G2755" s="26"/>
      <c r="H2755" s="26"/>
      <c r="I2755" s="26"/>
      <c r="J2755" s="26"/>
      <c r="K2755" s="26"/>
      <c r="L2755" s="26"/>
      <c r="M2755" s="26"/>
    </row>
    <row r="2756" spans="1:13" x14ac:dyDescent="0.25">
      <c r="A2756" s="26"/>
      <c r="B2756" s="26"/>
      <c r="C2756" s="26"/>
      <c r="D2756" s="26"/>
      <c r="E2756" s="26"/>
      <c r="F2756" s="26"/>
      <c r="G2756" s="26"/>
      <c r="H2756" s="26"/>
      <c r="I2756" s="26"/>
      <c r="J2756" s="26"/>
      <c r="K2756" s="26"/>
      <c r="L2756" s="26"/>
      <c r="M2756" s="26"/>
    </row>
    <row r="2757" spans="1:13" x14ac:dyDescent="0.25">
      <c r="A2757" s="26"/>
      <c r="B2757" s="26"/>
      <c r="C2757" s="26"/>
      <c r="D2757" s="26"/>
      <c r="E2757" s="26"/>
      <c r="F2757" s="26"/>
      <c r="G2757" s="26"/>
      <c r="H2757" s="26"/>
      <c r="I2757" s="26"/>
      <c r="J2757" s="26"/>
      <c r="K2757" s="26"/>
      <c r="L2757" s="26"/>
      <c r="M2757" s="26"/>
    </row>
    <row r="2758" spans="1:13" x14ac:dyDescent="0.25">
      <c r="A2758" s="26"/>
      <c r="B2758" s="26"/>
      <c r="C2758" s="26"/>
      <c r="D2758" s="26"/>
      <c r="E2758" s="26"/>
      <c r="F2758" s="26"/>
      <c r="G2758" s="26"/>
      <c r="H2758" s="26"/>
      <c r="I2758" s="26"/>
      <c r="J2758" s="26"/>
      <c r="K2758" s="26"/>
      <c r="L2758" s="26"/>
      <c r="M2758" s="26"/>
    </row>
    <row r="2759" spans="1:13" x14ac:dyDescent="0.25">
      <c r="A2759" s="26"/>
      <c r="B2759" s="26"/>
      <c r="C2759" s="26"/>
      <c r="D2759" s="26"/>
      <c r="E2759" s="26"/>
      <c r="F2759" s="26"/>
      <c r="G2759" s="26"/>
      <c r="H2759" s="26"/>
      <c r="I2759" s="26"/>
      <c r="J2759" s="26"/>
      <c r="K2759" s="26"/>
      <c r="L2759" s="26"/>
      <c r="M2759" s="26"/>
    </row>
    <row r="2760" spans="1:13" x14ac:dyDescent="0.25">
      <c r="A2760" s="26"/>
      <c r="B2760" s="26"/>
      <c r="C2760" s="26"/>
      <c r="D2760" s="26"/>
      <c r="E2760" s="26"/>
      <c r="F2760" s="26"/>
      <c r="G2760" s="26"/>
      <c r="H2760" s="26"/>
      <c r="I2760" s="26"/>
      <c r="J2760" s="26"/>
      <c r="K2760" s="26"/>
      <c r="L2760" s="26"/>
      <c r="M2760" s="26"/>
    </row>
    <row r="2761" spans="1:13" x14ac:dyDescent="0.25">
      <c r="A2761" s="26"/>
      <c r="B2761" s="26"/>
      <c r="C2761" s="26"/>
      <c r="D2761" s="26"/>
      <c r="E2761" s="26"/>
      <c r="F2761" s="26"/>
      <c r="G2761" s="26"/>
      <c r="H2761" s="26"/>
      <c r="I2761" s="26"/>
      <c r="J2761" s="26"/>
      <c r="K2761" s="26"/>
      <c r="L2761" s="26"/>
      <c r="M2761" s="26"/>
    </row>
    <row r="2762" spans="1:13" x14ac:dyDescent="0.25">
      <c r="A2762" s="26"/>
      <c r="B2762" s="26"/>
      <c r="C2762" s="26"/>
      <c r="D2762" s="26"/>
      <c r="E2762" s="26"/>
      <c r="F2762" s="26"/>
      <c r="G2762" s="26"/>
      <c r="H2762" s="26"/>
      <c r="I2762" s="26"/>
      <c r="J2762" s="26"/>
      <c r="K2762" s="26"/>
      <c r="L2762" s="26"/>
      <c r="M2762" s="26"/>
    </row>
    <row r="2763" spans="1:13" x14ac:dyDescent="0.25">
      <c r="A2763" s="26"/>
      <c r="B2763" s="26"/>
      <c r="C2763" s="26"/>
      <c r="D2763" s="26"/>
      <c r="E2763" s="26"/>
      <c r="F2763" s="26"/>
      <c r="G2763" s="26"/>
      <c r="H2763" s="26"/>
      <c r="I2763" s="26"/>
      <c r="J2763" s="26"/>
      <c r="K2763" s="26"/>
      <c r="L2763" s="26"/>
      <c r="M2763" s="26"/>
    </row>
    <row r="2764" spans="1:13" x14ac:dyDescent="0.25">
      <c r="A2764" s="26"/>
      <c r="B2764" s="26"/>
      <c r="C2764" s="26"/>
      <c r="D2764" s="26"/>
      <c r="E2764" s="26"/>
      <c r="F2764" s="26"/>
      <c r="G2764" s="26"/>
      <c r="H2764" s="26"/>
      <c r="I2764" s="26"/>
      <c r="J2764" s="26"/>
      <c r="K2764" s="26"/>
      <c r="L2764" s="26"/>
      <c r="M2764" s="26"/>
    </row>
    <row r="2765" spans="1:13" x14ac:dyDescent="0.25">
      <c r="A2765" s="26"/>
      <c r="B2765" s="26"/>
      <c r="C2765" s="26"/>
      <c r="D2765" s="26"/>
      <c r="E2765" s="26"/>
      <c r="F2765" s="26"/>
      <c r="G2765" s="26"/>
      <c r="H2765" s="26"/>
      <c r="I2765" s="26"/>
      <c r="J2765" s="26"/>
      <c r="K2765" s="26"/>
      <c r="L2765" s="26"/>
      <c r="M2765" s="26"/>
    </row>
    <row r="2766" spans="1:13" x14ac:dyDescent="0.25">
      <c r="A2766" s="26"/>
      <c r="B2766" s="26"/>
      <c r="C2766" s="26"/>
      <c r="D2766" s="26"/>
      <c r="E2766" s="26"/>
      <c r="F2766" s="26"/>
      <c r="G2766" s="26"/>
      <c r="H2766" s="26"/>
      <c r="I2766" s="26"/>
      <c r="J2766" s="26"/>
      <c r="K2766" s="26"/>
      <c r="L2766" s="26"/>
      <c r="M2766" s="26"/>
    </row>
    <row r="2767" spans="1:13" x14ac:dyDescent="0.25">
      <c r="A2767" s="26"/>
      <c r="B2767" s="26"/>
      <c r="C2767" s="26"/>
      <c r="D2767" s="26"/>
      <c r="E2767" s="26"/>
      <c r="F2767" s="26"/>
      <c r="G2767" s="26"/>
      <c r="H2767" s="26"/>
      <c r="I2767" s="26"/>
      <c r="J2767" s="26"/>
      <c r="K2767" s="26"/>
      <c r="L2767" s="26"/>
      <c r="M2767" s="26"/>
    </row>
    <row r="2768" spans="1:13" x14ac:dyDescent="0.25">
      <c r="A2768" s="26"/>
      <c r="B2768" s="26"/>
      <c r="C2768" s="26"/>
      <c r="D2768" s="26"/>
      <c r="E2768" s="26"/>
      <c r="F2768" s="26"/>
      <c r="G2768" s="26"/>
      <c r="H2768" s="26"/>
      <c r="I2768" s="26"/>
      <c r="J2768" s="26"/>
      <c r="K2768" s="26"/>
      <c r="L2768" s="26"/>
      <c r="M2768" s="26"/>
    </row>
    <row r="2769" spans="1:13" x14ac:dyDescent="0.25">
      <c r="A2769" s="26"/>
      <c r="B2769" s="26"/>
      <c r="C2769" s="26"/>
      <c r="D2769" s="26"/>
      <c r="E2769" s="26"/>
      <c r="F2769" s="26"/>
      <c r="G2769" s="26"/>
      <c r="H2769" s="26"/>
      <c r="I2769" s="26"/>
      <c r="J2769" s="26"/>
      <c r="K2769" s="26"/>
      <c r="L2769" s="26"/>
      <c r="M2769" s="26"/>
    </row>
    <row r="2770" spans="1:13" x14ac:dyDescent="0.25">
      <c r="A2770" s="26"/>
      <c r="B2770" s="26"/>
      <c r="C2770" s="26"/>
      <c r="D2770" s="26"/>
      <c r="E2770" s="26"/>
      <c r="F2770" s="26"/>
      <c r="G2770" s="26"/>
      <c r="H2770" s="26"/>
      <c r="I2770" s="26"/>
      <c r="J2770" s="26"/>
      <c r="K2770" s="26"/>
      <c r="L2770" s="26"/>
      <c r="M2770" s="26"/>
    </row>
    <row r="2771" spans="1:13" x14ac:dyDescent="0.25">
      <c r="A2771" s="26"/>
      <c r="B2771" s="26"/>
      <c r="C2771" s="26"/>
      <c r="D2771" s="26"/>
      <c r="E2771" s="26"/>
      <c r="F2771" s="26"/>
      <c r="G2771" s="26"/>
      <c r="H2771" s="26"/>
      <c r="I2771" s="26"/>
      <c r="J2771" s="26"/>
      <c r="K2771" s="26"/>
      <c r="L2771" s="26"/>
      <c r="M2771" s="26"/>
    </row>
    <row r="2772" spans="1:13" x14ac:dyDescent="0.25">
      <c r="A2772" s="26"/>
      <c r="B2772" s="26"/>
      <c r="C2772" s="26"/>
      <c r="D2772" s="26"/>
      <c r="E2772" s="26"/>
      <c r="F2772" s="26"/>
      <c r="G2772" s="26"/>
      <c r="H2772" s="26"/>
      <c r="I2772" s="26"/>
      <c r="J2772" s="26"/>
      <c r="K2772" s="26"/>
      <c r="L2772" s="26"/>
      <c r="M2772" s="26"/>
    </row>
    <row r="2773" spans="1:13" x14ac:dyDescent="0.25">
      <c r="A2773" s="26"/>
      <c r="B2773" s="26"/>
      <c r="C2773" s="26"/>
      <c r="D2773" s="26"/>
      <c r="E2773" s="26"/>
      <c r="F2773" s="26"/>
      <c r="G2773" s="26"/>
      <c r="H2773" s="26"/>
      <c r="I2773" s="26"/>
      <c r="J2773" s="26"/>
      <c r="K2773" s="26"/>
      <c r="L2773" s="26"/>
      <c r="M2773" s="26"/>
    </row>
    <row r="2774" spans="1:13" x14ac:dyDescent="0.25">
      <c r="A2774" s="26"/>
      <c r="B2774" s="26"/>
      <c r="C2774" s="26"/>
      <c r="D2774" s="26"/>
      <c r="E2774" s="26"/>
      <c r="F2774" s="26"/>
      <c r="G2774" s="26"/>
      <c r="H2774" s="26"/>
      <c r="I2774" s="26"/>
      <c r="J2774" s="26"/>
      <c r="K2774" s="26"/>
      <c r="L2774" s="26"/>
      <c r="M2774" s="26"/>
    </row>
    <row r="2775" spans="1:13" x14ac:dyDescent="0.25">
      <c r="A2775" s="26"/>
      <c r="B2775" s="26"/>
      <c r="C2775" s="26"/>
      <c r="D2775" s="26"/>
      <c r="E2775" s="26"/>
      <c r="F2775" s="26"/>
      <c r="G2775" s="26"/>
      <c r="H2775" s="26"/>
      <c r="I2775" s="26"/>
      <c r="J2775" s="26"/>
      <c r="K2775" s="26"/>
      <c r="L2775" s="26"/>
      <c r="M2775" s="26"/>
    </row>
    <row r="2776" spans="1:13" x14ac:dyDescent="0.25">
      <c r="A2776" s="26"/>
      <c r="B2776" s="26"/>
      <c r="C2776" s="26"/>
      <c r="D2776" s="26"/>
      <c r="E2776" s="26"/>
      <c r="F2776" s="26"/>
      <c r="G2776" s="26"/>
      <c r="H2776" s="26"/>
      <c r="I2776" s="26"/>
      <c r="J2776" s="26"/>
      <c r="K2776" s="26"/>
      <c r="L2776" s="26"/>
      <c r="M2776" s="26"/>
    </row>
    <row r="2777" spans="1:13" x14ac:dyDescent="0.25">
      <c r="A2777" s="26"/>
      <c r="B2777" s="26"/>
      <c r="C2777" s="26"/>
      <c r="D2777" s="26"/>
      <c r="E2777" s="26"/>
      <c r="F2777" s="26"/>
      <c r="G2777" s="26"/>
      <c r="H2777" s="26"/>
      <c r="I2777" s="26"/>
      <c r="J2777" s="26"/>
      <c r="K2777" s="26"/>
      <c r="L2777" s="26"/>
      <c r="M2777" s="26"/>
    </row>
    <row r="2778" spans="1:13" x14ac:dyDescent="0.25">
      <c r="A2778" s="26"/>
      <c r="B2778" s="26"/>
      <c r="C2778" s="26"/>
      <c r="D2778" s="26"/>
      <c r="E2778" s="26"/>
      <c r="F2778" s="26"/>
      <c r="G2778" s="26"/>
      <c r="H2778" s="26"/>
      <c r="I2778" s="26"/>
      <c r="J2778" s="26"/>
      <c r="K2778" s="26"/>
      <c r="L2778" s="26"/>
      <c r="M2778" s="26"/>
    </row>
    <row r="2779" spans="1:13" x14ac:dyDescent="0.25">
      <c r="A2779" s="26"/>
      <c r="B2779" s="26"/>
      <c r="C2779" s="26"/>
      <c r="D2779" s="26"/>
      <c r="E2779" s="26"/>
      <c r="F2779" s="26"/>
      <c r="G2779" s="26"/>
      <c r="H2779" s="26"/>
      <c r="I2779" s="26"/>
      <c r="J2779" s="26"/>
      <c r="K2779" s="26"/>
      <c r="L2779" s="26"/>
      <c r="M2779" s="26"/>
    </row>
    <row r="2780" spans="1:13" x14ac:dyDescent="0.25">
      <c r="A2780" s="26"/>
      <c r="B2780" s="26"/>
      <c r="C2780" s="26"/>
      <c r="D2780" s="26"/>
      <c r="E2780" s="26"/>
      <c r="F2780" s="26"/>
      <c r="G2780" s="26"/>
      <c r="H2780" s="26"/>
      <c r="I2780" s="26"/>
      <c r="J2780" s="26"/>
      <c r="K2780" s="26"/>
      <c r="L2780" s="26"/>
      <c r="M2780" s="26"/>
    </row>
    <row r="2781" spans="1:13" x14ac:dyDescent="0.25">
      <c r="A2781" s="26"/>
      <c r="B2781" s="26"/>
      <c r="C2781" s="26"/>
      <c r="D2781" s="26"/>
      <c r="E2781" s="26"/>
      <c r="F2781" s="26"/>
      <c r="G2781" s="26"/>
      <c r="H2781" s="26"/>
      <c r="I2781" s="26"/>
      <c r="J2781" s="26"/>
      <c r="K2781" s="26"/>
      <c r="L2781" s="26"/>
      <c r="M2781" s="26"/>
    </row>
    <row r="2782" spans="1:13" x14ac:dyDescent="0.25">
      <c r="A2782" s="26"/>
      <c r="B2782" s="26"/>
      <c r="C2782" s="26"/>
      <c r="D2782" s="26"/>
      <c r="E2782" s="26"/>
      <c r="F2782" s="26"/>
      <c r="G2782" s="26"/>
      <c r="H2782" s="26"/>
      <c r="I2782" s="26"/>
      <c r="J2782" s="26"/>
      <c r="K2782" s="26"/>
      <c r="L2782" s="26"/>
      <c r="M2782" s="26"/>
    </row>
    <row r="2783" spans="1:13" x14ac:dyDescent="0.25">
      <c r="A2783" s="26"/>
      <c r="B2783" s="26"/>
      <c r="C2783" s="26"/>
      <c r="D2783" s="26"/>
      <c r="E2783" s="26"/>
      <c r="F2783" s="26"/>
      <c r="G2783" s="26"/>
      <c r="H2783" s="26"/>
      <c r="I2783" s="26"/>
      <c r="J2783" s="26"/>
      <c r="K2783" s="26"/>
      <c r="L2783" s="26"/>
      <c r="M2783" s="26"/>
    </row>
    <row r="2784" spans="1:13" x14ac:dyDescent="0.25">
      <c r="A2784" s="26"/>
      <c r="B2784" s="26"/>
      <c r="C2784" s="26"/>
      <c r="D2784" s="26"/>
      <c r="E2784" s="26"/>
      <c r="F2784" s="26"/>
      <c r="G2784" s="26"/>
      <c r="H2784" s="26"/>
      <c r="I2784" s="26"/>
      <c r="J2784" s="26"/>
      <c r="K2784" s="26"/>
      <c r="L2784" s="26"/>
      <c r="M2784" s="26"/>
    </row>
    <row r="2785" spans="1:13" x14ac:dyDescent="0.25">
      <c r="A2785" s="26"/>
      <c r="B2785" s="26"/>
      <c r="C2785" s="26"/>
      <c r="D2785" s="26"/>
      <c r="E2785" s="26"/>
      <c r="F2785" s="26"/>
      <c r="G2785" s="26"/>
      <c r="H2785" s="26"/>
      <c r="I2785" s="26"/>
      <c r="J2785" s="26"/>
      <c r="K2785" s="26"/>
      <c r="L2785" s="26"/>
      <c r="M2785" s="26"/>
    </row>
    <row r="2786" spans="1:13" x14ac:dyDescent="0.25">
      <c r="A2786" s="26"/>
      <c r="B2786" s="26"/>
      <c r="C2786" s="26"/>
      <c r="D2786" s="26"/>
      <c r="E2786" s="26"/>
      <c r="F2786" s="26"/>
      <c r="G2786" s="26"/>
      <c r="H2786" s="26"/>
      <c r="I2786" s="26"/>
      <c r="J2786" s="26"/>
      <c r="K2786" s="26"/>
      <c r="L2786" s="26"/>
      <c r="M2786" s="26"/>
    </row>
    <row r="2787" spans="1:13" x14ac:dyDescent="0.25">
      <c r="A2787" s="26"/>
      <c r="B2787" s="26"/>
      <c r="C2787" s="26"/>
      <c r="D2787" s="26"/>
      <c r="E2787" s="26"/>
      <c r="F2787" s="26"/>
      <c r="G2787" s="26"/>
      <c r="H2787" s="26"/>
      <c r="I2787" s="26"/>
      <c r="J2787" s="26"/>
      <c r="K2787" s="26"/>
      <c r="L2787" s="26"/>
      <c r="M2787" s="26"/>
    </row>
    <row r="2788" spans="1:13" x14ac:dyDescent="0.25">
      <c r="A2788" s="26"/>
      <c r="B2788" s="26"/>
      <c r="C2788" s="26"/>
      <c r="D2788" s="26"/>
      <c r="E2788" s="26"/>
      <c r="F2788" s="26"/>
      <c r="G2788" s="26"/>
      <c r="H2788" s="26"/>
      <c r="I2788" s="26"/>
      <c r="J2788" s="26"/>
      <c r="K2788" s="26"/>
      <c r="L2788" s="26"/>
      <c r="M2788" s="26"/>
    </row>
    <row r="2789" spans="1:13" x14ac:dyDescent="0.25">
      <c r="A2789" s="26"/>
      <c r="B2789" s="26"/>
      <c r="C2789" s="26"/>
      <c r="D2789" s="26"/>
      <c r="E2789" s="26"/>
      <c r="F2789" s="26"/>
      <c r="G2789" s="26"/>
      <c r="H2789" s="26"/>
      <c r="I2789" s="26"/>
      <c r="J2789" s="26"/>
      <c r="K2789" s="26"/>
      <c r="L2789" s="26"/>
      <c r="M2789" s="26"/>
    </row>
    <row r="2790" spans="1:13" x14ac:dyDescent="0.25">
      <c r="A2790" s="26"/>
      <c r="B2790" s="26"/>
      <c r="C2790" s="26"/>
      <c r="D2790" s="26"/>
      <c r="E2790" s="26"/>
      <c r="F2790" s="26"/>
      <c r="G2790" s="26"/>
      <c r="H2790" s="26"/>
      <c r="I2790" s="26"/>
      <c r="J2790" s="26"/>
      <c r="K2790" s="26"/>
      <c r="L2790" s="26"/>
      <c r="M2790" s="26"/>
    </row>
    <row r="2791" spans="1:13" x14ac:dyDescent="0.25">
      <c r="A2791" s="26"/>
      <c r="B2791" s="26"/>
      <c r="C2791" s="26"/>
      <c r="D2791" s="26"/>
      <c r="E2791" s="26"/>
      <c r="F2791" s="26"/>
      <c r="G2791" s="26"/>
      <c r="H2791" s="26"/>
      <c r="I2791" s="26"/>
      <c r="J2791" s="26"/>
      <c r="K2791" s="26"/>
      <c r="L2791" s="26"/>
      <c r="M2791" s="26"/>
    </row>
    <row r="2792" spans="1:13" x14ac:dyDescent="0.25">
      <c r="A2792" s="26"/>
      <c r="B2792" s="26"/>
      <c r="C2792" s="26"/>
      <c r="D2792" s="26"/>
      <c r="E2792" s="26"/>
      <c r="F2792" s="26"/>
      <c r="G2792" s="26"/>
      <c r="H2792" s="26"/>
      <c r="I2792" s="26"/>
      <c r="J2792" s="26"/>
      <c r="K2792" s="26"/>
      <c r="L2792" s="26"/>
      <c r="M2792" s="26"/>
    </row>
    <row r="2793" spans="1:13" x14ac:dyDescent="0.25">
      <c r="A2793" s="26"/>
      <c r="B2793" s="26"/>
      <c r="C2793" s="26"/>
      <c r="D2793" s="26"/>
      <c r="E2793" s="26"/>
      <c r="F2793" s="26"/>
      <c r="G2793" s="26"/>
      <c r="H2793" s="26"/>
      <c r="I2793" s="26"/>
      <c r="J2793" s="26"/>
      <c r="K2793" s="26"/>
      <c r="L2793" s="26"/>
      <c r="M2793" s="26"/>
    </row>
    <row r="2794" spans="1:13" x14ac:dyDescent="0.25">
      <c r="A2794" s="26"/>
      <c r="B2794" s="26"/>
      <c r="C2794" s="26"/>
      <c r="D2794" s="26"/>
      <c r="E2794" s="26"/>
      <c r="F2794" s="26"/>
      <c r="G2794" s="26"/>
      <c r="H2794" s="26"/>
      <c r="I2794" s="26"/>
      <c r="J2794" s="26"/>
      <c r="K2794" s="26"/>
      <c r="L2794" s="26"/>
      <c r="M2794" s="26"/>
    </row>
    <row r="2795" spans="1:13" x14ac:dyDescent="0.25">
      <c r="A2795" s="26"/>
      <c r="B2795" s="26"/>
      <c r="C2795" s="26"/>
      <c r="D2795" s="26"/>
      <c r="E2795" s="26"/>
      <c r="F2795" s="26"/>
      <c r="G2795" s="26"/>
      <c r="H2795" s="26"/>
      <c r="I2795" s="26"/>
      <c r="J2795" s="26"/>
      <c r="K2795" s="26"/>
      <c r="L2795" s="26"/>
      <c r="M2795" s="26"/>
    </row>
    <row r="2796" spans="1:13" x14ac:dyDescent="0.25">
      <c r="A2796" s="26"/>
      <c r="B2796" s="26"/>
      <c r="C2796" s="26"/>
      <c r="D2796" s="26"/>
      <c r="E2796" s="26"/>
      <c r="F2796" s="26"/>
      <c r="G2796" s="26"/>
      <c r="H2796" s="26"/>
      <c r="I2796" s="26"/>
      <c r="J2796" s="26"/>
      <c r="K2796" s="26"/>
      <c r="L2796" s="26"/>
      <c r="M2796" s="26"/>
    </row>
    <row r="2797" spans="1:13" x14ac:dyDescent="0.25">
      <c r="A2797" s="26"/>
      <c r="B2797" s="26"/>
      <c r="C2797" s="26"/>
      <c r="D2797" s="26"/>
      <c r="E2797" s="26"/>
      <c r="F2797" s="26"/>
      <c r="G2797" s="26"/>
      <c r="H2797" s="26"/>
      <c r="I2797" s="26"/>
      <c r="J2797" s="26"/>
      <c r="K2797" s="26"/>
      <c r="L2797" s="26"/>
      <c r="M2797" s="26"/>
    </row>
    <row r="2798" spans="1:13" x14ac:dyDescent="0.25">
      <c r="A2798" s="26"/>
      <c r="B2798" s="26"/>
      <c r="C2798" s="26"/>
      <c r="D2798" s="26"/>
      <c r="E2798" s="26"/>
      <c r="F2798" s="26"/>
      <c r="G2798" s="26"/>
      <c r="H2798" s="26"/>
      <c r="I2798" s="26"/>
      <c r="J2798" s="26"/>
      <c r="K2798" s="26"/>
      <c r="L2798" s="26"/>
      <c r="M2798" s="26"/>
    </row>
    <row r="2799" spans="1:13" x14ac:dyDescent="0.25">
      <c r="A2799" s="26"/>
      <c r="B2799" s="26"/>
      <c r="C2799" s="26"/>
      <c r="D2799" s="26"/>
      <c r="E2799" s="26"/>
      <c r="F2799" s="26"/>
      <c r="G2799" s="26"/>
      <c r="H2799" s="26"/>
      <c r="I2799" s="26"/>
      <c r="J2799" s="26"/>
      <c r="K2799" s="26"/>
      <c r="L2799" s="26"/>
      <c r="M2799" s="26"/>
    </row>
    <row r="2800" spans="1:13" x14ac:dyDescent="0.25">
      <c r="A2800" s="26"/>
      <c r="B2800" s="26"/>
      <c r="C2800" s="26"/>
      <c r="D2800" s="26"/>
      <c r="E2800" s="26"/>
      <c r="F2800" s="26"/>
      <c r="G2800" s="26"/>
      <c r="H2800" s="26"/>
      <c r="I2800" s="26"/>
      <c r="J2800" s="26"/>
      <c r="K2800" s="26"/>
      <c r="L2800" s="26"/>
      <c r="M2800" s="26"/>
    </row>
    <row r="2801" spans="1:13" x14ac:dyDescent="0.25">
      <c r="A2801" s="26"/>
      <c r="B2801" s="26"/>
      <c r="C2801" s="26"/>
      <c r="D2801" s="26"/>
      <c r="E2801" s="26"/>
      <c r="F2801" s="26"/>
      <c r="G2801" s="26"/>
      <c r="H2801" s="26"/>
      <c r="I2801" s="26"/>
      <c r="J2801" s="26"/>
      <c r="K2801" s="26"/>
      <c r="L2801" s="26"/>
      <c r="M2801" s="26"/>
    </row>
    <row r="2802" spans="1:13" x14ac:dyDescent="0.25">
      <c r="A2802" s="26"/>
      <c r="B2802" s="26"/>
      <c r="C2802" s="26"/>
      <c r="D2802" s="26"/>
      <c r="E2802" s="26"/>
      <c r="F2802" s="26"/>
      <c r="G2802" s="26"/>
      <c r="H2802" s="26"/>
      <c r="I2802" s="26"/>
      <c r="J2802" s="26"/>
      <c r="K2802" s="26"/>
      <c r="L2802" s="26"/>
      <c r="M2802" s="26"/>
    </row>
    <row r="2803" spans="1:13" x14ac:dyDescent="0.25">
      <c r="A2803" s="26"/>
      <c r="B2803" s="26"/>
      <c r="C2803" s="26"/>
      <c r="D2803" s="26"/>
      <c r="E2803" s="26"/>
      <c r="F2803" s="26"/>
      <c r="G2803" s="26"/>
      <c r="H2803" s="26"/>
      <c r="I2803" s="26"/>
      <c r="J2803" s="26"/>
      <c r="K2803" s="26"/>
      <c r="L2803" s="26"/>
      <c r="M2803" s="26"/>
    </row>
    <row r="2804" spans="1:13" x14ac:dyDescent="0.25">
      <c r="A2804" s="26"/>
      <c r="B2804" s="26"/>
      <c r="C2804" s="26"/>
      <c r="D2804" s="26"/>
      <c r="E2804" s="26"/>
      <c r="F2804" s="26"/>
      <c r="G2804" s="26"/>
      <c r="H2804" s="26"/>
      <c r="I2804" s="26"/>
      <c r="J2804" s="26"/>
      <c r="K2804" s="26"/>
      <c r="L2804" s="26"/>
      <c r="M2804" s="26"/>
    </row>
    <row r="2805" spans="1:13" x14ac:dyDescent="0.25">
      <c r="A2805" s="26"/>
      <c r="B2805" s="26"/>
      <c r="C2805" s="26"/>
      <c r="D2805" s="26"/>
      <c r="E2805" s="26"/>
      <c r="F2805" s="26"/>
      <c r="G2805" s="26"/>
      <c r="H2805" s="26"/>
      <c r="I2805" s="26"/>
      <c r="J2805" s="26"/>
      <c r="K2805" s="26"/>
      <c r="L2805" s="26"/>
      <c r="M2805" s="26"/>
    </row>
    <row r="2806" spans="1:13" x14ac:dyDescent="0.25">
      <c r="A2806" s="26"/>
      <c r="B2806" s="26"/>
      <c r="C2806" s="26"/>
      <c r="D2806" s="26"/>
      <c r="E2806" s="26"/>
      <c r="F2806" s="26"/>
      <c r="G2806" s="26"/>
      <c r="H2806" s="26"/>
      <c r="I2806" s="26"/>
      <c r="J2806" s="26"/>
      <c r="K2806" s="26"/>
      <c r="L2806" s="26"/>
      <c r="M2806" s="26"/>
    </row>
    <row r="2807" spans="1:13" x14ac:dyDescent="0.25">
      <c r="A2807" s="26"/>
      <c r="B2807" s="26"/>
      <c r="C2807" s="26"/>
      <c r="D2807" s="26"/>
      <c r="E2807" s="26"/>
      <c r="F2807" s="26"/>
      <c r="G2807" s="26"/>
      <c r="H2807" s="26"/>
      <c r="I2807" s="26"/>
      <c r="J2807" s="26"/>
      <c r="K2807" s="26"/>
      <c r="L2807" s="26"/>
      <c r="M2807" s="26"/>
    </row>
    <row r="2808" spans="1:13" x14ac:dyDescent="0.25">
      <c r="A2808" s="26"/>
      <c r="B2808" s="26"/>
      <c r="C2808" s="26"/>
      <c r="D2808" s="26"/>
      <c r="E2808" s="26"/>
      <c r="F2808" s="26"/>
      <c r="G2808" s="26"/>
      <c r="H2808" s="26"/>
      <c r="I2808" s="26"/>
      <c r="J2808" s="26"/>
      <c r="K2808" s="26"/>
      <c r="L2808" s="26"/>
      <c r="M2808" s="26"/>
    </row>
    <row r="2809" spans="1:13" x14ac:dyDescent="0.25">
      <c r="A2809" s="26"/>
      <c r="B2809" s="26"/>
      <c r="C2809" s="26"/>
      <c r="D2809" s="26"/>
      <c r="E2809" s="26"/>
      <c r="F2809" s="26"/>
      <c r="G2809" s="26"/>
      <c r="H2809" s="26"/>
      <c r="I2809" s="26"/>
      <c r="J2809" s="26"/>
      <c r="K2809" s="26"/>
      <c r="L2809" s="26"/>
      <c r="M2809" s="26"/>
    </row>
    <row r="2810" spans="1:13" x14ac:dyDescent="0.25">
      <c r="A2810" s="26"/>
      <c r="B2810" s="26"/>
      <c r="C2810" s="26"/>
      <c r="D2810" s="26"/>
      <c r="E2810" s="26"/>
      <c r="F2810" s="26"/>
      <c r="G2810" s="26"/>
      <c r="H2810" s="26"/>
      <c r="I2810" s="26"/>
      <c r="J2810" s="26"/>
      <c r="K2810" s="26"/>
      <c r="L2810" s="26"/>
      <c r="M2810" s="26"/>
    </row>
    <row r="2811" spans="1:13" x14ac:dyDescent="0.25">
      <c r="A2811" s="26"/>
      <c r="B2811" s="26"/>
      <c r="C2811" s="26"/>
      <c r="D2811" s="26"/>
      <c r="E2811" s="26"/>
      <c r="F2811" s="26"/>
      <c r="G2811" s="26"/>
      <c r="H2811" s="26"/>
      <c r="I2811" s="26"/>
      <c r="J2811" s="26"/>
      <c r="K2811" s="26"/>
      <c r="L2811" s="26"/>
      <c r="M2811" s="26"/>
    </row>
    <row r="2812" spans="1:13" x14ac:dyDescent="0.25">
      <c r="A2812" s="26"/>
      <c r="B2812" s="26"/>
      <c r="C2812" s="26"/>
      <c r="D2812" s="26"/>
      <c r="E2812" s="26"/>
      <c r="F2812" s="26"/>
      <c r="G2812" s="26"/>
      <c r="H2812" s="26"/>
      <c r="I2812" s="26"/>
      <c r="J2812" s="26"/>
      <c r="K2812" s="26"/>
      <c r="L2812" s="26"/>
      <c r="M2812" s="26"/>
    </row>
    <row r="2813" spans="1:13" x14ac:dyDescent="0.25">
      <c r="A2813" s="26"/>
      <c r="B2813" s="26"/>
      <c r="C2813" s="26"/>
      <c r="D2813" s="26"/>
      <c r="E2813" s="26"/>
      <c r="F2813" s="26"/>
      <c r="G2813" s="26"/>
      <c r="H2813" s="26"/>
      <c r="I2813" s="26"/>
      <c r="J2813" s="26"/>
      <c r="K2813" s="26"/>
      <c r="L2813" s="26"/>
      <c r="M2813" s="26"/>
    </row>
    <row r="2814" spans="1:13" x14ac:dyDescent="0.25">
      <c r="A2814" s="26"/>
      <c r="B2814" s="26"/>
      <c r="C2814" s="26"/>
      <c r="D2814" s="26"/>
      <c r="E2814" s="26"/>
      <c r="F2814" s="26"/>
      <c r="G2814" s="26"/>
      <c r="H2814" s="26"/>
      <c r="I2814" s="26"/>
      <c r="J2814" s="26"/>
      <c r="K2814" s="26"/>
      <c r="L2814" s="26"/>
      <c r="M2814" s="26"/>
    </row>
    <row r="2815" spans="1:13" x14ac:dyDescent="0.25">
      <c r="A2815" s="26"/>
      <c r="B2815" s="26"/>
      <c r="C2815" s="26"/>
      <c r="D2815" s="26"/>
      <c r="E2815" s="26"/>
      <c r="F2815" s="26"/>
      <c r="G2815" s="26"/>
      <c r="H2815" s="26"/>
      <c r="I2815" s="26"/>
      <c r="J2815" s="26"/>
      <c r="K2815" s="26"/>
      <c r="L2815" s="26"/>
      <c r="M2815" s="26"/>
    </row>
    <row r="2816" spans="1:13" x14ac:dyDescent="0.25">
      <c r="A2816" s="26"/>
      <c r="B2816" s="26"/>
      <c r="C2816" s="26"/>
      <c r="D2816" s="26"/>
      <c r="E2816" s="26"/>
      <c r="F2816" s="26"/>
      <c r="G2816" s="26"/>
      <c r="H2816" s="26"/>
      <c r="I2816" s="26"/>
      <c r="J2816" s="26"/>
      <c r="K2816" s="26"/>
      <c r="L2816" s="26"/>
      <c r="M2816" s="26"/>
    </row>
    <row r="2817" spans="1:13" x14ac:dyDescent="0.25">
      <c r="A2817" s="26"/>
      <c r="B2817" s="26"/>
      <c r="C2817" s="26"/>
      <c r="D2817" s="26"/>
      <c r="E2817" s="26"/>
      <c r="F2817" s="26"/>
      <c r="G2817" s="26"/>
      <c r="H2817" s="26"/>
      <c r="I2817" s="26"/>
      <c r="J2817" s="26"/>
      <c r="K2817" s="26"/>
      <c r="L2817" s="26"/>
      <c r="M2817" s="26"/>
    </row>
    <row r="2818" spans="1:13" x14ac:dyDescent="0.25">
      <c r="A2818" s="26"/>
      <c r="B2818" s="26"/>
      <c r="C2818" s="26"/>
      <c r="D2818" s="26"/>
      <c r="E2818" s="26"/>
      <c r="F2818" s="26"/>
      <c r="G2818" s="26"/>
      <c r="H2818" s="26"/>
      <c r="I2818" s="26"/>
      <c r="J2818" s="26"/>
      <c r="K2818" s="26"/>
      <c r="L2818" s="26"/>
      <c r="M2818" s="26"/>
    </row>
    <row r="2819" spans="1:13" x14ac:dyDescent="0.25">
      <c r="A2819" s="26"/>
      <c r="B2819" s="26"/>
      <c r="C2819" s="26"/>
      <c r="D2819" s="26"/>
      <c r="E2819" s="26"/>
      <c r="F2819" s="26"/>
      <c r="G2819" s="26"/>
      <c r="H2819" s="26"/>
      <c r="I2819" s="26"/>
      <c r="J2819" s="26"/>
      <c r="K2819" s="26"/>
      <c r="L2819" s="26"/>
      <c r="M2819" s="26"/>
    </row>
    <row r="2820" spans="1:13" x14ac:dyDescent="0.25">
      <c r="A2820" s="26"/>
      <c r="B2820" s="26"/>
      <c r="C2820" s="26"/>
      <c r="D2820" s="26"/>
      <c r="E2820" s="26"/>
      <c r="F2820" s="26"/>
      <c r="G2820" s="26"/>
      <c r="H2820" s="26"/>
      <c r="I2820" s="26"/>
      <c r="J2820" s="26"/>
      <c r="K2820" s="26"/>
      <c r="L2820" s="26"/>
      <c r="M2820" s="26"/>
    </row>
    <row r="2821" spans="1:13" x14ac:dyDescent="0.25">
      <c r="A2821" s="26"/>
      <c r="B2821" s="26"/>
      <c r="C2821" s="26"/>
      <c r="D2821" s="26"/>
      <c r="E2821" s="26"/>
      <c r="F2821" s="26"/>
      <c r="G2821" s="26"/>
      <c r="H2821" s="26"/>
      <c r="I2821" s="26"/>
      <c r="J2821" s="26"/>
      <c r="K2821" s="26"/>
      <c r="L2821" s="26"/>
      <c r="M2821" s="26"/>
    </row>
    <row r="2822" spans="1:13" x14ac:dyDescent="0.25">
      <c r="A2822" s="26"/>
      <c r="B2822" s="26"/>
      <c r="C2822" s="26"/>
      <c r="D2822" s="26"/>
      <c r="E2822" s="26"/>
      <c r="F2822" s="26"/>
      <c r="G2822" s="26"/>
      <c r="H2822" s="26"/>
      <c r="I2822" s="26"/>
      <c r="J2822" s="26"/>
      <c r="K2822" s="26"/>
      <c r="L2822" s="26"/>
      <c r="M2822" s="26"/>
    </row>
    <row r="2823" spans="1:13" x14ac:dyDescent="0.25">
      <c r="A2823" s="26"/>
      <c r="B2823" s="26"/>
      <c r="C2823" s="26"/>
      <c r="D2823" s="26"/>
      <c r="E2823" s="26"/>
      <c r="F2823" s="26"/>
      <c r="G2823" s="26"/>
      <c r="H2823" s="26"/>
      <c r="I2823" s="26"/>
      <c r="J2823" s="26"/>
      <c r="K2823" s="26"/>
      <c r="L2823" s="26"/>
      <c r="M2823" s="26"/>
    </row>
    <row r="2824" spans="1:13" x14ac:dyDescent="0.25">
      <c r="A2824" s="26"/>
      <c r="B2824" s="26"/>
      <c r="C2824" s="26"/>
      <c r="D2824" s="26"/>
      <c r="E2824" s="26"/>
      <c r="F2824" s="26"/>
      <c r="G2824" s="26"/>
      <c r="H2824" s="26"/>
      <c r="I2824" s="26"/>
      <c r="J2824" s="26"/>
      <c r="K2824" s="26"/>
      <c r="L2824" s="26"/>
      <c r="M2824" s="26"/>
    </row>
    <row r="2825" spans="1:13" x14ac:dyDescent="0.25">
      <c r="A2825" s="26"/>
      <c r="B2825" s="26"/>
      <c r="C2825" s="26"/>
      <c r="D2825" s="26"/>
      <c r="E2825" s="26"/>
      <c r="F2825" s="26"/>
      <c r="G2825" s="26"/>
      <c r="H2825" s="26"/>
      <c r="I2825" s="26"/>
      <c r="J2825" s="26"/>
      <c r="K2825" s="26"/>
      <c r="L2825" s="26"/>
      <c r="M2825" s="26"/>
    </row>
    <row r="2826" spans="1:13" x14ac:dyDescent="0.25">
      <c r="A2826" s="26"/>
      <c r="B2826" s="26"/>
      <c r="C2826" s="26"/>
      <c r="D2826" s="26"/>
      <c r="E2826" s="26"/>
      <c r="F2826" s="26"/>
      <c r="G2826" s="26"/>
      <c r="H2826" s="26"/>
      <c r="I2826" s="26"/>
      <c r="J2826" s="26"/>
      <c r="K2826" s="26"/>
      <c r="L2826" s="26"/>
      <c r="M2826" s="26"/>
    </row>
    <row r="2827" spans="1:13" x14ac:dyDescent="0.25">
      <c r="A2827" s="26"/>
      <c r="B2827" s="26"/>
      <c r="C2827" s="26"/>
      <c r="D2827" s="26"/>
      <c r="E2827" s="26"/>
      <c r="F2827" s="26"/>
      <c r="G2827" s="26"/>
      <c r="H2827" s="26"/>
      <c r="I2827" s="26"/>
      <c r="J2827" s="26"/>
      <c r="K2827" s="26"/>
      <c r="L2827" s="26"/>
      <c r="M2827" s="26"/>
    </row>
    <row r="2828" spans="1:13" x14ac:dyDescent="0.25">
      <c r="A2828" s="26"/>
      <c r="B2828" s="26"/>
      <c r="C2828" s="26"/>
      <c r="D2828" s="26"/>
      <c r="E2828" s="26"/>
      <c r="F2828" s="26"/>
      <c r="G2828" s="26"/>
      <c r="H2828" s="26"/>
      <c r="I2828" s="26"/>
      <c r="J2828" s="26"/>
      <c r="K2828" s="26"/>
      <c r="L2828" s="26"/>
      <c r="M2828" s="26"/>
    </row>
    <row r="2829" spans="1:13" x14ac:dyDescent="0.25">
      <c r="A2829" s="26"/>
      <c r="B2829" s="26"/>
      <c r="C2829" s="26"/>
      <c r="D2829" s="26"/>
      <c r="E2829" s="26"/>
      <c r="F2829" s="26"/>
      <c r="G2829" s="26"/>
      <c r="H2829" s="26"/>
      <c r="I2829" s="26"/>
      <c r="J2829" s="26"/>
      <c r="K2829" s="26"/>
      <c r="L2829" s="26"/>
      <c r="M2829" s="26"/>
    </row>
    <row r="2830" spans="1:13" x14ac:dyDescent="0.25">
      <c r="A2830" s="26"/>
      <c r="B2830" s="26"/>
      <c r="C2830" s="26"/>
      <c r="D2830" s="26"/>
      <c r="E2830" s="26"/>
      <c r="F2830" s="26"/>
      <c r="G2830" s="26"/>
      <c r="H2830" s="26"/>
      <c r="I2830" s="26"/>
      <c r="J2830" s="26"/>
      <c r="K2830" s="26"/>
      <c r="L2830" s="26"/>
      <c r="M2830" s="26"/>
    </row>
    <row r="2831" spans="1:13" x14ac:dyDescent="0.25">
      <c r="A2831" s="26"/>
      <c r="B2831" s="26"/>
      <c r="C2831" s="26"/>
      <c r="D2831" s="26"/>
      <c r="E2831" s="26"/>
      <c r="F2831" s="26"/>
      <c r="G2831" s="26"/>
      <c r="H2831" s="26"/>
      <c r="I2831" s="26"/>
      <c r="J2831" s="26"/>
      <c r="K2831" s="26"/>
      <c r="L2831" s="26"/>
      <c r="M2831" s="26"/>
    </row>
    <row r="2832" spans="1:13" x14ac:dyDescent="0.25">
      <c r="A2832" s="26"/>
      <c r="B2832" s="26"/>
      <c r="C2832" s="26"/>
      <c r="D2832" s="26"/>
      <c r="E2832" s="26"/>
      <c r="F2832" s="26"/>
      <c r="G2832" s="26"/>
      <c r="H2832" s="26"/>
      <c r="I2832" s="26"/>
      <c r="J2832" s="26"/>
      <c r="K2832" s="26"/>
      <c r="L2832" s="26"/>
      <c r="M2832" s="26"/>
    </row>
    <row r="2833" spans="1:13" x14ac:dyDescent="0.25">
      <c r="A2833" s="26"/>
      <c r="B2833" s="26"/>
      <c r="C2833" s="26"/>
      <c r="D2833" s="26"/>
      <c r="E2833" s="26"/>
      <c r="F2833" s="26"/>
      <c r="G2833" s="26"/>
      <c r="H2833" s="26"/>
      <c r="I2833" s="26"/>
      <c r="J2833" s="26"/>
      <c r="K2833" s="26"/>
      <c r="L2833" s="26"/>
      <c r="M2833" s="26"/>
    </row>
    <row r="2834" spans="1:13" x14ac:dyDescent="0.25">
      <c r="A2834" s="26"/>
      <c r="B2834" s="26"/>
      <c r="C2834" s="26"/>
      <c r="D2834" s="26"/>
      <c r="E2834" s="26"/>
      <c r="F2834" s="26"/>
      <c r="G2834" s="26"/>
      <c r="H2834" s="26"/>
      <c r="I2834" s="26"/>
      <c r="J2834" s="26"/>
      <c r="K2834" s="26"/>
      <c r="L2834" s="26"/>
      <c r="M2834" s="26"/>
    </row>
    <row r="2835" spans="1:13" x14ac:dyDescent="0.25">
      <c r="A2835" s="26"/>
      <c r="B2835" s="26"/>
      <c r="C2835" s="26"/>
      <c r="D2835" s="26"/>
      <c r="E2835" s="26"/>
      <c r="F2835" s="26"/>
      <c r="G2835" s="26"/>
      <c r="H2835" s="26"/>
      <c r="I2835" s="26"/>
      <c r="J2835" s="26"/>
      <c r="K2835" s="26"/>
      <c r="L2835" s="26"/>
      <c r="M2835" s="26"/>
    </row>
    <row r="2836" spans="1:13" x14ac:dyDescent="0.25">
      <c r="A2836" s="26"/>
      <c r="B2836" s="26"/>
      <c r="C2836" s="26"/>
      <c r="D2836" s="26"/>
      <c r="E2836" s="26"/>
      <c r="F2836" s="26"/>
      <c r="G2836" s="26"/>
      <c r="H2836" s="26"/>
      <c r="I2836" s="26"/>
      <c r="J2836" s="26"/>
      <c r="K2836" s="26"/>
      <c r="L2836" s="26"/>
      <c r="M2836" s="26"/>
    </row>
    <row r="2837" spans="1:13" x14ac:dyDescent="0.25">
      <c r="A2837" s="26"/>
      <c r="B2837" s="26"/>
      <c r="C2837" s="26"/>
      <c r="D2837" s="26"/>
      <c r="E2837" s="26"/>
      <c r="F2837" s="26"/>
      <c r="G2837" s="26"/>
      <c r="H2837" s="26"/>
      <c r="I2837" s="26"/>
      <c r="J2837" s="26"/>
      <c r="K2837" s="26"/>
      <c r="L2837" s="26"/>
      <c r="M2837" s="26"/>
    </row>
    <row r="2838" spans="1:13" x14ac:dyDescent="0.25">
      <c r="A2838" s="26"/>
      <c r="B2838" s="26"/>
      <c r="C2838" s="26"/>
      <c r="D2838" s="26"/>
      <c r="E2838" s="26"/>
      <c r="F2838" s="26"/>
      <c r="G2838" s="26"/>
      <c r="H2838" s="26"/>
      <c r="I2838" s="26"/>
      <c r="J2838" s="26"/>
      <c r="K2838" s="26"/>
      <c r="L2838" s="26"/>
      <c r="M2838" s="26"/>
    </row>
    <row r="2839" spans="1:13" x14ac:dyDescent="0.25">
      <c r="A2839" s="26"/>
      <c r="B2839" s="26"/>
      <c r="C2839" s="26"/>
      <c r="D2839" s="26"/>
      <c r="E2839" s="26"/>
      <c r="F2839" s="26"/>
      <c r="G2839" s="26"/>
      <c r="H2839" s="26"/>
      <c r="I2839" s="26"/>
      <c r="J2839" s="26"/>
      <c r="K2839" s="26"/>
      <c r="L2839" s="26"/>
      <c r="M2839" s="26"/>
    </row>
    <row r="2840" spans="1:13" x14ac:dyDescent="0.25">
      <c r="A2840" s="26"/>
      <c r="B2840" s="26"/>
      <c r="C2840" s="26"/>
      <c r="D2840" s="26"/>
      <c r="E2840" s="26"/>
      <c r="F2840" s="26"/>
      <c r="G2840" s="26"/>
      <c r="H2840" s="26"/>
      <c r="I2840" s="26"/>
      <c r="J2840" s="26"/>
      <c r="K2840" s="26"/>
      <c r="L2840" s="26"/>
      <c r="M2840" s="26"/>
    </row>
    <row r="2841" spans="1:13" x14ac:dyDescent="0.25">
      <c r="A2841" s="26"/>
      <c r="B2841" s="26"/>
      <c r="C2841" s="26"/>
      <c r="D2841" s="26"/>
      <c r="E2841" s="26"/>
      <c r="F2841" s="26"/>
      <c r="G2841" s="26"/>
      <c r="H2841" s="26"/>
      <c r="I2841" s="26"/>
      <c r="J2841" s="26"/>
      <c r="K2841" s="26"/>
      <c r="L2841" s="26"/>
      <c r="M2841" s="26"/>
    </row>
    <row r="2842" spans="1:13" x14ac:dyDescent="0.25">
      <c r="A2842" s="26"/>
      <c r="B2842" s="26"/>
      <c r="C2842" s="26"/>
      <c r="D2842" s="26"/>
      <c r="E2842" s="26"/>
      <c r="F2842" s="26"/>
      <c r="G2842" s="26"/>
      <c r="H2842" s="26"/>
      <c r="I2842" s="26"/>
      <c r="J2842" s="26"/>
      <c r="K2842" s="26"/>
      <c r="L2842" s="26"/>
      <c r="M2842" s="26"/>
    </row>
    <row r="2843" spans="1:13" x14ac:dyDescent="0.25">
      <c r="A2843" s="26"/>
      <c r="B2843" s="26"/>
      <c r="C2843" s="26"/>
      <c r="D2843" s="26"/>
      <c r="E2843" s="26"/>
      <c r="F2843" s="26"/>
      <c r="G2843" s="26"/>
      <c r="H2843" s="26"/>
      <c r="I2843" s="26"/>
      <c r="J2843" s="26"/>
      <c r="K2843" s="26"/>
      <c r="L2843" s="26"/>
      <c r="M2843" s="26"/>
    </row>
    <row r="2844" spans="1:13" x14ac:dyDescent="0.25">
      <c r="A2844" s="26"/>
      <c r="B2844" s="26"/>
      <c r="C2844" s="26"/>
      <c r="D2844" s="26"/>
      <c r="E2844" s="26"/>
      <c r="F2844" s="26"/>
      <c r="G2844" s="26"/>
      <c r="H2844" s="26"/>
      <c r="I2844" s="26"/>
      <c r="J2844" s="26"/>
      <c r="K2844" s="26"/>
      <c r="L2844" s="26"/>
      <c r="M2844" s="26"/>
    </row>
    <row r="2845" spans="1:13" x14ac:dyDescent="0.25">
      <c r="A2845" s="26"/>
      <c r="B2845" s="26"/>
      <c r="C2845" s="26"/>
      <c r="D2845" s="26"/>
      <c r="E2845" s="26"/>
      <c r="F2845" s="26"/>
      <c r="G2845" s="26"/>
      <c r="H2845" s="26"/>
      <c r="I2845" s="26"/>
      <c r="J2845" s="26"/>
      <c r="K2845" s="26"/>
      <c r="L2845" s="26"/>
      <c r="M2845" s="26"/>
    </row>
    <row r="2846" spans="1:13" x14ac:dyDescent="0.25">
      <c r="A2846" s="26"/>
      <c r="B2846" s="26"/>
      <c r="C2846" s="26"/>
      <c r="D2846" s="26"/>
      <c r="E2846" s="26"/>
      <c r="F2846" s="26"/>
      <c r="G2846" s="26"/>
      <c r="H2846" s="26"/>
      <c r="I2846" s="26"/>
      <c r="J2846" s="26"/>
      <c r="K2846" s="26"/>
      <c r="L2846" s="26"/>
      <c r="M2846" s="26"/>
    </row>
    <row r="2847" spans="1:13" x14ac:dyDescent="0.25">
      <c r="A2847" s="26"/>
      <c r="B2847" s="26"/>
      <c r="C2847" s="26"/>
      <c r="D2847" s="26"/>
      <c r="E2847" s="26"/>
      <c r="F2847" s="26"/>
      <c r="G2847" s="26"/>
      <c r="H2847" s="26"/>
      <c r="I2847" s="26"/>
      <c r="J2847" s="26"/>
      <c r="K2847" s="26"/>
      <c r="L2847" s="26"/>
      <c r="M2847" s="26"/>
    </row>
    <row r="2848" spans="1:13" x14ac:dyDescent="0.25">
      <c r="A2848" s="26"/>
      <c r="B2848" s="26"/>
      <c r="C2848" s="26"/>
      <c r="D2848" s="26"/>
      <c r="E2848" s="26"/>
      <c r="F2848" s="26"/>
      <c r="G2848" s="26"/>
      <c r="H2848" s="26"/>
      <c r="I2848" s="26"/>
      <c r="J2848" s="26"/>
      <c r="K2848" s="26"/>
      <c r="L2848" s="26"/>
      <c r="M2848" s="26"/>
    </row>
    <row r="2849" spans="1:13" x14ac:dyDescent="0.25">
      <c r="A2849" s="26"/>
      <c r="B2849" s="26"/>
      <c r="C2849" s="26"/>
      <c r="D2849" s="26"/>
      <c r="E2849" s="26"/>
      <c r="F2849" s="26"/>
      <c r="G2849" s="26"/>
      <c r="H2849" s="26"/>
      <c r="I2849" s="26"/>
      <c r="J2849" s="26"/>
      <c r="K2849" s="26"/>
      <c r="L2849" s="26"/>
      <c r="M2849" s="26"/>
    </row>
    <row r="2850" spans="1:13" x14ac:dyDescent="0.25">
      <c r="A2850" s="26"/>
      <c r="B2850" s="26"/>
      <c r="C2850" s="26"/>
      <c r="D2850" s="26"/>
      <c r="E2850" s="26"/>
      <c r="F2850" s="26"/>
      <c r="G2850" s="26"/>
      <c r="H2850" s="26"/>
      <c r="I2850" s="26"/>
      <c r="J2850" s="26"/>
      <c r="K2850" s="26"/>
      <c r="L2850" s="26"/>
      <c r="M2850" s="26"/>
    </row>
    <row r="2851" spans="1:13" x14ac:dyDescent="0.25">
      <c r="A2851" s="26"/>
      <c r="B2851" s="26"/>
      <c r="C2851" s="26"/>
      <c r="D2851" s="26"/>
      <c r="E2851" s="26"/>
      <c r="F2851" s="26"/>
      <c r="G2851" s="26"/>
      <c r="H2851" s="26"/>
      <c r="I2851" s="26"/>
      <c r="J2851" s="26"/>
      <c r="K2851" s="26"/>
      <c r="L2851" s="26"/>
      <c r="M2851" s="26"/>
    </row>
    <row r="2852" spans="1:13" x14ac:dyDescent="0.25">
      <c r="A2852" s="26"/>
      <c r="B2852" s="26"/>
      <c r="C2852" s="26"/>
      <c r="D2852" s="26"/>
      <c r="E2852" s="26"/>
      <c r="F2852" s="26"/>
      <c r="G2852" s="26"/>
      <c r="H2852" s="26"/>
      <c r="I2852" s="26"/>
      <c r="J2852" s="26"/>
      <c r="K2852" s="26"/>
      <c r="L2852" s="26"/>
      <c r="M2852" s="26"/>
    </row>
    <row r="2853" spans="1:13" x14ac:dyDescent="0.25">
      <c r="A2853" s="26"/>
      <c r="B2853" s="26"/>
      <c r="C2853" s="26"/>
      <c r="D2853" s="26"/>
      <c r="E2853" s="26"/>
      <c r="F2853" s="26"/>
      <c r="G2853" s="26"/>
      <c r="H2853" s="26"/>
      <c r="I2853" s="26"/>
      <c r="J2853" s="26"/>
      <c r="K2853" s="26"/>
      <c r="L2853" s="26"/>
      <c r="M2853" s="26"/>
    </row>
    <row r="2854" spans="1:13" x14ac:dyDescent="0.25">
      <c r="A2854" s="26"/>
      <c r="B2854" s="26"/>
      <c r="C2854" s="26"/>
      <c r="D2854" s="26"/>
      <c r="E2854" s="26"/>
      <c r="F2854" s="26"/>
      <c r="G2854" s="26"/>
      <c r="H2854" s="26"/>
      <c r="I2854" s="26"/>
      <c r="J2854" s="26"/>
      <c r="K2854" s="26"/>
      <c r="L2854" s="26"/>
      <c r="M2854" s="26"/>
    </row>
    <row r="2855" spans="1:13" x14ac:dyDescent="0.25">
      <c r="A2855" s="26"/>
      <c r="B2855" s="26"/>
      <c r="C2855" s="26"/>
      <c r="D2855" s="26"/>
      <c r="E2855" s="26"/>
      <c r="F2855" s="26"/>
      <c r="G2855" s="26"/>
      <c r="H2855" s="26"/>
      <c r="I2855" s="26"/>
      <c r="J2855" s="26"/>
      <c r="K2855" s="26"/>
      <c r="L2855" s="26"/>
      <c r="M2855" s="26"/>
    </row>
    <row r="2856" spans="1:13" x14ac:dyDescent="0.25">
      <c r="A2856" s="26"/>
      <c r="B2856" s="26"/>
      <c r="C2856" s="26"/>
      <c r="D2856" s="26"/>
      <c r="E2856" s="26"/>
      <c r="F2856" s="26"/>
      <c r="G2856" s="26"/>
      <c r="H2856" s="26"/>
      <c r="I2856" s="26"/>
      <c r="J2856" s="26"/>
      <c r="K2856" s="26"/>
      <c r="L2856" s="26"/>
      <c r="M2856" s="26"/>
    </row>
    <row r="2857" spans="1:13" x14ac:dyDescent="0.25">
      <c r="A2857" s="26"/>
      <c r="B2857" s="26"/>
      <c r="C2857" s="26"/>
      <c r="D2857" s="26"/>
      <c r="E2857" s="26"/>
      <c r="F2857" s="26"/>
      <c r="G2857" s="26"/>
      <c r="H2857" s="26"/>
      <c r="I2857" s="26"/>
      <c r="J2857" s="26"/>
      <c r="K2857" s="26"/>
      <c r="L2857" s="26"/>
      <c r="M2857" s="26"/>
    </row>
    <row r="2858" spans="1:13" x14ac:dyDescent="0.25">
      <c r="A2858" s="26"/>
      <c r="B2858" s="26"/>
      <c r="C2858" s="26"/>
      <c r="D2858" s="26"/>
      <c r="E2858" s="26"/>
      <c r="F2858" s="26"/>
      <c r="G2858" s="26"/>
      <c r="H2858" s="26"/>
      <c r="I2858" s="26"/>
      <c r="J2858" s="26"/>
      <c r="K2858" s="26"/>
      <c r="L2858" s="26"/>
      <c r="M2858" s="26"/>
    </row>
    <row r="2859" spans="1:13" x14ac:dyDescent="0.25">
      <c r="A2859" s="26"/>
      <c r="B2859" s="26"/>
      <c r="C2859" s="26"/>
      <c r="D2859" s="26"/>
      <c r="E2859" s="26"/>
      <c r="F2859" s="26"/>
      <c r="G2859" s="26"/>
      <c r="H2859" s="26"/>
      <c r="I2859" s="26"/>
      <c r="J2859" s="26"/>
      <c r="K2859" s="26"/>
      <c r="L2859" s="26"/>
      <c r="M2859" s="26"/>
    </row>
    <row r="2860" spans="1:13" x14ac:dyDescent="0.25">
      <c r="A2860" s="26"/>
      <c r="B2860" s="26"/>
      <c r="C2860" s="26"/>
      <c r="D2860" s="26"/>
      <c r="E2860" s="26"/>
      <c r="F2860" s="26"/>
      <c r="G2860" s="26"/>
      <c r="H2860" s="26"/>
      <c r="I2860" s="26"/>
      <c r="J2860" s="26"/>
      <c r="K2860" s="26"/>
      <c r="L2860" s="26"/>
      <c r="M2860" s="26"/>
    </row>
    <row r="2861" spans="1:13" x14ac:dyDescent="0.25">
      <c r="A2861" s="26"/>
      <c r="B2861" s="26"/>
      <c r="C2861" s="26"/>
      <c r="D2861" s="26"/>
      <c r="E2861" s="26"/>
      <c r="F2861" s="26"/>
      <c r="G2861" s="26"/>
      <c r="H2861" s="26"/>
      <c r="I2861" s="26"/>
      <c r="J2861" s="26"/>
      <c r="K2861" s="26"/>
      <c r="L2861" s="26"/>
      <c r="M2861" s="26"/>
    </row>
    <row r="2862" spans="1:13" x14ac:dyDescent="0.25">
      <c r="A2862" s="26"/>
      <c r="B2862" s="26"/>
      <c r="C2862" s="26"/>
      <c r="D2862" s="26"/>
      <c r="E2862" s="26"/>
      <c r="F2862" s="26"/>
      <c r="G2862" s="26"/>
      <c r="H2862" s="26"/>
      <c r="I2862" s="26"/>
      <c r="J2862" s="26"/>
      <c r="K2862" s="26"/>
      <c r="L2862" s="26"/>
      <c r="M2862" s="26"/>
    </row>
    <row r="2863" spans="1:13" x14ac:dyDescent="0.25">
      <c r="A2863" s="26"/>
      <c r="B2863" s="26"/>
      <c r="C2863" s="26"/>
      <c r="D2863" s="26"/>
      <c r="E2863" s="26"/>
      <c r="F2863" s="26"/>
      <c r="G2863" s="26"/>
      <c r="H2863" s="26"/>
      <c r="I2863" s="26"/>
      <c r="J2863" s="26"/>
      <c r="K2863" s="26"/>
      <c r="L2863" s="26"/>
      <c r="M2863" s="26"/>
    </row>
    <row r="2864" spans="1:13" x14ac:dyDescent="0.25">
      <c r="A2864" s="26"/>
      <c r="B2864" s="26"/>
      <c r="C2864" s="26"/>
      <c r="D2864" s="26"/>
      <c r="E2864" s="26"/>
      <c r="F2864" s="26"/>
      <c r="G2864" s="26"/>
      <c r="H2864" s="26"/>
      <c r="I2864" s="26"/>
      <c r="J2864" s="26"/>
      <c r="K2864" s="26"/>
      <c r="L2864" s="26"/>
      <c r="M2864" s="26"/>
    </row>
    <row r="2865" spans="1:13" x14ac:dyDescent="0.25">
      <c r="A2865" s="26"/>
      <c r="B2865" s="26"/>
      <c r="C2865" s="26"/>
      <c r="D2865" s="26"/>
      <c r="E2865" s="26"/>
      <c r="F2865" s="26"/>
      <c r="G2865" s="26"/>
      <c r="H2865" s="26"/>
      <c r="I2865" s="26"/>
      <c r="J2865" s="26"/>
      <c r="K2865" s="26"/>
      <c r="L2865" s="26"/>
      <c r="M2865" s="26"/>
    </row>
    <row r="2866" spans="1:13" x14ac:dyDescent="0.25">
      <c r="A2866" s="26"/>
      <c r="B2866" s="26"/>
      <c r="C2866" s="26"/>
      <c r="D2866" s="26"/>
      <c r="E2866" s="26"/>
      <c r="F2866" s="26"/>
      <c r="G2866" s="26"/>
      <c r="H2866" s="26"/>
      <c r="I2866" s="26"/>
      <c r="J2866" s="26"/>
      <c r="K2866" s="26"/>
      <c r="L2866" s="26"/>
      <c r="M2866" s="26"/>
    </row>
    <row r="2867" spans="1:13" x14ac:dyDescent="0.25">
      <c r="A2867" s="26"/>
      <c r="B2867" s="26"/>
      <c r="C2867" s="26"/>
      <c r="D2867" s="26"/>
      <c r="E2867" s="26"/>
      <c r="F2867" s="26"/>
      <c r="G2867" s="26"/>
      <c r="H2867" s="26"/>
      <c r="I2867" s="26"/>
      <c r="J2867" s="26"/>
      <c r="K2867" s="26"/>
      <c r="L2867" s="26"/>
      <c r="M2867" s="26"/>
    </row>
    <row r="2868" spans="1:13" x14ac:dyDescent="0.25">
      <c r="A2868" s="26"/>
      <c r="B2868" s="26"/>
      <c r="C2868" s="26"/>
      <c r="D2868" s="26"/>
      <c r="E2868" s="26"/>
      <c r="F2868" s="26"/>
      <c r="G2868" s="26"/>
      <c r="H2868" s="26"/>
      <c r="I2868" s="26"/>
      <c r="J2868" s="26"/>
      <c r="K2868" s="26"/>
      <c r="L2868" s="26"/>
      <c r="M2868" s="26"/>
    </row>
    <row r="2869" spans="1:13" x14ac:dyDescent="0.25">
      <c r="A2869" s="26"/>
      <c r="B2869" s="26"/>
      <c r="C2869" s="26"/>
      <c r="D2869" s="26"/>
      <c r="E2869" s="26"/>
      <c r="F2869" s="26"/>
      <c r="G2869" s="26"/>
      <c r="H2869" s="26"/>
      <c r="I2869" s="26"/>
      <c r="J2869" s="26"/>
      <c r="K2869" s="26"/>
      <c r="L2869" s="26"/>
      <c r="M2869" s="26"/>
    </row>
    <row r="2870" spans="1:13" x14ac:dyDescent="0.25">
      <c r="A2870" s="26"/>
      <c r="B2870" s="26"/>
      <c r="C2870" s="26"/>
      <c r="D2870" s="26"/>
      <c r="E2870" s="26"/>
      <c r="F2870" s="26"/>
      <c r="G2870" s="26"/>
      <c r="H2870" s="26"/>
      <c r="I2870" s="26"/>
      <c r="J2870" s="26"/>
      <c r="K2870" s="26"/>
      <c r="L2870" s="26"/>
      <c r="M2870" s="26"/>
    </row>
    <row r="2871" spans="1:13" x14ac:dyDescent="0.25">
      <c r="A2871" s="26"/>
      <c r="B2871" s="26"/>
      <c r="C2871" s="26"/>
      <c r="D2871" s="26"/>
      <c r="E2871" s="26"/>
      <c r="F2871" s="26"/>
      <c r="G2871" s="26"/>
      <c r="H2871" s="26"/>
      <c r="I2871" s="26"/>
      <c r="J2871" s="26"/>
      <c r="K2871" s="26"/>
      <c r="L2871" s="26"/>
      <c r="M2871" s="26"/>
    </row>
    <row r="2872" spans="1:13" x14ac:dyDescent="0.25">
      <c r="A2872" s="26"/>
      <c r="B2872" s="26"/>
      <c r="C2872" s="26"/>
      <c r="D2872" s="26"/>
      <c r="E2872" s="26"/>
      <c r="F2872" s="26"/>
      <c r="G2872" s="26"/>
      <c r="H2872" s="26"/>
      <c r="I2872" s="26"/>
      <c r="J2872" s="26"/>
      <c r="K2872" s="26"/>
      <c r="L2872" s="26"/>
      <c r="M2872" s="26"/>
    </row>
    <row r="2873" spans="1:13" x14ac:dyDescent="0.25">
      <c r="A2873" s="26"/>
      <c r="B2873" s="26"/>
      <c r="C2873" s="26"/>
      <c r="D2873" s="26"/>
      <c r="E2873" s="26"/>
      <c r="F2873" s="26"/>
      <c r="G2873" s="26"/>
      <c r="H2873" s="26"/>
      <c r="I2873" s="26"/>
      <c r="J2873" s="26"/>
      <c r="K2873" s="26"/>
      <c r="L2873" s="26"/>
      <c r="M2873" s="26"/>
    </row>
    <row r="2874" spans="1:13" x14ac:dyDescent="0.25">
      <c r="A2874" s="26"/>
      <c r="B2874" s="26"/>
      <c r="C2874" s="26"/>
      <c r="D2874" s="26"/>
      <c r="E2874" s="26"/>
      <c r="F2874" s="26"/>
      <c r="G2874" s="26"/>
      <c r="H2874" s="26"/>
      <c r="I2874" s="26"/>
      <c r="J2874" s="26"/>
      <c r="K2874" s="26"/>
      <c r="L2874" s="26"/>
      <c r="M2874" s="26"/>
    </row>
    <row r="2875" spans="1:13" x14ac:dyDescent="0.25">
      <c r="A2875" s="26"/>
      <c r="B2875" s="26"/>
      <c r="C2875" s="26"/>
      <c r="D2875" s="26"/>
      <c r="E2875" s="26"/>
      <c r="F2875" s="26"/>
      <c r="G2875" s="26"/>
      <c r="H2875" s="26"/>
      <c r="I2875" s="26"/>
      <c r="J2875" s="26"/>
      <c r="K2875" s="26"/>
      <c r="L2875" s="26"/>
      <c r="M2875" s="26"/>
    </row>
    <row r="2876" spans="1:13" x14ac:dyDescent="0.25">
      <c r="A2876" s="26"/>
      <c r="B2876" s="26"/>
      <c r="C2876" s="26"/>
      <c r="D2876" s="26"/>
      <c r="E2876" s="26"/>
      <c r="F2876" s="26"/>
      <c r="G2876" s="26"/>
      <c r="H2876" s="26"/>
      <c r="I2876" s="26"/>
      <c r="J2876" s="26"/>
      <c r="K2876" s="26"/>
      <c r="L2876" s="26"/>
      <c r="M2876" s="26"/>
    </row>
    <row r="2877" spans="1:13" x14ac:dyDescent="0.25">
      <c r="A2877" s="26"/>
      <c r="B2877" s="26"/>
      <c r="C2877" s="26"/>
      <c r="D2877" s="26"/>
      <c r="E2877" s="26"/>
      <c r="F2877" s="26"/>
      <c r="G2877" s="26"/>
      <c r="H2877" s="26"/>
      <c r="I2877" s="26"/>
      <c r="J2877" s="26"/>
      <c r="K2877" s="26"/>
      <c r="L2877" s="26"/>
      <c r="M2877" s="26"/>
    </row>
    <row r="2878" spans="1:13" x14ac:dyDescent="0.25">
      <c r="A2878" s="26"/>
      <c r="B2878" s="26"/>
      <c r="C2878" s="26"/>
      <c r="D2878" s="26"/>
      <c r="E2878" s="26"/>
      <c r="F2878" s="26"/>
      <c r="G2878" s="26"/>
      <c r="H2878" s="26"/>
      <c r="I2878" s="26"/>
      <c r="J2878" s="26"/>
      <c r="K2878" s="26"/>
      <c r="L2878" s="26"/>
      <c r="M2878" s="26"/>
    </row>
    <row r="2879" spans="1:13" x14ac:dyDescent="0.25">
      <c r="A2879" s="26"/>
      <c r="B2879" s="26"/>
      <c r="C2879" s="26"/>
      <c r="D2879" s="26"/>
      <c r="E2879" s="26"/>
      <c r="F2879" s="26"/>
      <c r="G2879" s="26"/>
      <c r="H2879" s="26"/>
      <c r="I2879" s="26"/>
      <c r="J2879" s="26"/>
      <c r="K2879" s="26"/>
      <c r="L2879" s="26"/>
      <c r="M2879" s="26"/>
    </row>
    <row r="2880" spans="1:13" x14ac:dyDescent="0.25">
      <c r="A2880" s="26"/>
      <c r="B2880" s="26"/>
      <c r="C2880" s="26"/>
      <c r="D2880" s="26"/>
      <c r="E2880" s="26"/>
      <c r="F2880" s="26"/>
      <c r="G2880" s="26"/>
      <c r="H2880" s="26"/>
      <c r="I2880" s="26"/>
      <c r="J2880" s="26"/>
      <c r="K2880" s="26"/>
      <c r="L2880" s="26"/>
      <c r="M2880" s="26"/>
    </row>
    <row r="2881" spans="1:13" x14ac:dyDescent="0.25">
      <c r="A2881" s="26"/>
      <c r="B2881" s="26"/>
      <c r="C2881" s="26"/>
      <c r="D2881" s="26"/>
      <c r="E2881" s="26"/>
      <c r="F2881" s="26"/>
      <c r="G2881" s="26"/>
      <c r="H2881" s="26"/>
      <c r="I2881" s="26"/>
      <c r="J2881" s="26"/>
      <c r="K2881" s="26"/>
      <c r="L2881" s="26"/>
      <c r="M2881" s="26"/>
    </row>
    <row r="2882" spans="1:13" x14ac:dyDescent="0.25">
      <c r="A2882" s="26"/>
      <c r="B2882" s="26"/>
      <c r="C2882" s="26"/>
      <c r="D2882" s="26"/>
      <c r="E2882" s="26"/>
      <c r="F2882" s="26"/>
      <c r="G2882" s="26"/>
      <c r="H2882" s="26"/>
      <c r="I2882" s="26"/>
      <c r="J2882" s="26"/>
      <c r="K2882" s="26"/>
      <c r="L2882" s="26"/>
      <c r="M2882" s="26"/>
    </row>
    <row r="2883" spans="1:13" x14ac:dyDescent="0.25">
      <c r="A2883" s="26"/>
      <c r="B2883" s="26"/>
      <c r="C2883" s="26"/>
      <c r="D2883" s="26"/>
      <c r="E2883" s="26"/>
      <c r="F2883" s="26"/>
      <c r="G2883" s="26"/>
      <c r="H2883" s="26"/>
      <c r="I2883" s="26"/>
      <c r="J2883" s="26"/>
      <c r="K2883" s="26"/>
      <c r="L2883" s="26"/>
      <c r="M2883" s="26"/>
    </row>
    <row r="2884" spans="1:13" x14ac:dyDescent="0.25">
      <c r="A2884" s="26"/>
      <c r="B2884" s="26"/>
      <c r="C2884" s="26"/>
      <c r="D2884" s="26"/>
      <c r="E2884" s="26"/>
      <c r="F2884" s="26"/>
      <c r="G2884" s="26"/>
      <c r="H2884" s="26"/>
      <c r="I2884" s="26"/>
      <c r="J2884" s="26"/>
      <c r="K2884" s="26"/>
      <c r="L2884" s="26"/>
      <c r="M2884" s="26"/>
    </row>
    <row r="2885" spans="1:13" x14ac:dyDescent="0.25">
      <c r="A2885" s="26"/>
      <c r="B2885" s="26"/>
      <c r="C2885" s="26"/>
      <c r="D2885" s="26"/>
      <c r="E2885" s="26"/>
      <c r="F2885" s="26"/>
      <c r="G2885" s="26"/>
      <c r="H2885" s="26"/>
      <c r="I2885" s="26"/>
      <c r="J2885" s="26"/>
      <c r="K2885" s="26"/>
      <c r="L2885" s="26"/>
      <c r="M2885" s="26"/>
    </row>
    <row r="2886" spans="1:13" x14ac:dyDescent="0.25">
      <c r="A2886" s="26"/>
      <c r="B2886" s="26"/>
      <c r="C2886" s="26"/>
      <c r="D2886" s="26"/>
      <c r="E2886" s="26"/>
      <c r="F2886" s="26"/>
      <c r="G2886" s="26"/>
      <c r="H2886" s="26"/>
      <c r="I2886" s="26"/>
      <c r="J2886" s="26"/>
      <c r="K2886" s="26"/>
      <c r="L2886" s="26"/>
      <c r="M2886" s="26"/>
    </row>
    <row r="2887" spans="1:13" x14ac:dyDescent="0.25">
      <c r="A2887" s="26"/>
      <c r="B2887" s="26"/>
      <c r="C2887" s="26"/>
      <c r="D2887" s="26"/>
      <c r="E2887" s="26"/>
      <c r="F2887" s="26"/>
      <c r="G2887" s="26"/>
      <c r="H2887" s="26"/>
      <c r="I2887" s="26"/>
      <c r="J2887" s="26"/>
      <c r="K2887" s="26"/>
      <c r="L2887" s="26"/>
      <c r="M2887" s="26"/>
    </row>
    <row r="2888" spans="1:13" x14ac:dyDescent="0.25">
      <c r="A2888" s="26"/>
      <c r="B2888" s="26"/>
      <c r="C2888" s="26"/>
      <c r="D2888" s="26"/>
      <c r="E2888" s="26"/>
      <c r="F2888" s="26"/>
      <c r="G2888" s="26"/>
      <c r="H2888" s="26"/>
      <c r="I2888" s="26"/>
      <c r="J2888" s="26"/>
      <c r="K2888" s="26"/>
      <c r="L2888" s="26"/>
      <c r="M2888" s="26"/>
    </row>
    <row r="2889" spans="1:13" x14ac:dyDescent="0.25">
      <c r="A2889" s="26"/>
      <c r="B2889" s="26"/>
      <c r="C2889" s="26"/>
      <c r="D2889" s="26"/>
      <c r="E2889" s="26"/>
      <c r="F2889" s="26"/>
      <c r="G2889" s="26"/>
      <c r="H2889" s="26"/>
      <c r="I2889" s="26"/>
      <c r="J2889" s="26"/>
      <c r="K2889" s="26"/>
      <c r="L2889" s="26"/>
      <c r="M2889" s="26"/>
    </row>
    <row r="2890" spans="1:13" x14ac:dyDescent="0.25">
      <c r="A2890" s="26"/>
      <c r="B2890" s="26"/>
      <c r="C2890" s="26"/>
      <c r="D2890" s="26"/>
      <c r="E2890" s="26"/>
      <c r="F2890" s="26"/>
      <c r="G2890" s="26"/>
      <c r="H2890" s="26"/>
      <c r="I2890" s="26"/>
      <c r="J2890" s="26"/>
      <c r="K2890" s="26"/>
      <c r="L2890" s="26"/>
      <c r="M2890" s="26"/>
    </row>
    <row r="2891" spans="1:13" x14ac:dyDescent="0.25">
      <c r="A2891" s="26"/>
      <c r="B2891" s="26"/>
      <c r="C2891" s="26"/>
      <c r="D2891" s="26"/>
      <c r="E2891" s="26"/>
      <c r="F2891" s="26"/>
      <c r="G2891" s="26"/>
      <c r="H2891" s="26"/>
      <c r="I2891" s="26"/>
      <c r="J2891" s="26"/>
      <c r="K2891" s="26"/>
      <c r="L2891" s="26"/>
      <c r="M2891" s="26"/>
    </row>
    <row r="2892" spans="1:13" x14ac:dyDescent="0.25">
      <c r="A2892" s="26"/>
      <c r="B2892" s="26"/>
      <c r="C2892" s="26"/>
      <c r="D2892" s="26"/>
      <c r="E2892" s="26"/>
      <c r="F2892" s="26"/>
      <c r="G2892" s="26"/>
      <c r="H2892" s="26"/>
      <c r="I2892" s="26"/>
      <c r="J2892" s="26"/>
      <c r="K2892" s="26"/>
      <c r="L2892" s="26"/>
      <c r="M2892" s="26"/>
    </row>
    <row r="2893" spans="1:13" x14ac:dyDescent="0.25">
      <c r="A2893" s="26"/>
      <c r="B2893" s="26"/>
      <c r="C2893" s="26"/>
      <c r="D2893" s="26"/>
      <c r="E2893" s="26"/>
      <c r="F2893" s="26"/>
      <c r="G2893" s="26"/>
      <c r="H2893" s="26"/>
      <c r="I2893" s="26"/>
      <c r="J2893" s="26"/>
      <c r="K2893" s="26"/>
      <c r="L2893" s="26"/>
      <c r="M2893" s="26"/>
    </row>
    <row r="2894" spans="1:13" x14ac:dyDescent="0.25">
      <c r="A2894" s="26"/>
      <c r="B2894" s="26"/>
      <c r="C2894" s="26"/>
      <c r="D2894" s="26"/>
      <c r="E2894" s="26"/>
      <c r="F2894" s="26"/>
      <c r="G2894" s="26"/>
      <c r="H2894" s="26"/>
      <c r="I2894" s="26"/>
      <c r="J2894" s="26"/>
      <c r="K2894" s="26"/>
      <c r="L2894" s="26"/>
      <c r="M2894" s="26"/>
    </row>
    <row r="2895" spans="1:13" x14ac:dyDescent="0.25">
      <c r="A2895" s="26"/>
      <c r="B2895" s="26"/>
      <c r="C2895" s="26"/>
      <c r="D2895" s="26"/>
      <c r="E2895" s="26"/>
      <c r="F2895" s="26"/>
      <c r="G2895" s="26"/>
      <c r="H2895" s="26"/>
      <c r="I2895" s="26"/>
      <c r="J2895" s="26"/>
      <c r="K2895" s="26"/>
      <c r="L2895" s="26"/>
      <c r="M2895" s="26"/>
    </row>
    <row r="2896" spans="1:13" x14ac:dyDescent="0.25">
      <c r="A2896" s="26"/>
      <c r="B2896" s="26"/>
      <c r="C2896" s="26"/>
      <c r="D2896" s="26"/>
      <c r="E2896" s="26"/>
      <c r="F2896" s="26"/>
      <c r="G2896" s="26"/>
      <c r="H2896" s="26"/>
      <c r="I2896" s="26"/>
      <c r="J2896" s="26"/>
      <c r="K2896" s="26"/>
      <c r="L2896" s="26"/>
      <c r="M2896" s="26"/>
    </row>
    <row r="2897" spans="1:13" x14ac:dyDescent="0.25">
      <c r="A2897" s="26"/>
      <c r="B2897" s="26"/>
      <c r="C2897" s="26"/>
      <c r="D2897" s="26"/>
      <c r="E2897" s="26"/>
      <c r="F2897" s="26"/>
      <c r="G2897" s="26"/>
      <c r="H2897" s="26"/>
      <c r="I2897" s="26"/>
      <c r="J2897" s="26"/>
      <c r="K2897" s="26"/>
      <c r="L2897" s="26"/>
      <c r="M2897" s="26"/>
    </row>
    <row r="2898" spans="1:13" x14ac:dyDescent="0.25">
      <c r="A2898" s="26"/>
      <c r="B2898" s="26"/>
      <c r="C2898" s="26"/>
      <c r="D2898" s="26"/>
      <c r="E2898" s="26"/>
      <c r="F2898" s="26"/>
      <c r="G2898" s="26"/>
      <c r="H2898" s="26"/>
      <c r="I2898" s="26"/>
      <c r="J2898" s="26"/>
      <c r="K2898" s="26"/>
      <c r="L2898" s="26"/>
      <c r="M2898" s="26"/>
    </row>
    <row r="2899" spans="1:13" x14ac:dyDescent="0.25">
      <c r="A2899" s="26"/>
      <c r="B2899" s="26"/>
      <c r="C2899" s="26"/>
      <c r="D2899" s="26"/>
      <c r="E2899" s="26"/>
      <c r="F2899" s="26"/>
      <c r="G2899" s="26"/>
      <c r="H2899" s="26"/>
      <c r="I2899" s="26"/>
      <c r="J2899" s="26"/>
      <c r="K2899" s="26"/>
      <c r="L2899" s="26"/>
      <c r="M2899" s="26"/>
    </row>
    <row r="2900" spans="1:13" x14ac:dyDescent="0.25">
      <c r="A2900" s="26"/>
      <c r="B2900" s="26"/>
      <c r="C2900" s="26"/>
      <c r="D2900" s="26"/>
      <c r="E2900" s="26"/>
      <c r="F2900" s="26"/>
      <c r="G2900" s="26"/>
      <c r="H2900" s="26"/>
      <c r="I2900" s="26"/>
      <c r="J2900" s="26"/>
      <c r="K2900" s="26"/>
      <c r="L2900" s="26"/>
      <c r="M2900" s="26"/>
    </row>
    <row r="2901" spans="1:13" x14ac:dyDescent="0.25">
      <c r="A2901" s="26"/>
      <c r="B2901" s="26"/>
      <c r="C2901" s="26"/>
      <c r="D2901" s="26"/>
      <c r="E2901" s="26"/>
      <c r="F2901" s="26"/>
      <c r="G2901" s="26"/>
      <c r="H2901" s="26"/>
      <c r="I2901" s="26"/>
      <c r="J2901" s="26"/>
      <c r="K2901" s="26"/>
      <c r="L2901" s="26"/>
      <c r="M2901" s="26"/>
    </row>
    <row r="2902" spans="1:13" x14ac:dyDescent="0.25">
      <c r="A2902" s="26"/>
      <c r="B2902" s="26"/>
      <c r="C2902" s="26"/>
      <c r="D2902" s="26"/>
      <c r="E2902" s="26"/>
      <c r="F2902" s="26"/>
      <c r="G2902" s="26"/>
      <c r="H2902" s="26"/>
      <c r="I2902" s="26"/>
      <c r="J2902" s="26"/>
      <c r="K2902" s="26"/>
      <c r="L2902" s="26"/>
      <c r="M2902" s="26"/>
    </row>
    <row r="2903" spans="1:13" x14ac:dyDescent="0.25">
      <c r="A2903" s="26"/>
      <c r="B2903" s="26"/>
      <c r="C2903" s="26"/>
      <c r="D2903" s="26"/>
      <c r="E2903" s="26"/>
      <c r="F2903" s="26"/>
      <c r="G2903" s="26"/>
      <c r="H2903" s="26"/>
      <c r="I2903" s="26"/>
      <c r="J2903" s="26"/>
      <c r="K2903" s="26"/>
      <c r="L2903" s="26"/>
      <c r="M2903" s="26"/>
    </row>
    <row r="2904" spans="1:13" x14ac:dyDescent="0.25">
      <c r="A2904" s="26"/>
      <c r="B2904" s="26"/>
      <c r="C2904" s="26"/>
      <c r="D2904" s="26"/>
      <c r="E2904" s="26"/>
      <c r="F2904" s="26"/>
      <c r="G2904" s="26"/>
      <c r="H2904" s="26"/>
      <c r="I2904" s="26"/>
      <c r="J2904" s="26"/>
      <c r="K2904" s="26"/>
      <c r="L2904" s="26"/>
      <c r="M2904" s="26"/>
    </row>
    <row r="2905" spans="1:13" x14ac:dyDescent="0.25">
      <c r="A2905" s="26"/>
      <c r="B2905" s="26"/>
      <c r="C2905" s="26"/>
      <c r="D2905" s="26"/>
      <c r="E2905" s="26"/>
      <c r="F2905" s="26"/>
      <c r="G2905" s="26"/>
      <c r="H2905" s="26"/>
      <c r="I2905" s="26"/>
      <c r="J2905" s="26"/>
      <c r="K2905" s="26"/>
      <c r="L2905" s="26"/>
      <c r="M2905" s="26"/>
    </row>
    <row r="2906" spans="1:13" x14ac:dyDescent="0.25">
      <c r="A2906" s="26"/>
      <c r="B2906" s="26"/>
      <c r="C2906" s="26"/>
      <c r="D2906" s="26"/>
      <c r="E2906" s="26"/>
      <c r="F2906" s="26"/>
      <c r="G2906" s="26"/>
      <c r="H2906" s="26"/>
      <c r="I2906" s="26"/>
      <c r="J2906" s="26"/>
      <c r="K2906" s="26"/>
      <c r="L2906" s="26"/>
      <c r="M2906" s="26"/>
    </row>
    <row r="2907" spans="1:13" x14ac:dyDescent="0.25">
      <c r="A2907" s="26"/>
      <c r="B2907" s="26"/>
      <c r="C2907" s="26"/>
      <c r="D2907" s="26"/>
      <c r="E2907" s="26"/>
      <c r="F2907" s="26"/>
      <c r="G2907" s="26"/>
      <c r="H2907" s="26"/>
      <c r="I2907" s="26"/>
      <c r="J2907" s="26"/>
      <c r="K2907" s="26"/>
      <c r="L2907" s="26"/>
      <c r="M2907" s="26"/>
    </row>
    <row r="2908" spans="1:13" x14ac:dyDescent="0.25">
      <c r="A2908" s="26"/>
      <c r="B2908" s="26"/>
      <c r="C2908" s="26"/>
      <c r="D2908" s="26"/>
      <c r="E2908" s="26"/>
      <c r="F2908" s="26"/>
      <c r="G2908" s="26"/>
      <c r="H2908" s="26"/>
      <c r="I2908" s="26"/>
      <c r="J2908" s="26"/>
      <c r="K2908" s="26"/>
      <c r="L2908" s="26"/>
      <c r="M2908" s="26"/>
    </row>
    <row r="2909" spans="1:13" x14ac:dyDescent="0.25">
      <c r="A2909" s="26"/>
      <c r="B2909" s="26"/>
      <c r="C2909" s="26"/>
      <c r="D2909" s="26"/>
      <c r="E2909" s="26"/>
      <c r="F2909" s="26"/>
      <c r="G2909" s="26"/>
      <c r="H2909" s="26"/>
      <c r="I2909" s="26"/>
      <c r="J2909" s="26"/>
      <c r="K2909" s="26"/>
      <c r="L2909" s="26"/>
      <c r="M2909" s="26"/>
    </row>
    <row r="2910" spans="1:13" x14ac:dyDescent="0.25">
      <c r="A2910" s="26"/>
      <c r="B2910" s="26"/>
      <c r="C2910" s="26"/>
      <c r="D2910" s="26"/>
      <c r="E2910" s="26"/>
      <c r="F2910" s="26"/>
      <c r="G2910" s="26"/>
      <c r="H2910" s="26"/>
      <c r="I2910" s="26"/>
      <c r="J2910" s="26"/>
      <c r="K2910" s="26"/>
      <c r="L2910" s="26"/>
      <c r="M2910" s="26"/>
    </row>
    <row r="2911" spans="1:13" x14ac:dyDescent="0.25">
      <c r="A2911" s="26"/>
      <c r="B2911" s="26"/>
      <c r="C2911" s="26"/>
      <c r="D2911" s="26"/>
      <c r="E2911" s="26"/>
      <c r="F2911" s="26"/>
      <c r="G2911" s="26"/>
      <c r="H2911" s="26"/>
      <c r="I2911" s="26"/>
      <c r="J2911" s="26"/>
      <c r="K2911" s="26"/>
      <c r="L2911" s="26"/>
      <c r="M2911" s="26"/>
    </row>
    <row r="2912" spans="1:13" x14ac:dyDescent="0.25">
      <c r="A2912" s="26"/>
      <c r="B2912" s="26"/>
      <c r="C2912" s="26"/>
      <c r="D2912" s="26"/>
      <c r="E2912" s="26"/>
      <c r="F2912" s="26"/>
      <c r="G2912" s="26"/>
      <c r="H2912" s="26"/>
      <c r="I2912" s="26"/>
      <c r="J2912" s="26"/>
      <c r="K2912" s="26"/>
      <c r="L2912" s="26"/>
      <c r="M2912" s="26"/>
    </row>
    <row r="2913" spans="1:13" x14ac:dyDescent="0.25">
      <c r="A2913" s="26"/>
      <c r="B2913" s="26"/>
      <c r="C2913" s="26"/>
      <c r="D2913" s="26"/>
      <c r="E2913" s="26"/>
      <c r="F2913" s="26"/>
      <c r="G2913" s="26"/>
      <c r="H2913" s="26"/>
      <c r="I2913" s="26"/>
      <c r="J2913" s="26"/>
      <c r="K2913" s="26"/>
      <c r="L2913" s="26"/>
      <c r="M2913" s="26"/>
    </row>
    <row r="2914" spans="1:13" x14ac:dyDescent="0.25">
      <c r="A2914" s="26"/>
      <c r="B2914" s="26"/>
      <c r="C2914" s="26"/>
      <c r="D2914" s="26"/>
      <c r="E2914" s="26"/>
      <c r="F2914" s="26"/>
      <c r="G2914" s="26"/>
      <c r="H2914" s="26"/>
      <c r="I2914" s="26"/>
      <c r="J2914" s="26"/>
      <c r="K2914" s="26"/>
      <c r="L2914" s="26"/>
      <c r="M2914" s="26"/>
    </row>
    <row r="2915" spans="1:13" x14ac:dyDescent="0.25">
      <c r="A2915" s="26"/>
      <c r="B2915" s="26"/>
      <c r="C2915" s="26"/>
      <c r="D2915" s="26"/>
      <c r="E2915" s="26"/>
      <c r="F2915" s="26"/>
      <c r="G2915" s="26"/>
      <c r="H2915" s="26"/>
      <c r="I2915" s="26"/>
      <c r="J2915" s="26"/>
      <c r="K2915" s="26"/>
      <c r="L2915" s="26"/>
      <c r="M2915" s="26"/>
    </row>
    <row r="2916" spans="1:13" x14ac:dyDescent="0.25">
      <c r="A2916" s="26"/>
      <c r="B2916" s="26"/>
      <c r="C2916" s="26"/>
      <c r="D2916" s="26"/>
      <c r="E2916" s="26"/>
      <c r="F2916" s="26"/>
      <c r="G2916" s="26"/>
      <c r="H2916" s="26"/>
      <c r="I2916" s="26"/>
      <c r="J2916" s="26"/>
      <c r="K2916" s="26"/>
      <c r="L2916" s="26"/>
      <c r="M2916" s="26"/>
    </row>
    <row r="2917" spans="1:13" x14ac:dyDescent="0.25">
      <c r="A2917" s="26"/>
      <c r="B2917" s="26"/>
      <c r="C2917" s="26"/>
      <c r="D2917" s="26"/>
      <c r="E2917" s="26"/>
      <c r="F2917" s="26"/>
      <c r="G2917" s="26"/>
      <c r="H2917" s="26"/>
      <c r="I2917" s="26"/>
      <c r="J2917" s="26"/>
      <c r="K2917" s="26"/>
      <c r="L2917" s="26"/>
      <c r="M2917" s="26"/>
    </row>
    <row r="2918" spans="1:13" x14ac:dyDescent="0.25">
      <c r="A2918" s="26"/>
      <c r="B2918" s="26"/>
      <c r="C2918" s="26"/>
      <c r="D2918" s="26"/>
      <c r="E2918" s="26"/>
      <c r="F2918" s="26"/>
      <c r="G2918" s="26"/>
      <c r="H2918" s="26"/>
      <c r="I2918" s="26"/>
      <c r="J2918" s="26"/>
      <c r="K2918" s="26"/>
      <c r="L2918" s="26"/>
      <c r="M2918" s="26"/>
    </row>
    <row r="2919" spans="1:13" x14ac:dyDescent="0.25">
      <c r="A2919" s="26"/>
      <c r="B2919" s="26"/>
      <c r="C2919" s="26"/>
      <c r="D2919" s="26"/>
      <c r="E2919" s="26"/>
      <c r="F2919" s="26"/>
      <c r="G2919" s="26"/>
      <c r="H2919" s="26"/>
      <c r="I2919" s="26"/>
      <c r="J2919" s="26"/>
      <c r="K2919" s="26"/>
      <c r="L2919" s="26"/>
      <c r="M2919" s="26"/>
    </row>
    <row r="2920" spans="1:13" x14ac:dyDescent="0.25">
      <c r="A2920" s="26"/>
      <c r="B2920" s="26"/>
      <c r="C2920" s="26"/>
      <c r="D2920" s="26"/>
      <c r="E2920" s="26"/>
      <c r="F2920" s="26"/>
      <c r="G2920" s="26"/>
      <c r="H2920" s="26"/>
      <c r="I2920" s="26"/>
      <c r="J2920" s="26"/>
      <c r="K2920" s="26"/>
      <c r="L2920" s="26"/>
      <c r="M2920" s="26"/>
    </row>
    <row r="2921" spans="1:13" x14ac:dyDescent="0.25">
      <c r="A2921" s="26"/>
      <c r="B2921" s="26"/>
      <c r="C2921" s="26"/>
      <c r="D2921" s="26"/>
      <c r="E2921" s="26"/>
      <c r="F2921" s="26"/>
      <c r="G2921" s="26"/>
      <c r="H2921" s="26"/>
      <c r="I2921" s="26"/>
      <c r="J2921" s="26"/>
      <c r="K2921" s="26"/>
      <c r="L2921" s="26"/>
      <c r="M2921" s="26"/>
    </row>
    <row r="2922" spans="1:13" x14ac:dyDescent="0.25">
      <c r="A2922" s="26"/>
      <c r="B2922" s="26"/>
      <c r="C2922" s="26"/>
      <c r="D2922" s="26"/>
      <c r="E2922" s="26"/>
      <c r="F2922" s="26"/>
      <c r="G2922" s="26"/>
      <c r="H2922" s="26"/>
      <c r="I2922" s="26"/>
      <c r="J2922" s="26"/>
      <c r="K2922" s="26"/>
      <c r="L2922" s="26"/>
      <c r="M2922" s="26"/>
    </row>
    <row r="2923" spans="1:13" x14ac:dyDescent="0.25">
      <c r="A2923" s="26"/>
      <c r="B2923" s="26"/>
      <c r="C2923" s="26"/>
      <c r="D2923" s="26"/>
      <c r="E2923" s="26"/>
      <c r="F2923" s="26"/>
      <c r="G2923" s="26"/>
      <c r="H2923" s="26"/>
      <c r="I2923" s="26"/>
      <c r="J2923" s="26"/>
      <c r="K2923" s="26"/>
      <c r="L2923" s="26"/>
      <c r="M2923" s="26"/>
    </row>
    <row r="2924" spans="1:13" x14ac:dyDescent="0.25">
      <c r="A2924" s="26"/>
      <c r="B2924" s="26"/>
      <c r="C2924" s="26"/>
      <c r="D2924" s="26"/>
      <c r="E2924" s="26"/>
      <c r="F2924" s="26"/>
      <c r="G2924" s="26"/>
      <c r="H2924" s="26"/>
      <c r="I2924" s="26"/>
      <c r="J2924" s="26"/>
      <c r="K2924" s="26"/>
      <c r="L2924" s="26"/>
      <c r="M2924" s="26"/>
    </row>
    <row r="2925" spans="1:13" x14ac:dyDescent="0.25">
      <c r="A2925" s="26"/>
      <c r="B2925" s="26"/>
      <c r="C2925" s="26"/>
      <c r="D2925" s="26"/>
      <c r="E2925" s="26"/>
      <c r="F2925" s="26"/>
      <c r="G2925" s="26"/>
      <c r="H2925" s="26"/>
      <c r="I2925" s="26"/>
      <c r="J2925" s="26"/>
      <c r="K2925" s="26"/>
      <c r="L2925" s="26"/>
      <c r="M2925" s="26"/>
    </row>
    <row r="2926" spans="1:13" x14ac:dyDescent="0.25">
      <c r="A2926" s="26"/>
      <c r="B2926" s="26"/>
      <c r="C2926" s="26"/>
      <c r="D2926" s="26"/>
      <c r="E2926" s="26"/>
      <c r="F2926" s="26"/>
      <c r="G2926" s="26"/>
      <c r="H2926" s="26"/>
      <c r="I2926" s="26"/>
      <c r="J2926" s="26"/>
      <c r="K2926" s="26"/>
      <c r="L2926" s="26"/>
      <c r="M2926" s="26"/>
    </row>
    <row r="2927" spans="1:13" x14ac:dyDescent="0.25">
      <c r="A2927" s="26"/>
      <c r="B2927" s="26"/>
      <c r="C2927" s="26"/>
      <c r="D2927" s="26"/>
      <c r="E2927" s="26"/>
      <c r="F2927" s="26"/>
      <c r="G2927" s="26"/>
      <c r="H2927" s="26"/>
      <c r="I2927" s="26"/>
      <c r="J2927" s="26"/>
      <c r="K2927" s="26"/>
      <c r="L2927" s="26"/>
      <c r="M2927" s="26"/>
    </row>
    <row r="2928" spans="1:13" x14ac:dyDescent="0.25">
      <c r="A2928" s="26"/>
      <c r="B2928" s="26"/>
      <c r="C2928" s="26"/>
      <c r="D2928" s="26"/>
      <c r="E2928" s="26"/>
      <c r="F2928" s="26"/>
      <c r="G2928" s="26"/>
      <c r="H2928" s="26"/>
      <c r="I2928" s="26"/>
      <c r="J2928" s="26"/>
      <c r="K2928" s="26"/>
      <c r="L2928" s="26"/>
      <c r="M2928" s="26"/>
    </row>
    <row r="2929" spans="1:13" x14ac:dyDescent="0.25">
      <c r="A2929" s="26"/>
      <c r="B2929" s="26"/>
      <c r="C2929" s="26"/>
      <c r="D2929" s="26"/>
      <c r="E2929" s="26"/>
      <c r="F2929" s="26"/>
      <c r="G2929" s="26"/>
      <c r="H2929" s="26"/>
      <c r="I2929" s="26"/>
      <c r="J2929" s="26"/>
      <c r="K2929" s="26"/>
      <c r="L2929" s="26"/>
      <c r="M2929" s="26"/>
    </row>
    <row r="2930" spans="1:13" x14ac:dyDescent="0.25">
      <c r="A2930" s="26"/>
      <c r="B2930" s="26"/>
      <c r="C2930" s="26"/>
      <c r="D2930" s="26"/>
      <c r="E2930" s="26"/>
      <c r="F2930" s="26"/>
      <c r="G2930" s="26"/>
      <c r="H2930" s="26"/>
      <c r="I2930" s="26"/>
      <c r="J2930" s="26"/>
      <c r="K2930" s="26"/>
      <c r="L2930" s="26"/>
      <c r="M2930" s="26"/>
    </row>
    <row r="2931" spans="1:13" x14ac:dyDescent="0.25">
      <c r="A2931" s="26"/>
      <c r="B2931" s="26"/>
      <c r="C2931" s="26"/>
      <c r="D2931" s="26"/>
      <c r="E2931" s="26"/>
      <c r="F2931" s="26"/>
      <c r="G2931" s="26"/>
      <c r="H2931" s="26"/>
      <c r="I2931" s="26"/>
      <c r="J2931" s="26"/>
      <c r="K2931" s="26"/>
      <c r="L2931" s="26"/>
      <c r="M2931" s="26"/>
    </row>
    <row r="2932" spans="1:13" x14ac:dyDescent="0.25">
      <c r="A2932" s="26"/>
      <c r="B2932" s="26"/>
      <c r="C2932" s="26"/>
      <c r="D2932" s="26"/>
      <c r="E2932" s="26"/>
      <c r="F2932" s="26"/>
      <c r="G2932" s="26"/>
      <c r="H2932" s="26"/>
      <c r="I2932" s="26"/>
      <c r="J2932" s="26"/>
      <c r="K2932" s="26"/>
      <c r="L2932" s="26"/>
      <c r="M2932" s="26"/>
    </row>
    <row r="2933" spans="1:13" x14ac:dyDescent="0.25">
      <c r="A2933" s="26"/>
      <c r="B2933" s="26"/>
      <c r="C2933" s="26"/>
      <c r="D2933" s="26"/>
      <c r="E2933" s="26"/>
      <c r="F2933" s="26"/>
      <c r="G2933" s="26"/>
      <c r="H2933" s="26"/>
      <c r="I2933" s="26"/>
      <c r="J2933" s="26"/>
      <c r="K2933" s="26"/>
      <c r="L2933" s="26"/>
      <c r="M2933" s="26"/>
    </row>
    <row r="2934" spans="1:13" x14ac:dyDescent="0.25">
      <c r="A2934" s="26"/>
      <c r="B2934" s="26"/>
      <c r="C2934" s="26"/>
      <c r="D2934" s="26"/>
      <c r="E2934" s="26"/>
      <c r="F2934" s="26"/>
      <c r="G2934" s="26"/>
      <c r="H2934" s="26"/>
      <c r="I2934" s="26"/>
      <c r="J2934" s="26"/>
      <c r="K2934" s="26"/>
      <c r="L2934" s="26"/>
      <c r="M2934" s="26"/>
    </row>
    <row r="2935" spans="1:13" x14ac:dyDescent="0.25">
      <c r="A2935" s="26"/>
      <c r="B2935" s="26"/>
      <c r="C2935" s="26"/>
      <c r="D2935" s="26"/>
      <c r="E2935" s="26"/>
      <c r="F2935" s="26"/>
      <c r="G2935" s="26"/>
      <c r="H2935" s="26"/>
      <c r="I2935" s="26"/>
      <c r="J2935" s="26"/>
      <c r="K2935" s="26"/>
      <c r="L2935" s="26"/>
      <c r="M2935" s="26"/>
    </row>
    <row r="2936" spans="1:13" x14ac:dyDescent="0.25">
      <c r="A2936" s="26"/>
      <c r="B2936" s="26"/>
      <c r="C2936" s="26"/>
      <c r="D2936" s="26"/>
      <c r="E2936" s="26"/>
      <c r="F2936" s="26"/>
      <c r="G2936" s="26"/>
      <c r="H2936" s="26"/>
      <c r="I2936" s="26"/>
      <c r="J2936" s="26"/>
      <c r="K2936" s="26"/>
      <c r="L2936" s="26"/>
      <c r="M2936" s="26"/>
    </row>
    <row r="2937" spans="1:13" x14ac:dyDescent="0.25">
      <c r="A2937" s="26"/>
      <c r="B2937" s="26"/>
      <c r="C2937" s="26"/>
      <c r="D2937" s="26"/>
      <c r="E2937" s="26"/>
      <c r="F2937" s="26"/>
      <c r="G2937" s="26"/>
      <c r="H2937" s="26"/>
      <c r="I2937" s="26"/>
      <c r="J2937" s="26"/>
      <c r="K2937" s="26"/>
      <c r="L2937" s="26"/>
      <c r="M2937" s="26"/>
    </row>
    <row r="2938" spans="1:13" x14ac:dyDescent="0.25">
      <c r="A2938" s="26"/>
      <c r="B2938" s="26"/>
      <c r="C2938" s="26"/>
      <c r="D2938" s="26"/>
      <c r="E2938" s="26"/>
      <c r="F2938" s="26"/>
      <c r="G2938" s="26"/>
      <c r="H2938" s="26"/>
      <c r="I2938" s="26"/>
      <c r="J2938" s="26"/>
      <c r="K2938" s="26"/>
      <c r="L2938" s="26"/>
      <c r="M2938" s="26"/>
    </row>
    <row r="2939" spans="1:13" x14ac:dyDescent="0.25">
      <c r="A2939" s="26"/>
      <c r="B2939" s="26"/>
      <c r="C2939" s="26"/>
      <c r="D2939" s="26"/>
      <c r="E2939" s="26"/>
      <c r="F2939" s="26"/>
      <c r="G2939" s="26"/>
      <c r="H2939" s="26"/>
      <c r="I2939" s="26"/>
      <c r="J2939" s="26"/>
      <c r="K2939" s="26"/>
      <c r="L2939" s="26"/>
      <c r="M2939" s="26"/>
    </row>
    <row r="2940" spans="1:13" x14ac:dyDescent="0.25">
      <c r="A2940" s="26"/>
      <c r="B2940" s="26"/>
      <c r="C2940" s="26"/>
      <c r="D2940" s="26"/>
      <c r="E2940" s="26"/>
      <c r="F2940" s="26"/>
      <c r="G2940" s="26"/>
      <c r="H2940" s="26"/>
      <c r="I2940" s="26"/>
      <c r="J2940" s="26"/>
      <c r="K2940" s="26"/>
      <c r="L2940" s="26"/>
      <c r="M2940" s="26"/>
    </row>
    <row r="2941" spans="1:13" x14ac:dyDescent="0.25">
      <c r="A2941" s="26"/>
      <c r="B2941" s="26"/>
      <c r="C2941" s="26"/>
      <c r="D2941" s="26"/>
      <c r="E2941" s="26"/>
      <c r="F2941" s="26"/>
      <c r="G2941" s="26"/>
      <c r="H2941" s="26"/>
      <c r="I2941" s="26"/>
      <c r="J2941" s="26"/>
      <c r="K2941" s="26"/>
      <c r="L2941" s="26"/>
      <c r="M2941" s="26"/>
    </row>
    <row r="2942" spans="1:13" x14ac:dyDescent="0.25">
      <c r="A2942" s="26"/>
      <c r="B2942" s="26"/>
      <c r="C2942" s="26"/>
      <c r="D2942" s="26"/>
      <c r="E2942" s="26"/>
      <c r="F2942" s="26"/>
      <c r="G2942" s="26"/>
      <c r="H2942" s="26"/>
      <c r="I2942" s="26"/>
      <c r="J2942" s="26"/>
      <c r="K2942" s="26"/>
      <c r="L2942" s="26"/>
      <c r="M2942" s="26"/>
    </row>
    <row r="2943" spans="1:13" x14ac:dyDescent="0.25">
      <c r="A2943" s="26"/>
      <c r="B2943" s="26"/>
      <c r="C2943" s="26"/>
      <c r="D2943" s="26"/>
      <c r="E2943" s="26"/>
      <c r="F2943" s="26"/>
      <c r="G2943" s="26"/>
      <c r="H2943" s="26"/>
      <c r="I2943" s="26"/>
      <c r="J2943" s="26"/>
      <c r="K2943" s="26"/>
      <c r="L2943" s="26"/>
      <c r="M2943" s="26"/>
    </row>
    <row r="2944" spans="1:13" x14ac:dyDescent="0.25">
      <c r="A2944" s="26"/>
      <c r="B2944" s="26"/>
      <c r="C2944" s="26"/>
      <c r="D2944" s="26"/>
      <c r="E2944" s="26"/>
      <c r="F2944" s="26"/>
      <c r="G2944" s="26"/>
      <c r="H2944" s="26"/>
      <c r="I2944" s="26"/>
      <c r="J2944" s="26"/>
      <c r="K2944" s="26"/>
      <c r="L2944" s="26"/>
      <c r="M2944" s="26"/>
    </row>
    <row r="2945" spans="1:13" x14ac:dyDescent="0.25">
      <c r="A2945" s="26"/>
      <c r="B2945" s="26"/>
      <c r="C2945" s="26"/>
      <c r="D2945" s="26"/>
      <c r="E2945" s="26"/>
      <c r="F2945" s="26"/>
      <c r="G2945" s="26"/>
      <c r="H2945" s="26"/>
      <c r="I2945" s="26"/>
      <c r="J2945" s="26"/>
      <c r="K2945" s="26"/>
      <c r="L2945" s="26"/>
      <c r="M2945" s="26"/>
    </row>
    <row r="2946" spans="1:13" x14ac:dyDescent="0.25">
      <c r="A2946" s="26"/>
      <c r="B2946" s="26"/>
      <c r="C2946" s="26"/>
      <c r="D2946" s="26"/>
      <c r="E2946" s="26"/>
      <c r="F2946" s="26"/>
      <c r="G2946" s="26"/>
      <c r="H2946" s="26"/>
      <c r="I2946" s="26"/>
      <c r="J2946" s="26"/>
      <c r="K2946" s="26"/>
      <c r="L2946" s="26"/>
      <c r="M2946" s="26"/>
    </row>
    <row r="2947" spans="1:13" x14ac:dyDescent="0.25">
      <c r="A2947" s="26"/>
      <c r="B2947" s="26"/>
      <c r="C2947" s="26"/>
      <c r="D2947" s="26"/>
      <c r="E2947" s="26"/>
      <c r="F2947" s="26"/>
      <c r="G2947" s="26"/>
      <c r="H2947" s="26"/>
      <c r="I2947" s="26"/>
      <c r="J2947" s="26"/>
      <c r="K2947" s="26"/>
      <c r="L2947" s="26"/>
      <c r="M2947" s="26"/>
    </row>
    <row r="2948" spans="1:13" x14ac:dyDescent="0.25">
      <c r="A2948" s="26"/>
      <c r="B2948" s="26"/>
      <c r="C2948" s="26"/>
      <c r="D2948" s="26"/>
      <c r="E2948" s="26"/>
      <c r="F2948" s="26"/>
      <c r="G2948" s="26"/>
      <c r="H2948" s="26"/>
      <c r="I2948" s="26"/>
      <c r="J2948" s="26"/>
      <c r="K2948" s="26"/>
      <c r="L2948" s="26"/>
      <c r="M2948" s="26"/>
    </row>
    <row r="2949" spans="1:13" x14ac:dyDescent="0.25">
      <c r="A2949" s="26"/>
      <c r="B2949" s="26"/>
      <c r="C2949" s="26"/>
      <c r="D2949" s="26"/>
      <c r="E2949" s="26"/>
      <c r="F2949" s="26"/>
      <c r="G2949" s="26"/>
      <c r="H2949" s="26"/>
      <c r="I2949" s="26"/>
      <c r="J2949" s="26"/>
      <c r="K2949" s="26"/>
      <c r="L2949" s="26"/>
      <c r="M2949" s="26"/>
    </row>
    <row r="2950" spans="1:13" x14ac:dyDescent="0.25">
      <c r="A2950" s="26"/>
      <c r="B2950" s="26"/>
      <c r="C2950" s="26"/>
      <c r="D2950" s="26"/>
      <c r="E2950" s="26"/>
      <c r="F2950" s="26"/>
      <c r="G2950" s="26"/>
      <c r="H2950" s="26"/>
      <c r="I2950" s="26"/>
      <c r="J2950" s="26"/>
      <c r="K2950" s="26"/>
      <c r="L2950" s="26"/>
      <c r="M2950" s="26"/>
    </row>
    <row r="2951" spans="1:13" x14ac:dyDescent="0.25">
      <c r="A2951" s="26"/>
      <c r="B2951" s="26"/>
      <c r="C2951" s="26"/>
      <c r="D2951" s="26"/>
      <c r="E2951" s="26"/>
      <c r="F2951" s="26"/>
      <c r="G2951" s="26"/>
      <c r="H2951" s="26"/>
      <c r="I2951" s="26"/>
      <c r="J2951" s="26"/>
      <c r="K2951" s="26"/>
      <c r="L2951" s="26"/>
      <c r="M2951" s="26"/>
    </row>
    <row r="2952" spans="1:13" x14ac:dyDescent="0.25">
      <c r="A2952" s="26"/>
      <c r="B2952" s="26"/>
      <c r="C2952" s="26"/>
      <c r="D2952" s="26"/>
      <c r="E2952" s="26"/>
      <c r="F2952" s="26"/>
      <c r="G2952" s="26"/>
      <c r="H2952" s="26"/>
      <c r="I2952" s="26"/>
      <c r="J2952" s="26"/>
      <c r="K2952" s="26"/>
      <c r="L2952" s="26"/>
      <c r="M2952" s="26"/>
    </row>
    <row r="2953" spans="1:13" x14ac:dyDescent="0.25">
      <c r="A2953" s="26"/>
      <c r="B2953" s="26"/>
      <c r="C2953" s="26"/>
      <c r="D2953" s="26"/>
      <c r="E2953" s="26"/>
      <c r="F2953" s="26"/>
      <c r="G2953" s="26"/>
      <c r="H2953" s="26"/>
      <c r="I2953" s="26"/>
      <c r="J2953" s="26"/>
      <c r="K2953" s="26"/>
      <c r="L2953" s="26"/>
      <c r="M2953" s="26"/>
    </row>
    <row r="2954" spans="1:13" x14ac:dyDescent="0.25">
      <c r="A2954" s="26"/>
      <c r="B2954" s="26"/>
      <c r="C2954" s="26"/>
      <c r="D2954" s="26"/>
      <c r="E2954" s="26"/>
      <c r="F2954" s="26"/>
      <c r="G2954" s="26"/>
      <c r="H2954" s="26"/>
      <c r="I2954" s="26"/>
      <c r="J2954" s="26"/>
      <c r="K2954" s="26"/>
      <c r="L2954" s="26"/>
      <c r="M2954" s="26"/>
    </row>
    <row r="2955" spans="1:13" x14ac:dyDescent="0.25">
      <c r="A2955" s="26"/>
      <c r="B2955" s="26"/>
      <c r="C2955" s="26"/>
      <c r="D2955" s="26"/>
      <c r="E2955" s="26"/>
      <c r="F2955" s="26"/>
      <c r="G2955" s="26"/>
      <c r="H2955" s="26"/>
      <c r="I2955" s="26"/>
      <c r="J2955" s="26"/>
      <c r="K2955" s="26"/>
      <c r="L2955" s="26"/>
      <c r="M2955" s="26"/>
    </row>
    <row r="2956" spans="1:13" x14ac:dyDescent="0.25">
      <c r="A2956" s="26"/>
      <c r="B2956" s="26"/>
      <c r="C2956" s="26"/>
      <c r="D2956" s="26"/>
      <c r="E2956" s="26"/>
      <c r="F2956" s="26"/>
      <c r="G2956" s="26"/>
      <c r="H2956" s="26"/>
      <c r="I2956" s="26"/>
      <c r="J2956" s="26"/>
      <c r="K2956" s="26"/>
      <c r="L2956" s="26"/>
      <c r="M2956" s="26"/>
    </row>
    <row r="2957" spans="1:13" x14ac:dyDescent="0.25">
      <c r="A2957" s="26"/>
      <c r="B2957" s="26"/>
      <c r="C2957" s="26"/>
      <c r="D2957" s="26"/>
      <c r="E2957" s="26"/>
      <c r="F2957" s="26"/>
      <c r="G2957" s="26"/>
      <c r="H2957" s="26"/>
      <c r="I2957" s="26"/>
      <c r="J2957" s="26"/>
      <c r="K2957" s="26"/>
      <c r="L2957" s="26"/>
      <c r="M2957" s="26"/>
    </row>
    <row r="2958" spans="1:13" x14ac:dyDescent="0.25">
      <c r="A2958" s="26"/>
      <c r="B2958" s="26"/>
      <c r="C2958" s="26"/>
      <c r="D2958" s="26"/>
      <c r="E2958" s="26"/>
      <c r="F2958" s="26"/>
      <c r="G2958" s="26"/>
      <c r="H2958" s="26"/>
      <c r="I2958" s="26"/>
      <c r="J2958" s="26"/>
      <c r="K2958" s="26"/>
      <c r="L2958" s="26"/>
      <c r="M2958" s="26"/>
    </row>
    <row r="2959" spans="1:13" x14ac:dyDescent="0.25">
      <c r="A2959" s="26"/>
      <c r="B2959" s="26"/>
      <c r="C2959" s="26"/>
      <c r="D2959" s="26"/>
      <c r="E2959" s="26"/>
      <c r="F2959" s="26"/>
      <c r="G2959" s="26"/>
      <c r="H2959" s="26"/>
      <c r="I2959" s="26"/>
      <c r="J2959" s="26"/>
      <c r="K2959" s="26"/>
      <c r="L2959" s="26"/>
      <c r="M2959" s="26"/>
    </row>
    <row r="2960" spans="1:13" x14ac:dyDescent="0.25">
      <c r="A2960" s="26"/>
      <c r="B2960" s="26"/>
      <c r="C2960" s="26"/>
      <c r="D2960" s="26"/>
      <c r="E2960" s="26"/>
      <c r="F2960" s="26"/>
      <c r="G2960" s="26"/>
      <c r="H2960" s="26"/>
      <c r="I2960" s="26"/>
      <c r="J2960" s="26"/>
      <c r="K2960" s="26"/>
      <c r="L2960" s="26"/>
      <c r="M2960" s="26"/>
    </row>
    <row r="2961" spans="1:13" x14ac:dyDescent="0.25">
      <c r="A2961" s="26"/>
      <c r="B2961" s="26"/>
      <c r="C2961" s="26"/>
      <c r="D2961" s="26"/>
      <c r="E2961" s="26"/>
      <c r="F2961" s="26"/>
      <c r="G2961" s="26"/>
      <c r="H2961" s="26"/>
      <c r="I2961" s="26"/>
      <c r="J2961" s="26"/>
      <c r="K2961" s="26"/>
      <c r="L2961" s="26"/>
      <c r="M2961" s="26"/>
    </row>
    <row r="2962" spans="1:13" x14ac:dyDescent="0.25">
      <c r="A2962" s="26"/>
      <c r="B2962" s="26"/>
      <c r="C2962" s="26"/>
      <c r="D2962" s="26"/>
      <c r="E2962" s="26"/>
      <c r="F2962" s="26"/>
      <c r="G2962" s="26"/>
      <c r="H2962" s="26"/>
      <c r="I2962" s="26"/>
      <c r="J2962" s="26"/>
      <c r="K2962" s="26"/>
      <c r="L2962" s="26"/>
      <c r="M2962" s="26"/>
    </row>
    <row r="2963" spans="1:13" x14ac:dyDescent="0.25">
      <c r="A2963" s="26"/>
      <c r="B2963" s="26"/>
      <c r="C2963" s="26"/>
      <c r="D2963" s="26"/>
      <c r="E2963" s="26"/>
      <c r="F2963" s="26"/>
      <c r="G2963" s="26"/>
      <c r="H2963" s="26"/>
      <c r="I2963" s="26"/>
      <c r="J2963" s="26"/>
      <c r="K2963" s="26"/>
      <c r="L2963" s="26"/>
      <c r="M2963" s="26"/>
    </row>
    <row r="2964" spans="1:13" x14ac:dyDescent="0.25">
      <c r="A2964" s="26"/>
      <c r="B2964" s="26"/>
      <c r="C2964" s="26"/>
      <c r="D2964" s="26"/>
      <c r="E2964" s="26"/>
      <c r="F2964" s="26"/>
      <c r="G2964" s="26"/>
      <c r="H2964" s="26"/>
      <c r="I2964" s="26"/>
      <c r="J2964" s="26"/>
      <c r="K2964" s="26"/>
      <c r="L2964" s="26"/>
      <c r="M2964" s="26"/>
    </row>
    <row r="2965" spans="1:13" x14ac:dyDescent="0.25">
      <c r="A2965" s="26"/>
      <c r="B2965" s="26"/>
      <c r="C2965" s="26"/>
      <c r="D2965" s="26"/>
      <c r="E2965" s="26"/>
      <c r="F2965" s="26"/>
      <c r="G2965" s="26"/>
      <c r="H2965" s="26"/>
      <c r="I2965" s="26"/>
      <c r="J2965" s="26"/>
      <c r="K2965" s="26"/>
      <c r="L2965" s="26"/>
      <c r="M2965" s="26"/>
    </row>
    <row r="2966" spans="1:13" x14ac:dyDescent="0.25">
      <c r="A2966" s="26"/>
      <c r="B2966" s="26"/>
      <c r="C2966" s="26"/>
      <c r="D2966" s="26"/>
      <c r="E2966" s="26"/>
      <c r="F2966" s="26"/>
      <c r="G2966" s="26"/>
      <c r="H2966" s="26"/>
      <c r="I2966" s="26"/>
      <c r="J2966" s="26"/>
      <c r="K2966" s="26"/>
      <c r="L2966" s="26"/>
      <c r="M2966" s="26"/>
    </row>
    <row r="2967" spans="1:13" x14ac:dyDescent="0.25">
      <c r="A2967" s="26"/>
      <c r="B2967" s="26"/>
      <c r="C2967" s="26"/>
      <c r="D2967" s="26"/>
      <c r="E2967" s="26"/>
      <c r="F2967" s="26"/>
      <c r="G2967" s="26"/>
      <c r="H2967" s="26"/>
      <c r="I2967" s="26"/>
      <c r="J2967" s="26"/>
      <c r="K2967" s="26"/>
      <c r="L2967" s="26"/>
      <c r="M2967" s="26"/>
    </row>
    <row r="2968" spans="1:13" x14ac:dyDescent="0.25">
      <c r="A2968" s="26"/>
      <c r="B2968" s="26"/>
      <c r="C2968" s="26"/>
      <c r="D2968" s="26"/>
      <c r="E2968" s="26"/>
      <c r="F2968" s="26"/>
      <c r="G2968" s="26"/>
      <c r="H2968" s="26"/>
      <c r="I2968" s="26"/>
      <c r="J2968" s="26"/>
      <c r="K2968" s="26"/>
      <c r="L2968" s="26"/>
      <c r="M2968" s="26"/>
    </row>
    <row r="2969" spans="1:13" x14ac:dyDescent="0.25">
      <c r="A2969" s="26"/>
      <c r="B2969" s="26"/>
      <c r="C2969" s="26"/>
      <c r="D2969" s="26"/>
      <c r="E2969" s="26"/>
      <c r="F2969" s="26"/>
      <c r="G2969" s="26"/>
      <c r="H2969" s="26"/>
      <c r="I2969" s="26"/>
      <c r="J2969" s="26"/>
      <c r="K2969" s="26"/>
      <c r="L2969" s="26"/>
      <c r="M2969" s="26"/>
    </row>
    <row r="2970" spans="1:13" x14ac:dyDescent="0.25">
      <c r="A2970" s="26"/>
      <c r="B2970" s="26"/>
      <c r="C2970" s="26"/>
      <c r="D2970" s="26"/>
      <c r="E2970" s="26"/>
      <c r="F2970" s="26"/>
      <c r="G2970" s="26"/>
      <c r="H2970" s="26"/>
      <c r="I2970" s="26"/>
      <c r="J2970" s="26"/>
      <c r="K2970" s="26"/>
      <c r="L2970" s="26"/>
      <c r="M2970" s="26"/>
    </row>
    <row r="2971" spans="1:13" x14ac:dyDescent="0.25">
      <c r="A2971" s="26"/>
      <c r="B2971" s="26"/>
      <c r="C2971" s="26"/>
      <c r="D2971" s="26"/>
      <c r="E2971" s="26"/>
      <c r="F2971" s="26"/>
      <c r="G2971" s="26"/>
      <c r="H2971" s="26"/>
      <c r="I2971" s="26"/>
      <c r="J2971" s="26"/>
      <c r="K2971" s="26"/>
      <c r="L2971" s="26"/>
      <c r="M2971" s="26"/>
    </row>
    <row r="2972" spans="1:13" x14ac:dyDescent="0.25">
      <c r="A2972" s="26"/>
      <c r="B2972" s="26"/>
      <c r="C2972" s="26"/>
      <c r="D2972" s="26"/>
      <c r="E2972" s="26"/>
      <c r="F2972" s="26"/>
      <c r="G2972" s="26"/>
      <c r="H2972" s="26"/>
      <c r="I2972" s="26"/>
      <c r="J2972" s="26"/>
      <c r="K2972" s="26"/>
      <c r="L2972" s="26"/>
      <c r="M2972" s="26"/>
    </row>
    <row r="2973" spans="1:13" x14ac:dyDescent="0.25">
      <c r="A2973" s="26"/>
      <c r="B2973" s="26"/>
      <c r="C2973" s="26"/>
      <c r="D2973" s="26"/>
      <c r="E2973" s="26"/>
      <c r="F2973" s="26"/>
      <c r="G2973" s="26"/>
      <c r="H2973" s="26"/>
      <c r="I2973" s="26"/>
      <c r="J2973" s="26"/>
      <c r="K2973" s="26"/>
      <c r="L2973" s="26"/>
      <c r="M2973" s="26"/>
    </row>
    <row r="2974" spans="1:13" x14ac:dyDescent="0.25">
      <c r="A2974" s="26"/>
      <c r="B2974" s="26"/>
      <c r="C2974" s="26"/>
      <c r="D2974" s="26"/>
      <c r="E2974" s="26"/>
      <c r="F2974" s="26"/>
      <c r="G2974" s="26"/>
      <c r="H2974" s="26"/>
      <c r="I2974" s="26"/>
      <c r="J2974" s="26"/>
      <c r="K2974" s="26"/>
      <c r="L2974" s="26"/>
      <c r="M2974" s="26"/>
    </row>
    <row r="2975" spans="1:13" x14ac:dyDescent="0.25">
      <c r="A2975" s="26"/>
      <c r="B2975" s="26"/>
      <c r="C2975" s="26"/>
      <c r="D2975" s="26"/>
      <c r="E2975" s="26"/>
      <c r="F2975" s="26"/>
      <c r="G2975" s="26"/>
      <c r="H2975" s="26"/>
      <c r="I2975" s="26"/>
      <c r="J2975" s="26"/>
      <c r="K2975" s="26"/>
      <c r="L2975" s="26"/>
      <c r="M2975" s="26"/>
    </row>
    <row r="2976" spans="1:13" x14ac:dyDescent="0.25">
      <c r="A2976" s="26"/>
      <c r="B2976" s="26"/>
      <c r="C2976" s="26"/>
      <c r="D2976" s="26"/>
      <c r="E2976" s="26"/>
      <c r="F2976" s="26"/>
      <c r="G2976" s="26"/>
      <c r="H2976" s="26"/>
      <c r="I2976" s="26"/>
      <c r="J2976" s="26"/>
      <c r="K2976" s="26"/>
      <c r="L2976" s="26"/>
      <c r="M2976" s="26"/>
    </row>
    <row r="2977" spans="1:13" x14ac:dyDescent="0.25">
      <c r="A2977" s="26"/>
      <c r="B2977" s="26"/>
      <c r="C2977" s="26"/>
      <c r="D2977" s="26"/>
      <c r="E2977" s="26"/>
      <c r="F2977" s="26"/>
      <c r="G2977" s="26"/>
      <c r="H2977" s="26"/>
      <c r="I2977" s="26"/>
      <c r="J2977" s="26"/>
      <c r="K2977" s="26"/>
      <c r="L2977" s="26"/>
      <c r="M2977" s="26"/>
    </row>
    <row r="2978" spans="1:13" x14ac:dyDescent="0.25">
      <c r="A2978" s="26"/>
      <c r="B2978" s="26"/>
      <c r="C2978" s="26"/>
      <c r="D2978" s="26"/>
      <c r="E2978" s="26"/>
      <c r="F2978" s="26"/>
      <c r="G2978" s="26"/>
      <c r="H2978" s="26"/>
      <c r="I2978" s="26"/>
      <c r="J2978" s="26"/>
      <c r="K2978" s="26"/>
      <c r="L2978" s="26"/>
      <c r="M2978" s="26"/>
    </row>
    <row r="2979" spans="1:13" x14ac:dyDescent="0.25">
      <c r="A2979" s="26"/>
      <c r="B2979" s="26"/>
      <c r="C2979" s="26"/>
      <c r="D2979" s="26"/>
      <c r="E2979" s="26"/>
      <c r="F2979" s="26"/>
      <c r="G2979" s="26"/>
      <c r="H2979" s="26"/>
      <c r="I2979" s="26"/>
      <c r="J2979" s="26"/>
      <c r="K2979" s="26"/>
      <c r="L2979" s="26"/>
      <c r="M2979" s="26"/>
    </row>
    <row r="2980" spans="1:13" x14ac:dyDescent="0.25">
      <c r="A2980" s="26"/>
      <c r="B2980" s="26"/>
      <c r="C2980" s="26"/>
      <c r="D2980" s="26"/>
      <c r="E2980" s="26"/>
      <c r="F2980" s="26"/>
      <c r="G2980" s="26"/>
      <c r="H2980" s="26"/>
      <c r="I2980" s="26"/>
      <c r="J2980" s="26"/>
      <c r="K2980" s="26"/>
      <c r="L2980" s="26"/>
      <c r="M2980" s="26"/>
    </row>
    <row r="2981" spans="1:13" x14ac:dyDescent="0.25">
      <c r="A2981" s="26"/>
      <c r="B2981" s="26"/>
      <c r="C2981" s="26"/>
      <c r="D2981" s="26"/>
      <c r="E2981" s="26"/>
      <c r="F2981" s="26"/>
      <c r="G2981" s="26"/>
      <c r="H2981" s="26"/>
      <c r="I2981" s="26"/>
      <c r="J2981" s="26"/>
      <c r="K2981" s="26"/>
      <c r="L2981" s="26"/>
      <c r="M2981" s="26"/>
    </row>
    <row r="2982" spans="1:13" x14ac:dyDescent="0.25">
      <c r="A2982" s="26"/>
      <c r="B2982" s="26"/>
      <c r="C2982" s="26"/>
      <c r="D2982" s="26"/>
      <c r="E2982" s="26"/>
      <c r="F2982" s="26"/>
      <c r="G2982" s="26"/>
      <c r="H2982" s="26"/>
      <c r="I2982" s="26"/>
      <c r="J2982" s="26"/>
      <c r="K2982" s="26"/>
      <c r="L2982" s="26"/>
      <c r="M2982" s="26"/>
    </row>
    <row r="2983" spans="1:13" x14ac:dyDescent="0.25">
      <c r="A2983" s="26"/>
      <c r="B2983" s="26"/>
      <c r="C2983" s="26"/>
      <c r="D2983" s="26"/>
      <c r="E2983" s="26"/>
      <c r="F2983" s="26"/>
      <c r="G2983" s="26"/>
      <c r="H2983" s="26"/>
      <c r="I2983" s="26"/>
      <c r="J2983" s="26"/>
      <c r="K2983" s="26"/>
      <c r="L2983" s="26"/>
      <c r="M2983" s="26"/>
    </row>
    <row r="2984" spans="1:13" x14ac:dyDescent="0.25">
      <c r="A2984" s="26"/>
      <c r="B2984" s="26"/>
      <c r="C2984" s="26"/>
      <c r="D2984" s="26"/>
      <c r="E2984" s="26"/>
      <c r="F2984" s="26"/>
      <c r="G2984" s="26"/>
      <c r="H2984" s="26"/>
      <c r="I2984" s="26"/>
      <c r="J2984" s="26"/>
      <c r="K2984" s="26"/>
      <c r="L2984" s="26"/>
      <c r="M2984" s="26"/>
    </row>
    <row r="2985" spans="1:13" x14ac:dyDescent="0.25">
      <c r="A2985" s="26"/>
      <c r="B2985" s="26"/>
      <c r="C2985" s="26"/>
      <c r="D2985" s="26"/>
      <c r="E2985" s="26"/>
      <c r="F2985" s="26"/>
      <c r="G2985" s="26"/>
      <c r="H2985" s="26"/>
      <c r="I2985" s="26"/>
      <c r="J2985" s="26"/>
      <c r="K2985" s="26"/>
      <c r="L2985" s="26"/>
      <c r="M2985" s="26"/>
    </row>
    <row r="2986" spans="1:13" x14ac:dyDescent="0.25">
      <c r="A2986" s="26"/>
      <c r="B2986" s="26"/>
      <c r="C2986" s="26"/>
      <c r="D2986" s="26"/>
      <c r="E2986" s="26"/>
      <c r="F2986" s="26"/>
      <c r="G2986" s="26"/>
      <c r="H2986" s="26"/>
      <c r="I2986" s="26"/>
      <c r="J2986" s="26"/>
      <c r="K2986" s="26"/>
      <c r="L2986" s="26"/>
      <c r="M2986" s="26"/>
    </row>
    <row r="2987" spans="1:13" x14ac:dyDescent="0.25">
      <c r="A2987" s="26"/>
      <c r="B2987" s="26"/>
      <c r="C2987" s="26"/>
      <c r="D2987" s="26"/>
      <c r="E2987" s="26"/>
      <c r="F2987" s="26"/>
      <c r="G2987" s="26"/>
      <c r="H2987" s="26"/>
      <c r="I2987" s="26"/>
      <c r="J2987" s="26"/>
      <c r="K2987" s="26"/>
      <c r="L2987" s="26"/>
      <c r="M2987" s="26"/>
    </row>
    <row r="2988" spans="1:13" x14ac:dyDescent="0.25">
      <c r="A2988" s="26"/>
      <c r="B2988" s="26"/>
      <c r="C2988" s="26"/>
      <c r="D2988" s="26"/>
      <c r="E2988" s="26"/>
      <c r="F2988" s="26"/>
      <c r="G2988" s="26"/>
      <c r="H2988" s="26"/>
      <c r="I2988" s="26"/>
      <c r="J2988" s="26"/>
      <c r="K2988" s="26"/>
      <c r="L2988" s="26"/>
      <c r="M2988" s="26"/>
    </row>
    <row r="2989" spans="1:13" x14ac:dyDescent="0.25">
      <c r="A2989" s="26"/>
      <c r="B2989" s="26"/>
      <c r="C2989" s="26"/>
      <c r="D2989" s="26"/>
      <c r="E2989" s="26"/>
      <c r="F2989" s="26"/>
      <c r="G2989" s="26"/>
      <c r="H2989" s="26"/>
      <c r="I2989" s="26"/>
      <c r="J2989" s="26"/>
      <c r="K2989" s="26"/>
      <c r="L2989" s="26"/>
      <c r="M2989" s="26"/>
    </row>
    <row r="2990" spans="1:13" x14ac:dyDescent="0.25">
      <c r="A2990" s="26"/>
      <c r="B2990" s="26"/>
      <c r="C2990" s="26"/>
      <c r="D2990" s="26"/>
      <c r="E2990" s="26"/>
      <c r="F2990" s="26"/>
      <c r="G2990" s="26"/>
      <c r="H2990" s="26"/>
      <c r="I2990" s="26"/>
      <c r="J2990" s="26"/>
      <c r="K2990" s="26"/>
      <c r="L2990" s="26"/>
      <c r="M2990" s="26"/>
    </row>
    <row r="2991" spans="1:13" x14ac:dyDescent="0.25">
      <c r="A2991" s="26"/>
      <c r="B2991" s="26"/>
      <c r="C2991" s="26"/>
      <c r="D2991" s="26"/>
      <c r="E2991" s="26"/>
      <c r="F2991" s="26"/>
      <c r="G2991" s="26"/>
      <c r="H2991" s="26"/>
      <c r="I2991" s="26"/>
      <c r="J2991" s="26"/>
      <c r="K2991" s="26"/>
      <c r="L2991" s="26"/>
      <c r="M2991" s="26"/>
    </row>
    <row r="2992" spans="1:13" x14ac:dyDescent="0.25">
      <c r="A2992" s="26"/>
      <c r="B2992" s="26"/>
      <c r="C2992" s="26"/>
      <c r="D2992" s="26"/>
      <c r="E2992" s="26"/>
      <c r="F2992" s="26"/>
      <c r="G2992" s="26"/>
      <c r="H2992" s="26"/>
      <c r="I2992" s="26"/>
      <c r="J2992" s="26"/>
      <c r="K2992" s="26"/>
      <c r="L2992" s="26"/>
      <c r="M2992" s="26"/>
    </row>
    <row r="2993" spans="1:13" x14ac:dyDescent="0.25">
      <c r="A2993" s="26"/>
      <c r="B2993" s="26"/>
      <c r="C2993" s="26"/>
      <c r="D2993" s="26"/>
      <c r="E2993" s="26"/>
      <c r="F2993" s="26"/>
      <c r="G2993" s="26"/>
      <c r="H2993" s="26"/>
      <c r="I2993" s="26"/>
      <c r="J2993" s="26"/>
      <c r="K2993" s="26"/>
      <c r="L2993" s="26"/>
      <c r="M2993" s="26"/>
    </row>
    <row r="2994" spans="1:13" x14ac:dyDescent="0.25">
      <c r="A2994" s="26"/>
      <c r="B2994" s="26"/>
      <c r="C2994" s="26"/>
      <c r="D2994" s="26"/>
      <c r="E2994" s="26"/>
      <c r="F2994" s="26"/>
      <c r="G2994" s="26"/>
      <c r="H2994" s="26"/>
      <c r="I2994" s="26"/>
      <c r="J2994" s="26"/>
      <c r="K2994" s="26"/>
      <c r="L2994" s="26"/>
      <c r="M2994" s="26"/>
    </row>
    <row r="2995" spans="1:13" x14ac:dyDescent="0.25">
      <c r="A2995" s="26"/>
      <c r="B2995" s="26"/>
      <c r="C2995" s="26"/>
      <c r="D2995" s="26"/>
      <c r="E2995" s="26"/>
      <c r="F2995" s="26"/>
      <c r="G2995" s="26"/>
      <c r="H2995" s="26"/>
      <c r="I2995" s="26"/>
      <c r="J2995" s="26"/>
      <c r="K2995" s="26"/>
      <c r="L2995" s="26"/>
      <c r="M2995" s="26"/>
    </row>
    <row r="2996" spans="1:13" x14ac:dyDescent="0.25">
      <c r="A2996" s="26"/>
      <c r="B2996" s="26"/>
      <c r="C2996" s="26"/>
      <c r="D2996" s="26"/>
      <c r="E2996" s="26"/>
      <c r="F2996" s="26"/>
      <c r="G2996" s="26"/>
      <c r="H2996" s="26"/>
      <c r="I2996" s="26"/>
      <c r="J2996" s="26"/>
      <c r="K2996" s="26"/>
      <c r="L2996" s="26"/>
      <c r="M2996" s="26"/>
    </row>
    <row r="2997" spans="1:13" x14ac:dyDescent="0.25">
      <c r="A2997" s="26"/>
      <c r="B2997" s="26"/>
      <c r="C2997" s="26"/>
      <c r="D2997" s="26"/>
      <c r="E2997" s="26"/>
      <c r="F2997" s="26"/>
      <c r="G2997" s="26"/>
      <c r="H2997" s="26"/>
      <c r="I2997" s="26"/>
      <c r="J2997" s="26"/>
      <c r="K2997" s="26"/>
      <c r="L2997" s="26"/>
      <c r="M2997" s="26"/>
    </row>
    <row r="2998" spans="1:13" x14ac:dyDescent="0.25">
      <c r="A2998" s="26"/>
      <c r="B2998" s="26"/>
      <c r="C2998" s="26"/>
      <c r="D2998" s="26"/>
      <c r="E2998" s="26"/>
      <c r="F2998" s="26"/>
      <c r="G2998" s="26"/>
      <c r="H2998" s="26"/>
      <c r="I2998" s="26"/>
      <c r="J2998" s="26"/>
      <c r="K2998" s="26"/>
      <c r="L2998" s="26"/>
      <c r="M2998" s="26"/>
    </row>
    <row r="2999" spans="1:13" x14ac:dyDescent="0.25">
      <c r="A2999" s="26"/>
      <c r="B2999" s="26"/>
      <c r="C2999" s="26"/>
      <c r="D2999" s="26"/>
      <c r="E2999" s="26"/>
      <c r="F2999" s="26"/>
      <c r="G2999" s="26"/>
      <c r="H2999" s="26"/>
      <c r="I2999" s="26"/>
      <c r="J2999" s="26"/>
      <c r="K2999" s="26"/>
      <c r="L2999" s="26"/>
      <c r="M2999" s="26"/>
    </row>
    <row r="3000" spans="1:13" x14ac:dyDescent="0.25">
      <c r="A3000" s="26"/>
      <c r="B3000" s="26"/>
      <c r="C3000" s="26"/>
      <c r="D3000" s="26"/>
      <c r="E3000" s="26"/>
      <c r="F3000" s="26"/>
      <c r="G3000" s="26"/>
      <c r="H3000" s="26"/>
      <c r="I3000" s="26"/>
      <c r="J3000" s="26"/>
      <c r="K3000" s="26"/>
      <c r="L3000" s="26"/>
      <c r="M3000" s="26"/>
    </row>
    <row r="3001" spans="1:13" x14ac:dyDescent="0.25">
      <c r="A3001" s="26"/>
      <c r="B3001" s="26"/>
      <c r="C3001" s="26"/>
      <c r="D3001" s="26"/>
      <c r="E3001" s="26"/>
      <c r="F3001" s="26"/>
      <c r="G3001" s="26"/>
      <c r="H3001" s="26"/>
      <c r="I3001" s="26"/>
      <c r="J3001" s="26"/>
      <c r="K3001" s="26"/>
      <c r="L3001" s="26"/>
      <c r="M3001" s="26"/>
    </row>
    <row r="3002" spans="1:13" x14ac:dyDescent="0.25">
      <c r="A3002" s="26"/>
      <c r="B3002" s="26"/>
      <c r="C3002" s="26"/>
      <c r="D3002" s="26"/>
      <c r="E3002" s="26"/>
      <c r="F3002" s="26"/>
      <c r="G3002" s="26"/>
      <c r="H3002" s="26"/>
      <c r="I3002" s="26"/>
      <c r="J3002" s="26"/>
      <c r="K3002" s="26"/>
      <c r="L3002" s="26"/>
      <c r="M3002" s="26"/>
    </row>
    <row r="3003" spans="1:13" x14ac:dyDescent="0.25">
      <c r="A3003" s="26"/>
      <c r="B3003" s="26"/>
      <c r="C3003" s="26"/>
      <c r="D3003" s="26"/>
      <c r="E3003" s="26"/>
      <c r="F3003" s="26"/>
      <c r="G3003" s="26"/>
      <c r="H3003" s="26"/>
      <c r="I3003" s="26"/>
      <c r="J3003" s="26"/>
      <c r="K3003" s="26"/>
      <c r="L3003" s="26"/>
      <c r="M3003" s="26"/>
    </row>
    <row r="3004" spans="1:13" x14ac:dyDescent="0.25">
      <c r="A3004" s="26"/>
      <c r="B3004" s="26"/>
      <c r="C3004" s="26"/>
      <c r="D3004" s="26"/>
      <c r="E3004" s="26"/>
      <c r="F3004" s="26"/>
      <c r="G3004" s="26"/>
      <c r="H3004" s="26"/>
      <c r="I3004" s="26"/>
      <c r="J3004" s="26"/>
      <c r="K3004" s="26"/>
      <c r="L3004" s="26"/>
      <c r="M3004" s="26"/>
    </row>
    <row r="3005" spans="1:13" x14ac:dyDescent="0.25">
      <c r="A3005" s="26"/>
      <c r="B3005" s="26"/>
      <c r="C3005" s="26"/>
      <c r="D3005" s="26"/>
      <c r="E3005" s="26"/>
      <c r="F3005" s="26"/>
      <c r="G3005" s="26"/>
      <c r="H3005" s="26"/>
      <c r="I3005" s="26"/>
      <c r="J3005" s="26"/>
      <c r="K3005" s="26"/>
      <c r="L3005" s="26"/>
      <c r="M3005" s="26"/>
    </row>
    <row r="3006" spans="1:13" x14ac:dyDescent="0.25">
      <c r="A3006" s="26"/>
      <c r="B3006" s="26"/>
      <c r="C3006" s="26"/>
      <c r="D3006" s="26"/>
      <c r="E3006" s="26"/>
      <c r="F3006" s="26"/>
      <c r="G3006" s="26"/>
      <c r="H3006" s="26"/>
      <c r="I3006" s="26"/>
      <c r="J3006" s="26"/>
      <c r="K3006" s="26"/>
      <c r="L3006" s="26"/>
      <c r="M3006" s="26"/>
    </row>
    <row r="3007" spans="1:13" x14ac:dyDescent="0.25">
      <c r="A3007" s="26"/>
      <c r="B3007" s="26"/>
      <c r="C3007" s="26"/>
      <c r="D3007" s="26"/>
      <c r="E3007" s="26"/>
      <c r="F3007" s="26"/>
      <c r="G3007" s="26"/>
      <c r="H3007" s="26"/>
      <c r="I3007" s="26"/>
      <c r="J3007" s="26"/>
      <c r="K3007" s="26"/>
      <c r="L3007" s="26"/>
      <c r="M3007" s="26"/>
    </row>
    <row r="3008" spans="1:13" x14ac:dyDescent="0.25">
      <c r="A3008" s="26"/>
      <c r="B3008" s="26"/>
      <c r="C3008" s="26"/>
      <c r="D3008" s="26"/>
      <c r="E3008" s="26"/>
      <c r="F3008" s="26"/>
      <c r="G3008" s="26"/>
      <c r="H3008" s="26"/>
      <c r="I3008" s="26"/>
      <c r="J3008" s="26"/>
      <c r="K3008" s="26"/>
      <c r="L3008" s="26"/>
      <c r="M3008" s="26"/>
    </row>
    <row r="3009" spans="1:13" x14ac:dyDescent="0.25">
      <c r="A3009" s="26"/>
      <c r="B3009" s="26"/>
      <c r="C3009" s="26"/>
      <c r="D3009" s="26"/>
      <c r="E3009" s="26"/>
      <c r="F3009" s="26"/>
      <c r="G3009" s="26"/>
      <c r="H3009" s="26"/>
      <c r="I3009" s="26"/>
      <c r="J3009" s="26"/>
      <c r="K3009" s="26"/>
      <c r="L3009" s="26"/>
      <c r="M3009" s="26"/>
    </row>
    <row r="3010" spans="1:13" x14ac:dyDescent="0.25">
      <c r="A3010" s="26"/>
      <c r="B3010" s="26"/>
      <c r="C3010" s="26"/>
      <c r="D3010" s="26"/>
      <c r="E3010" s="26"/>
      <c r="F3010" s="26"/>
      <c r="G3010" s="26"/>
      <c r="H3010" s="26"/>
      <c r="I3010" s="26"/>
      <c r="J3010" s="26"/>
      <c r="K3010" s="26"/>
      <c r="L3010" s="26"/>
      <c r="M3010" s="26"/>
    </row>
    <row r="3011" spans="1:13" x14ac:dyDescent="0.25">
      <c r="A3011" s="26"/>
      <c r="B3011" s="26"/>
      <c r="C3011" s="26"/>
      <c r="D3011" s="26"/>
      <c r="E3011" s="26"/>
      <c r="F3011" s="26"/>
      <c r="G3011" s="26"/>
      <c r="H3011" s="26"/>
      <c r="I3011" s="26"/>
      <c r="J3011" s="26"/>
      <c r="K3011" s="26"/>
      <c r="L3011" s="26"/>
      <c r="M3011" s="26"/>
    </row>
    <row r="3012" spans="1:13" x14ac:dyDescent="0.25">
      <c r="A3012" s="26"/>
      <c r="B3012" s="26"/>
      <c r="C3012" s="26"/>
      <c r="D3012" s="26"/>
      <c r="E3012" s="26"/>
      <c r="F3012" s="26"/>
      <c r="G3012" s="26"/>
      <c r="H3012" s="26"/>
      <c r="I3012" s="26"/>
      <c r="J3012" s="26"/>
      <c r="K3012" s="26"/>
      <c r="L3012" s="26"/>
      <c r="M3012" s="26"/>
    </row>
    <row r="3013" spans="1:13" x14ac:dyDescent="0.25">
      <c r="A3013" s="26"/>
      <c r="B3013" s="26"/>
      <c r="C3013" s="26"/>
      <c r="D3013" s="26"/>
      <c r="E3013" s="26"/>
      <c r="F3013" s="26"/>
      <c r="G3013" s="26"/>
      <c r="H3013" s="26"/>
      <c r="I3013" s="26"/>
      <c r="J3013" s="26"/>
      <c r="K3013" s="26"/>
      <c r="L3013" s="26"/>
      <c r="M3013" s="26"/>
    </row>
    <row r="3014" spans="1:13" x14ac:dyDescent="0.25">
      <c r="A3014" s="26"/>
      <c r="B3014" s="26"/>
      <c r="C3014" s="26"/>
      <c r="D3014" s="26"/>
      <c r="E3014" s="26"/>
      <c r="F3014" s="26"/>
      <c r="G3014" s="26"/>
      <c r="H3014" s="26"/>
      <c r="I3014" s="26"/>
      <c r="J3014" s="26"/>
      <c r="K3014" s="26"/>
      <c r="L3014" s="26"/>
      <c r="M3014" s="26"/>
    </row>
    <row r="3015" spans="1:13" x14ac:dyDescent="0.25">
      <c r="A3015" s="26"/>
      <c r="B3015" s="26"/>
      <c r="C3015" s="26"/>
      <c r="D3015" s="26"/>
      <c r="E3015" s="26"/>
      <c r="F3015" s="26"/>
      <c r="G3015" s="26"/>
      <c r="H3015" s="26"/>
      <c r="I3015" s="26"/>
      <c r="J3015" s="26"/>
      <c r="K3015" s="26"/>
      <c r="L3015" s="26"/>
      <c r="M3015" s="26"/>
    </row>
    <row r="3016" spans="1:13" x14ac:dyDescent="0.25">
      <c r="A3016" s="26"/>
      <c r="B3016" s="26"/>
      <c r="C3016" s="26"/>
      <c r="D3016" s="26"/>
      <c r="E3016" s="26"/>
      <c r="F3016" s="26"/>
      <c r="G3016" s="26"/>
      <c r="H3016" s="26"/>
      <c r="I3016" s="26"/>
      <c r="J3016" s="26"/>
      <c r="K3016" s="26"/>
      <c r="L3016" s="26"/>
      <c r="M3016" s="26"/>
    </row>
    <row r="3017" spans="1:13" x14ac:dyDescent="0.25">
      <c r="A3017" s="26"/>
      <c r="B3017" s="26"/>
      <c r="C3017" s="26"/>
      <c r="D3017" s="26"/>
      <c r="E3017" s="26"/>
      <c r="F3017" s="26"/>
      <c r="G3017" s="26"/>
      <c r="H3017" s="26"/>
      <c r="I3017" s="26"/>
      <c r="J3017" s="26"/>
      <c r="K3017" s="26"/>
      <c r="L3017" s="26"/>
      <c r="M3017" s="26"/>
    </row>
    <row r="3018" spans="1:13" x14ac:dyDescent="0.25">
      <c r="A3018" s="26"/>
      <c r="B3018" s="26"/>
      <c r="C3018" s="26"/>
      <c r="D3018" s="26"/>
      <c r="E3018" s="26"/>
      <c r="F3018" s="26"/>
      <c r="G3018" s="26"/>
      <c r="H3018" s="26"/>
      <c r="I3018" s="26"/>
      <c r="J3018" s="26"/>
      <c r="K3018" s="26"/>
      <c r="L3018" s="26"/>
      <c r="M3018" s="26"/>
    </row>
    <row r="3019" spans="1:13" x14ac:dyDescent="0.25">
      <c r="A3019" s="26"/>
      <c r="B3019" s="26"/>
      <c r="C3019" s="26"/>
      <c r="D3019" s="26"/>
      <c r="E3019" s="26"/>
      <c r="F3019" s="26"/>
      <c r="G3019" s="26"/>
      <c r="H3019" s="26"/>
      <c r="I3019" s="26"/>
      <c r="J3019" s="26"/>
      <c r="K3019" s="26"/>
      <c r="L3019" s="26"/>
      <c r="M3019" s="26"/>
    </row>
    <row r="3020" spans="1:13" x14ac:dyDescent="0.25">
      <c r="A3020" s="26"/>
      <c r="B3020" s="26"/>
      <c r="C3020" s="26"/>
      <c r="D3020" s="26"/>
      <c r="E3020" s="26"/>
      <c r="F3020" s="26"/>
      <c r="G3020" s="26"/>
      <c r="H3020" s="26"/>
      <c r="I3020" s="26"/>
      <c r="J3020" s="26"/>
      <c r="K3020" s="26"/>
      <c r="L3020" s="26"/>
      <c r="M3020" s="26"/>
    </row>
    <row r="3021" spans="1:13" x14ac:dyDescent="0.25">
      <c r="A3021" s="26"/>
      <c r="B3021" s="26"/>
      <c r="C3021" s="26"/>
      <c r="D3021" s="26"/>
      <c r="E3021" s="26"/>
      <c r="F3021" s="26"/>
      <c r="G3021" s="26"/>
      <c r="H3021" s="26"/>
      <c r="I3021" s="26"/>
      <c r="J3021" s="26"/>
      <c r="K3021" s="26"/>
      <c r="L3021" s="26"/>
      <c r="M3021" s="26"/>
    </row>
    <row r="3022" spans="1:13" x14ac:dyDescent="0.25">
      <c r="A3022" s="26"/>
      <c r="B3022" s="26"/>
      <c r="C3022" s="26"/>
      <c r="D3022" s="26"/>
      <c r="E3022" s="26"/>
      <c r="F3022" s="26"/>
      <c r="G3022" s="26"/>
      <c r="H3022" s="26"/>
      <c r="I3022" s="26"/>
      <c r="J3022" s="26"/>
      <c r="K3022" s="26"/>
      <c r="L3022" s="26"/>
      <c r="M3022" s="26"/>
    </row>
    <row r="3023" spans="1:13" x14ac:dyDescent="0.25">
      <c r="A3023" s="26"/>
      <c r="B3023" s="26"/>
      <c r="C3023" s="26"/>
      <c r="D3023" s="26"/>
      <c r="E3023" s="26"/>
      <c r="F3023" s="26"/>
      <c r="G3023" s="26"/>
      <c r="H3023" s="26"/>
      <c r="I3023" s="26"/>
      <c r="J3023" s="26"/>
      <c r="K3023" s="26"/>
      <c r="L3023" s="26"/>
      <c r="M3023" s="26"/>
    </row>
    <row r="3024" spans="1:13" x14ac:dyDescent="0.25">
      <c r="A3024" s="26"/>
      <c r="B3024" s="26"/>
      <c r="C3024" s="26"/>
      <c r="D3024" s="26"/>
      <c r="E3024" s="26"/>
      <c r="F3024" s="26"/>
      <c r="G3024" s="26"/>
      <c r="H3024" s="26"/>
      <c r="I3024" s="26"/>
      <c r="J3024" s="26"/>
      <c r="K3024" s="26"/>
      <c r="L3024" s="26"/>
      <c r="M3024" s="26"/>
    </row>
    <row r="3025" spans="1:13" x14ac:dyDescent="0.25">
      <c r="A3025" s="26"/>
      <c r="B3025" s="26"/>
      <c r="C3025" s="26"/>
      <c r="D3025" s="26"/>
      <c r="E3025" s="26"/>
      <c r="F3025" s="26"/>
      <c r="G3025" s="26"/>
      <c r="H3025" s="26"/>
      <c r="I3025" s="26"/>
      <c r="J3025" s="26"/>
      <c r="K3025" s="26"/>
      <c r="L3025" s="26"/>
      <c r="M3025" s="26"/>
    </row>
    <row r="3026" spans="1:13" x14ac:dyDescent="0.25">
      <c r="A3026" s="26"/>
      <c r="B3026" s="26"/>
      <c r="C3026" s="26"/>
      <c r="D3026" s="26"/>
      <c r="E3026" s="26"/>
      <c r="F3026" s="26"/>
      <c r="G3026" s="26"/>
      <c r="H3026" s="26"/>
      <c r="I3026" s="26"/>
      <c r="J3026" s="26"/>
      <c r="K3026" s="26"/>
      <c r="L3026" s="26"/>
      <c r="M3026" s="26"/>
    </row>
    <row r="3027" spans="1:13" x14ac:dyDescent="0.25">
      <c r="A3027" s="26"/>
      <c r="B3027" s="26"/>
      <c r="C3027" s="26"/>
      <c r="D3027" s="26"/>
      <c r="E3027" s="26"/>
      <c r="F3027" s="26"/>
      <c r="G3027" s="26"/>
      <c r="H3027" s="26"/>
      <c r="I3027" s="26"/>
      <c r="J3027" s="26"/>
      <c r="K3027" s="26"/>
      <c r="L3027" s="26"/>
      <c r="M3027" s="26"/>
    </row>
    <row r="3028" spans="1:13" x14ac:dyDescent="0.25">
      <c r="A3028" s="26"/>
      <c r="B3028" s="26"/>
      <c r="C3028" s="26"/>
      <c r="D3028" s="26"/>
      <c r="E3028" s="26"/>
      <c r="F3028" s="26"/>
      <c r="G3028" s="26"/>
      <c r="H3028" s="26"/>
      <c r="I3028" s="26"/>
      <c r="J3028" s="26"/>
      <c r="K3028" s="26"/>
      <c r="L3028" s="26"/>
      <c r="M3028" s="26"/>
    </row>
    <row r="3029" spans="1:13" x14ac:dyDescent="0.25">
      <c r="A3029" s="26"/>
      <c r="B3029" s="26"/>
      <c r="C3029" s="26"/>
      <c r="D3029" s="26"/>
      <c r="E3029" s="26"/>
      <c r="F3029" s="26"/>
      <c r="G3029" s="26"/>
      <c r="H3029" s="26"/>
      <c r="I3029" s="26"/>
      <c r="J3029" s="26"/>
      <c r="K3029" s="26"/>
      <c r="L3029" s="26"/>
      <c r="M3029" s="26"/>
    </row>
    <row r="3030" spans="1:13" x14ac:dyDescent="0.25">
      <c r="A3030" s="26"/>
      <c r="B3030" s="26"/>
      <c r="C3030" s="26"/>
      <c r="D3030" s="26"/>
      <c r="E3030" s="26"/>
      <c r="F3030" s="26"/>
      <c r="G3030" s="26"/>
      <c r="H3030" s="26"/>
      <c r="I3030" s="26"/>
      <c r="J3030" s="26"/>
      <c r="K3030" s="26"/>
      <c r="L3030" s="26"/>
      <c r="M3030" s="26"/>
    </row>
    <row r="3031" spans="1:13" x14ac:dyDescent="0.25">
      <c r="A3031" s="26"/>
      <c r="B3031" s="26"/>
      <c r="C3031" s="26"/>
      <c r="D3031" s="26"/>
      <c r="E3031" s="26"/>
      <c r="F3031" s="26"/>
      <c r="G3031" s="26"/>
      <c r="H3031" s="26"/>
      <c r="I3031" s="26"/>
      <c r="J3031" s="26"/>
      <c r="K3031" s="26"/>
      <c r="L3031" s="26"/>
      <c r="M3031" s="26"/>
    </row>
    <row r="3032" spans="1:13" x14ac:dyDescent="0.25">
      <c r="A3032" s="26"/>
      <c r="B3032" s="26"/>
      <c r="C3032" s="26"/>
      <c r="D3032" s="26"/>
      <c r="E3032" s="26"/>
      <c r="F3032" s="26"/>
      <c r="G3032" s="26"/>
      <c r="H3032" s="26"/>
      <c r="I3032" s="26"/>
      <c r="J3032" s="26"/>
      <c r="K3032" s="26"/>
      <c r="L3032" s="26"/>
      <c r="M3032" s="26"/>
    </row>
    <row r="3033" spans="1:13" x14ac:dyDescent="0.25">
      <c r="A3033" s="26"/>
      <c r="B3033" s="26"/>
      <c r="C3033" s="26"/>
      <c r="D3033" s="26"/>
      <c r="E3033" s="26"/>
      <c r="F3033" s="26"/>
      <c r="G3033" s="26"/>
      <c r="H3033" s="26"/>
      <c r="I3033" s="26"/>
      <c r="J3033" s="26"/>
      <c r="K3033" s="26"/>
      <c r="L3033" s="26"/>
      <c r="M3033" s="26"/>
    </row>
    <row r="3034" spans="1:13" x14ac:dyDescent="0.25">
      <c r="A3034" s="26"/>
      <c r="B3034" s="26"/>
      <c r="C3034" s="26"/>
      <c r="D3034" s="26"/>
      <c r="E3034" s="26"/>
      <c r="F3034" s="26"/>
      <c r="G3034" s="26"/>
      <c r="H3034" s="26"/>
      <c r="I3034" s="26"/>
      <c r="J3034" s="26"/>
      <c r="K3034" s="26"/>
      <c r="L3034" s="26"/>
      <c r="M3034" s="26"/>
    </row>
    <row r="3035" spans="1:13" x14ac:dyDescent="0.25">
      <c r="A3035" s="26"/>
      <c r="B3035" s="26"/>
      <c r="C3035" s="26"/>
      <c r="D3035" s="26"/>
      <c r="E3035" s="26"/>
      <c r="F3035" s="26"/>
      <c r="G3035" s="26"/>
      <c r="H3035" s="26"/>
      <c r="I3035" s="26"/>
      <c r="J3035" s="26"/>
      <c r="K3035" s="26"/>
      <c r="L3035" s="26"/>
      <c r="M3035" s="26"/>
    </row>
    <row r="3036" spans="1:13" x14ac:dyDescent="0.25">
      <c r="A3036" s="26"/>
      <c r="B3036" s="26"/>
      <c r="C3036" s="26"/>
      <c r="D3036" s="26"/>
      <c r="E3036" s="26"/>
      <c r="F3036" s="26"/>
      <c r="G3036" s="26"/>
      <c r="H3036" s="26"/>
      <c r="I3036" s="26"/>
      <c r="J3036" s="26"/>
      <c r="K3036" s="26"/>
      <c r="L3036" s="26"/>
      <c r="M3036" s="26"/>
    </row>
    <row r="3037" spans="1:13" x14ac:dyDescent="0.25">
      <c r="A3037" s="26"/>
      <c r="B3037" s="26"/>
      <c r="C3037" s="26"/>
      <c r="D3037" s="26"/>
      <c r="E3037" s="26"/>
      <c r="F3037" s="26"/>
      <c r="G3037" s="26"/>
      <c r="H3037" s="26"/>
      <c r="I3037" s="26"/>
      <c r="J3037" s="26"/>
      <c r="K3037" s="26"/>
      <c r="L3037" s="26"/>
      <c r="M3037" s="26"/>
    </row>
    <row r="3038" spans="1:13" x14ac:dyDescent="0.25">
      <c r="A3038" s="26"/>
      <c r="B3038" s="26"/>
      <c r="C3038" s="26"/>
      <c r="D3038" s="26"/>
      <c r="E3038" s="26"/>
      <c r="F3038" s="26"/>
      <c r="G3038" s="26"/>
      <c r="H3038" s="26"/>
      <c r="I3038" s="26"/>
      <c r="J3038" s="26"/>
      <c r="K3038" s="26"/>
      <c r="L3038" s="26"/>
      <c r="M3038" s="26"/>
    </row>
    <row r="3039" spans="1:13" x14ac:dyDescent="0.25">
      <c r="A3039" s="26"/>
      <c r="B3039" s="26"/>
      <c r="C3039" s="26"/>
      <c r="D3039" s="26"/>
      <c r="E3039" s="26"/>
      <c r="F3039" s="26"/>
      <c r="G3039" s="26"/>
      <c r="H3039" s="26"/>
      <c r="I3039" s="26"/>
      <c r="J3039" s="26"/>
      <c r="K3039" s="26"/>
      <c r="L3039" s="26"/>
      <c r="M3039" s="26"/>
    </row>
    <row r="3040" spans="1:13" x14ac:dyDescent="0.25">
      <c r="A3040" s="26"/>
      <c r="B3040" s="26"/>
      <c r="C3040" s="26"/>
      <c r="D3040" s="26"/>
      <c r="E3040" s="26"/>
      <c r="F3040" s="26"/>
      <c r="G3040" s="26"/>
      <c r="H3040" s="26"/>
      <c r="I3040" s="26"/>
      <c r="J3040" s="26"/>
      <c r="K3040" s="26"/>
      <c r="L3040" s="26"/>
      <c r="M3040" s="26"/>
    </row>
    <row r="3041" spans="1:13" x14ac:dyDescent="0.25">
      <c r="A3041" s="26"/>
      <c r="B3041" s="26"/>
      <c r="C3041" s="26"/>
      <c r="D3041" s="26"/>
      <c r="E3041" s="26"/>
      <c r="F3041" s="26"/>
      <c r="G3041" s="26"/>
      <c r="H3041" s="26"/>
      <c r="I3041" s="26"/>
      <c r="J3041" s="26"/>
      <c r="K3041" s="26"/>
      <c r="L3041" s="26"/>
      <c r="M3041" s="26"/>
    </row>
    <row r="3042" spans="1:13" x14ac:dyDescent="0.25">
      <c r="A3042" s="26"/>
      <c r="B3042" s="26"/>
      <c r="C3042" s="26"/>
      <c r="D3042" s="26"/>
      <c r="E3042" s="26"/>
      <c r="F3042" s="26"/>
      <c r="G3042" s="26"/>
      <c r="H3042" s="26"/>
      <c r="I3042" s="26"/>
      <c r="J3042" s="26"/>
      <c r="K3042" s="26"/>
      <c r="L3042" s="26"/>
      <c r="M3042" s="26"/>
    </row>
    <row r="3043" spans="1:13" x14ac:dyDescent="0.25">
      <c r="A3043" s="26"/>
      <c r="B3043" s="26"/>
      <c r="C3043" s="26"/>
      <c r="D3043" s="26"/>
      <c r="E3043" s="26"/>
      <c r="F3043" s="26"/>
      <c r="G3043" s="26"/>
      <c r="H3043" s="26"/>
      <c r="I3043" s="26"/>
      <c r="J3043" s="26"/>
      <c r="K3043" s="26"/>
      <c r="L3043" s="26"/>
      <c r="M3043" s="26"/>
    </row>
    <row r="3044" spans="1:13" x14ac:dyDescent="0.25">
      <c r="A3044" s="26"/>
      <c r="B3044" s="26"/>
      <c r="C3044" s="26"/>
      <c r="D3044" s="26"/>
      <c r="E3044" s="26"/>
      <c r="F3044" s="26"/>
      <c r="G3044" s="26"/>
      <c r="H3044" s="26"/>
      <c r="I3044" s="26"/>
      <c r="J3044" s="26"/>
      <c r="K3044" s="26"/>
      <c r="L3044" s="26"/>
      <c r="M3044" s="26"/>
    </row>
    <row r="3045" spans="1:13" x14ac:dyDescent="0.25">
      <c r="A3045" s="26"/>
      <c r="B3045" s="26"/>
      <c r="C3045" s="26"/>
      <c r="D3045" s="26"/>
      <c r="E3045" s="26"/>
      <c r="F3045" s="26"/>
      <c r="G3045" s="26"/>
      <c r="H3045" s="26"/>
      <c r="I3045" s="26"/>
      <c r="J3045" s="26"/>
      <c r="K3045" s="26"/>
      <c r="L3045" s="26"/>
      <c r="M3045" s="26"/>
    </row>
    <row r="3046" spans="1:13" x14ac:dyDescent="0.25">
      <c r="A3046" s="26"/>
      <c r="B3046" s="26"/>
      <c r="C3046" s="26"/>
      <c r="D3046" s="26"/>
      <c r="E3046" s="26"/>
      <c r="F3046" s="26"/>
      <c r="G3046" s="26"/>
      <c r="H3046" s="26"/>
      <c r="I3046" s="26"/>
      <c r="J3046" s="26"/>
      <c r="K3046" s="26"/>
      <c r="L3046" s="26"/>
      <c r="M3046" s="26"/>
    </row>
    <row r="3047" spans="1:13" x14ac:dyDescent="0.25">
      <c r="A3047" s="26"/>
      <c r="B3047" s="26"/>
      <c r="C3047" s="26"/>
      <c r="D3047" s="26"/>
      <c r="E3047" s="26"/>
      <c r="F3047" s="26"/>
      <c r="G3047" s="26"/>
      <c r="H3047" s="26"/>
      <c r="I3047" s="26"/>
      <c r="J3047" s="26"/>
      <c r="K3047" s="26"/>
      <c r="L3047" s="26"/>
      <c r="M3047" s="26"/>
    </row>
    <row r="3048" spans="1:13" x14ac:dyDescent="0.25">
      <c r="A3048" s="26"/>
      <c r="B3048" s="26"/>
      <c r="C3048" s="26"/>
      <c r="D3048" s="26"/>
      <c r="E3048" s="26"/>
      <c r="F3048" s="26"/>
      <c r="G3048" s="26"/>
      <c r="H3048" s="26"/>
      <c r="I3048" s="26"/>
      <c r="J3048" s="26"/>
      <c r="K3048" s="26"/>
      <c r="L3048" s="26"/>
      <c r="M3048" s="26"/>
    </row>
    <row r="3049" spans="1:13" x14ac:dyDescent="0.25">
      <c r="A3049" s="26"/>
      <c r="B3049" s="26"/>
      <c r="C3049" s="26"/>
      <c r="D3049" s="26"/>
      <c r="E3049" s="26"/>
      <c r="F3049" s="26"/>
      <c r="G3049" s="26"/>
      <c r="H3049" s="26"/>
      <c r="I3049" s="26"/>
      <c r="J3049" s="26"/>
      <c r="K3049" s="26"/>
      <c r="L3049" s="26"/>
      <c r="M3049" s="26"/>
    </row>
    <row r="3050" spans="1:13" x14ac:dyDescent="0.25">
      <c r="A3050" s="26"/>
      <c r="B3050" s="26"/>
      <c r="C3050" s="26"/>
      <c r="D3050" s="26"/>
      <c r="E3050" s="26"/>
      <c r="F3050" s="26"/>
      <c r="G3050" s="26"/>
      <c r="H3050" s="26"/>
      <c r="I3050" s="26"/>
      <c r="J3050" s="26"/>
      <c r="K3050" s="26"/>
      <c r="L3050" s="26"/>
      <c r="M3050" s="26"/>
    </row>
    <row r="3051" spans="1:13" x14ac:dyDescent="0.25">
      <c r="A3051" s="26"/>
      <c r="B3051" s="26"/>
      <c r="C3051" s="26"/>
      <c r="D3051" s="26"/>
      <c r="E3051" s="26"/>
      <c r="F3051" s="26"/>
      <c r="G3051" s="26"/>
      <c r="H3051" s="26"/>
      <c r="I3051" s="26"/>
      <c r="J3051" s="26"/>
      <c r="K3051" s="26"/>
      <c r="L3051" s="26"/>
      <c r="M3051" s="26"/>
    </row>
    <row r="3052" spans="1:13" x14ac:dyDescent="0.25">
      <c r="A3052" s="26"/>
      <c r="B3052" s="26"/>
      <c r="C3052" s="26"/>
      <c r="D3052" s="26"/>
      <c r="E3052" s="26"/>
      <c r="F3052" s="26"/>
      <c r="G3052" s="26"/>
      <c r="H3052" s="26"/>
      <c r="I3052" s="26"/>
      <c r="J3052" s="26"/>
      <c r="K3052" s="26"/>
      <c r="L3052" s="26"/>
      <c r="M3052" s="26"/>
    </row>
    <row r="3053" spans="1:13" x14ac:dyDescent="0.25">
      <c r="A3053" s="26"/>
      <c r="B3053" s="26"/>
      <c r="C3053" s="26"/>
      <c r="D3053" s="26"/>
      <c r="E3053" s="26"/>
      <c r="F3053" s="26"/>
      <c r="G3053" s="26"/>
      <c r="H3053" s="26"/>
      <c r="I3053" s="26"/>
      <c r="J3053" s="26"/>
      <c r="K3053" s="26"/>
      <c r="L3053" s="26"/>
      <c r="M3053" s="26"/>
    </row>
    <row r="3054" spans="1:13" x14ac:dyDescent="0.25">
      <c r="A3054" s="26"/>
      <c r="B3054" s="26"/>
      <c r="C3054" s="26"/>
      <c r="D3054" s="26"/>
      <c r="E3054" s="26"/>
      <c r="F3054" s="26"/>
      <c r="G3054" s="26"/>
      <c r="H3054" s="26"/>
      <c r="I3054" s="26"/>
      <c r="J3054" s="26"/>
      <c r="K3054" s="26"/>
      <c r="L3054" s="26"/>
      <c r="M3054" s="26"/>
    </row>
    <row r="3055" spans="1:13" x14ac:dyDescent="0.25">
      <c r="A3055" s="26"/>
      <c r="B3055" s="26"/>
      <c r="C3055" s="26"/>
      <c r="D3055" s="26"/>
      <c r="E3055" s="26"/>
      <c r="F3055" s="26"/>
      <c r="G3055" s="26"/>
      <c r="H3055" s="26"/>
      <c r="I3055" s="26"/>
      <c r="J3055" s="26"/>
      <c r="K3055" s="26"/>
      <c r="L3055" s="26"/>
      <c r="M3055" s="26"/>
    </row>
    <row r="3056" spans="1:13" x14ac:dyDescent="0.25">
      <c r="A3056" s="26"/>
      <c r="B3056" s="26"/>
      <c r="C3056" s="26"/>
      <c r="D3056" s="26"/>
      <c r="E3056" s="26"/>
      <c r="F3056" s="26"/>
      <c r="G3056" s="26"/>
      <c r="H3056" s="26"/>
      <c r="I3056" s="26"/>
      <c r="J3056" s="26"/>
      <c r="K3056" s="26"/>
      <c r="L3056" s="26"/>
      <c r="M3056" s="26"/>
    </row>
    <row r="3057" spans="1:13" x14ac:dyDescent="0.25">
      <c r="A3057" s="26"/>
      <c r="B3057" s="26"/>
      <c r="C3057" s="26"/>
      <c r="D3057" s="26"/>
      <c r="E3057" s="26"/>
      <c r="F3057" s="26"/>
      <c r="G3057" s="26"/>
      <c r="H3057" s="26"/>
      <c r="I3057" s="26"/>
      <c r="J3057" s="26"/>
      <c r="K3057" s="26"/>
      <c r="L3057" s="26"/>
      <c r="M3057" s="26"/>
    </row>
    <row r="3058" spans="1:13" x14ac:dyDescent="0.25">
      <c r="A3058" s="26"/>
      <c r="B3058" s="26"/>
      <c r="C3058" s="26"/>
      <c r="D3058" s="26"/>
      <c r="E3058" s="26"/>
      <c r="F3058" s="26"/>
      <c r="G3058" s="26"/>
      <c r="H3058" s="26"/>
      <c r="I3058" s="26"/>
      <c r="J3058" s="26"/>
      <c r="K3058" s="26"/>
      <c r="L3058" s="26"/>
      <c r="M3058" s="26"/>
    </row>
    <row r="3059" spans="1:13" x14ac:dyDescent="0.25">
      <c r="A3059" s="26"/>
      <c r="B3059" s="26"/>
      <c r="C3059" s="26"/>
      <c r="D3059" s="26"/>
      <c r="E3059" s="26"/>
      <c r="F3059" s="26"/>
      <c r="G3059" s="26"/>
      <c r="H3059" s="26"/>
      <c r="I3059" s="26"/>
      <c r="J3059" s="26"/>
      <c r="K3059" s="26"/>
      <c r="L3059" s="26"/>
      <c r="M3059" s="26"/>
    </row>
    <row r="3060" spans="1:13" x14ac:dyDescent="0.25">
      <c r="A3060" s="26"/>
      <c r="B3060" s="26"/>
      <c r="C3060" s="26"/>
      <c r="D3060" s="26"/>
      <c r="E3060" s="26"/>
      <c r="F3060" s="26"/>
      <c r="G3060" s="26"/>
      <c r="H3060" s="26"/>
      <c r="I3060" s="26"/>
      <c r="J3060" s="26"/>
      <c r="K3060" s="26"/>
      <c r="L3060" s="26"/>
      <c r="M3060" s="26"/>
    </row>
    <row r="3061" spans="1:13" x14ac:dyDescent="0.25">
      <c r="A3061" s="26"/>
      <c r="B3061" s="26"/>
      <c r="C3061" s="26"/>
      <c r="D3061" s="26"/>
      <c r="E3061" s="26"/>
      <c r="F3061" s="26"/>
      <c r="G3061" s="26"/>
      <c r="H3061" s="26"/>
      <c r="I3061" s="26"/>
      <c r="J3061" s="26"/>
      <c r="K3061" s="26"/>
      <c r="L3061" s="26"/>
      <c r="M3061" s="26"/>
    </row>
    <row r="3062" spans="1:13" x14ac:dyDescent="0.25">
      <c r="A3062" s="26"/>
      <c r="B3062" s="26"/>
      <c r="C3062" s="26"/>
      <c r="D3062" s="26"/>
      <c r="E3062" s="26"/>
      <c r="F3062" s="26"/>
      <c r="G3062" s="26"/>
      <c r="H3062" s="26"/>
      <c r="I3062" s="26"/>
      <c r="J3062" s="26"/>
      <c r="K3062" s="26"/>
      <c r="L3062" s="26"/>
      <c r="M3062" s="26"/>
    </row>
    <row r="3063" spans="1:13" x14ac:dyDescent="0.25">
      <c r="A3063" s="26"/>
      <c r="B3063" s="26"/>
      <c r="C3063" s="26"/>
      <c r="D3063" s="26"/>
      <c r="E3063" s="26"/>
      <c r="F3063" s="26"/>
      <c r="G3063" s="26"/>
      <c r="H3063" s="26"/>
      <c r="I3063" s="26"/>
      <c r="J3063" s="26"/>
      <c r="K3063" s="26"/>
      <c r="L3063" s="26"/>
      <c r="M3063" s="26"/>
    </row>
    <row r="3064" spans="1:13" x14ac:dyDescent="0.25">
      <c r="A3064" s="26"/>
      <c r="B3064" s="26"/>
      <c r="C3064" s="26"/>
      <c r="D3064" s="26"/>
      <c r="E3064" s="26"/>
      <c r="F3064" s="26"/>
      <c r="G3064" s="26"/>
      <c r="H3064" s="26"/>
      <c r="I3064" s="26"/>
      <c r="J3064" s="26"/>
      <c r="K3064" s="26"/>
      <c r="L3064" s="26"/>
      <c r="M3064" s="26"/>
    </row>
    <row r="3065" spans="1:13" x14ac:dyDescent="0.25">
      <c r="A3065" s="26"/>
      <c r="B3065" s="26"/>
      <c r="C3065" s="26"/>
      <c r="D3065" s="26"/>
      <c r="E3065" s="26"/>
      <c r="F3065" s="26"/>
      <c r="G3065" s="26"/>
      <c r="H3065" s="26"/>
      <c r="I3065" s="26"/>
      <c r="J3065" s="26"/>
      <c r="K3065" s="26"/>
      <c r="L3065" s="26"/>
      <c r="M3065" s="26"/>
    </row>
    <row r="3066" spans="1:13" x14ac:dyDescent="0.25">
      <c r="A3066" s="26"/>
      <c r="B3066" s="26"/>
      <c r="C3066" s="26"/>
      <c r="D3066" s="26"/>
      <c r="E3066" s="26"/>
      <c r="F3066" s="26"/>
      <c r="G3066" s="26"/>
      <c r="H3066" s="26"/>
      <c r="I3066" s="26"/>
      <c r="J3066" s="26"/>
      <c r="K3066" s="26"/>
      <c r="L3066" s="26"/>
      <c r="M3066" s="26"/>
    </row>
    <row r="3067" spans="1:13" x14ac:dyDescent="0.25">
      <c r="A3067" s="26"/>
      <c r="B3067" s="26"/>
      <c r="C3067" s="26"/>
      <c r="D3067" s="26"/>
      <c r="E3067" s="26"/>
      <c r="F3067" s="26"/>
      <c r="G3067" s="26"/>
      <c r="H3067" s="26"/>
      <c r="I3067" s="26"/>
      <c r="J3067" s="26"/>
      <c r="K3067" s="26"/>
      <c r="L3067" s="26"/>
      <c r="M3067" s="26"/>
    </row>
    <row r="3068" spans="1:13" x14ac:dyDescent="0.25">
      <c r="A3068" s="26"/>
      <c r="B3068" s="26"/>
      <c r="C3068" s="26"/>
      <c r="D3068" s="26"/>
      <c r="E3068" s="26"/>
      <c r="F3068" s="26"/>
      <c r="G3068" s="26"/>
      <c r="H3068" s="26"/>
      <c r="I3068" s="26"/>
      <c r="J3068" s="26"/>
      <c r="K3068" s="26"/>
      <c r="L3068" s="26"/>
      <c r="M3068" s="26"/>
    </row>
    <row r="3069" spans="1:13" x14ac:dyDescent="0.25">
      <c r="A3069" s="26"/>
      <c r="B3069" s="26"/>
      <c r="C3069" s="26"/>
      <c r="D3069" s="26"/>
      <c r="E3069" s="26"/>
      <c r="F3069" s="26"/>
      <c r="G3069" s="26"/>
      <c r="H3069" s="26"/>
      <c r="I3069" s="26"/>
      <c r="J3069" s="26"/>
      <c r="K3069" s="26"/>
      <c r="L3069" s="26"/>
      <c r="M3069" s="26"/>
    </row>
    <row r="3070" spans="1:13" x14ac:dyDescent="0.25">
      <c r="A3070" s="26"/>
      <c r="B3070" s="26"/>
      <c r="C3070" s="26"/>
      <c r="D3070" s="26"/>
      <c r="E3070" s="26"/>
      <c r="F3070" s="26"/>
      <c r="G3070" s="26"/>
      <c r="H3070" s="26"/>
      <c r="I3070" s="26"/>
      <c r="J3070" s="26"/>
      <c r="K3070" s="26"/>
      <c r="L3070" s="26"/>
      <c r="M3070" s="26"/>
    </row>
    <row r="3071" spans="1:13" x14ac:dyDescent="0.25">
      <c r="A3071" s="26"/>
      <c r="B3071" s="26"/>
      <c r="C3071" s="26"/>
      <c r="D3071" s="26"/>
      <c r="E3071" s="26"/>
      <c r="F3071" s="26"/>
      <c r="G3071" s="26"/>
      <c r="H3071" s="26"/>
      <c r="I3071" s="26"/>
      <c r="J3071" s="26"/>
      <c r="K3071" s="26"/>
      <c r="L3071" s="26"/>
      <c r="M3071" s="26"/>
    </row>
    <row r="3072" spans="1:13" x14ac:dyDescent="0.25">
      <c r="A3072" s="26"/>
      <c r="B3072" s="26"/>
      <c r="C3072" s="26"/>
      <c r="D3072" s="26"/>
      <c r="E3072" s="26"/>
      <c r="F3072" s="26"/>
      <c r="G3072" s="26"/>
      <c r="H3072" s="26"/>
      <c r="I3072" s="26"/>
      <c r="J3072" s="26"/>
      <c r="K3072" s="26"/>
      <c r="L3072" s="26"/>
      <c r="M3072" s="26"/>
    </row>
    <row r="3073" spans="1:13" x14ac:dyDescent="0.25">
      <c r="A3073" s="26"/>
      <c r="B3073" s="26"/>
      <c r="C3073" s="26"/>
      <c r="D3073" s="26"/>
      <c r="E3073" s="26"/>
      <c r="F3073" s="26"/>
      <c r="G3073" s="26"/>
      <c r="H3073" s="26"/>
      <c r="I3073" s="26"/>
      <c r="J3073" s="26"/>
      <c r="K3073" s="26"/>
      <c r="L3073" s="26"/>
      <c r="M3073" s="26"/>
    </row>
    <row r="3074" spans="1:13" x14ac:dyDescent="0.25">
      <c r="A3074" s="26"/>
      <c r="B3074" s="26"/>
      <c r="C3074" s="26"/>
      <c r="D3074" s="26"/>
      <c r="E3074" s="26"/>
      <c r="F3074" s="26"/>
      <c r="G3074" s="26"/>
      <c r="H3074" s="26"/>
      <c r="I3074" s="26"/>
      <c r="J3074" s="26"/>
      <c r="K3074" s="26"/>
      <c r="L3074" s="26"/>
      <c r="M3074" s="26"/>
    </row>
    <row r="3075" spans="1:13" x14ac:dyDescent="0.25">
      <c r="A3075" s="26"/>
      <c r="B3075" s="26"/>
      <c r="C3075" s="26"/>
      <c r="D3075" s="26"/>
      <c r="E3075" s="26"/>
      <c r="F3075" s="26"/>
      <c r="G3075" s="26"/>
      <c r="H3075" s="26"/>
      <c r="I3075" s="26"/>
      <c r="J3075" s="26"/>
      <c r="K3075" s="26"/>
      <c r="L3075" s="26"/>
      <c r="M3075" s="26"/>
    </row>
    <row r="3076" spans="1:13" x14ac:dyDescent="0.25">
      <c r="A3076" s="26"/>
      <c r="B3076" s="26"/>
      <c r="C3076" s="26"/>
      <c r="D3076" s="26"/>
      <c r="E3076" s="26"/>
      <c r="F3076" s="26"/>
      <c r="G3076" s="26"/>
      <c r="H3076" s="26"/>
      <c r="I3076" s="26"/>
      <c r="J3076" s="26"/>
      <c r="K3076" s="26"/>
      <c r="L3076" s="26"/>
      <c r="M3076" s="26"/>
    </row>
    <row r="3077" spans="1:13" x14ac:dyDescent="0.25">
      <c r="A3077" s="26"/>
      <c r="B3077" s="26"/>
      <c r="C3077" s="26"/>
      <c r="D3077" s="26"/>
      <c r="E3077" s="26"/>
      <c r="F3077" s="26"/>
      <c r="G3077" s="26"/>
      <c r="H3077" s="26"/>
      <c r="I3077" s="26"/>
      <c r="J3077" s="26"/>
      <c r="K3077" s="26"/>
      <c r="L3077" s="26"/>
      <c r="M3077" s="26"/>
    </row>
    <row r="3078" spans="1:13" x14ac:dyDescent="0.25">
      <c r="A3078" s="26"/>
      <c r="B3078" s="26"/>
      <c r="C3078" s="26"/>
      <c r="D3078" s="26"/>
      <c r="E3078" s="26"/>
      <c r="F3078" s="26"/>
      <c r="G3078" s="26"/>
      <c r="H3078" s="26"/>
      <c r="I3078" s="26"/>
      <c r="J3078" s="26"/>
      <c r="K3078" s="26"/>
      <c r="L3078" s="26"/>
      <c r="M3078" s="26"/>
    </row>
    <row r="3079" spans="1:13" x14ac:dyDescent="0.25">
      <c r="A3079" s="26"/>
      <c r="B3079" s="26"/>
      <c r="C3079" s="26"/>
      <c r="D3079" s="26"/>
      <c r="E3079" s="26"/>
      <c r="F3079" s="26"/>
      <c r="G3079" s="26"/>
      <c r="H3079" s="26"/>
      <c r="I3079" s="26"/>
      <c r="J3079" s="26"/>
      <c r="K3079" s="26"/>
      <c r="L3079" s="26"/>
      <c r="M3079" s="26"/>
    </row>
    <row r="3080" spans="1:13" x14ac:dyDescent="0.25">
      <c r="A3080" s="26"/>
      <c r="B3080" s="26"/>
      <c r="C3080" s="26"/>
      <c r="D3080" s="26"/>
      <c r="E3080" s="26"/>
      <c r="F3080" s="26"/>
      <c r="G3080" s="26"/>
      <c r="H3080" s="26"/>
      <c r="I3080" s="26"/>
      <c r="J3080" s="26"/>
      <c r="K3080" s="26"/>
      <c r="L3080" s="26"/>
      <c r="M3080" s="26"/>
    </row>
    <row r="3081" spans="1:13" x14ac:dyDescent="0.25">
      <c r="A3081" s="26"/>
      <c r="B3081" s="26"/>
      <c r="C3081" s="26"/>
      <c r="D3081" s="26"/>
      <c r="E3081" s="26"/>
      <c r="F3081" s="26"/>
      <c r="G3081" s="26"/>
      <c r="H3081" s="26"/>
      <c r="I3081" s="26"/>
      <c r="J3081" s="26"/>
      <c r="K3081" s="26"/>
      <c r="L3081" s="26"/>
      <c r="M3081" s="26"/>
    </row>
    <row r="3082" spans="1:13" x14ac:dyDescent="0.25">
      <c r="A3082" s="26"/>
      <c r="B3082" s="26"/>
      <c r="C3082" s="26"/>
      <c r="D3082" s="26"/>
      <c r="E3082" s="26"/>
      <c r="F3082" s="26"/>
      <c r="G3082" s="26"/>
      <c r="H3082" s="26"/>
      <c r="I3082" s="26"/>
      <c r="J3082" s="26"/>
      <c r="K3082" s="26"/>
      <c r="L3082" s="26"/>
      <c r="M3082" s="26"/>
    </row>
    <row r="3083" spans="1:13" x14ac:dyDescent="0.25">
      <c r="A3083" s="26"/>
      <c r="B3083" s="26"/>
      <c r="C3083" s="26"/>
      <c r="D3083" s="26"/>
      <c r="E3083" s="26"/>
      <c r="F3083" s="26"/>
      <c r="G3083" s="26"/>
      <c r="H3083" s="26"/>
      <c r="I3083" s="26"/>
      <c r="J3083" s="26"/>
      <c r="K3083" s="26"/>
      <c r="L3083" s="26"/>
      <c r="M3083" s="26"/>
    </row>
    <row r="3084" spans="1:13" x14ac:dyDescent="0.25">
      <c r="A3084" s="26"/>
      <c r="B3084" s="26"/>
      <c r="C3084" s="26"/>
      <c r="D3084" s="26"/>
      <c r="E3084" s="26"/>
      <c r="F3084" s="26"/>
      <c r="G3084" s="26"/>
      <c r="H3084" s="26"/>
      <c r="I3084" s="26"/>
      <c r="J3084" s="26"/>
      <c r="K3084" s="26"/>
      <c r="L3084" s="26"/>
      <c r="M3084" s="26"/>
    </row>
    <row r="3085" spans="1:13" x14ac:dyDescent="0.25">
      <c r="A3085" s="26"/>
      <c r="B3085" s="26"/>
      <c r="C3085" s="26"/>
      <c r="D3085" s="26"/>
      <c r="E3085" s="26"/>
      <c r="F3085" s="26"/>
      <c r="G3085" s="26"/>
      <c r="H3085" s="26"/>
      <c r="I3085" s="26"/>
      <c r="J3085" s="26"/>
      <c r="K3085" s="26"/>
      <c r="L3085" s="26"/>
      <c r="M3085" s="26"/>
    </row>
    <row r="3086" spans="1:13" x14ac:dyDescent="0.25">
      <c r="A3086" s="26"/>
      <c r="B3086" s="26"/>
      <c r="C3086" s="26"/>
      <c r="D3086" s="26"/>
      <c r="E3086" s="26"/>
      <c r="F3086" s="26"/>
      <c r="G3086" s="26"/>
      <c r="H3086" s="26"/>
      <c r="I3086" s="26"/>
      <c r="J3086" s="26"/>
      <c r="K3086" s="26"/>
      <c r="L3086" s="26"/>
      <c r="M3086" s="26"/>
    </row>
    <row r="3087" spans="1:13" x14ac:dyDescent="0.25">
      <c r="A3087" s="26"/>
      <c r="B3087" s="26"/>
      <c r="C3087" s="26"/>
      <c r="D3087" s="26"/>
      <c r="E3087" s="26"/>
      <c r="F3087" s="26"/>
      <c r="G3087" s="26"/>
      <c r="H3087" s="26"/>
      <c r="I3087" s="26"/>
      <c r="J3087" s="26"/>
      <c r="K3087" s="26"/>
      <c r="L3087" s="26"/>
      <c r="M3087" s="26"/>
    </row>
    <row r="3088" spans="1:13" x14ac:dyDescent="0.25">
      <c r="A3088" s="26"/>
      <c r="B3088" s="26"/>
      <c r="C3088" s="26"/>
      <c r="D3088" s="26"/>
      <c r="E3088" s="26"/>
      <c r="F3088" s="26"/>
      <c r="G3088" s="26"/>
      <c r="H3088" s="26"/>
      <c r="I3088" s="26"/>
      <c r="J3088" s="26"/>
      <c r="K3088" s="26"/>
      <c r="L3088" s="26"/>
      <c r="M3088" s="26"/>
    </row>
    <row r="3089" spans="1:13" x14ac:dyDescent="0.25">
      <c r="A3089" s="26"/>
      <c r="B3089" s="26"/>
      <c r="C3089" s="26"/>
      <c r="D3089" s="26"/>
      <c r="E3089" s="26"/>
      <c r="F3089" s="26"/>
      <c r="G3089" s="26"/>
      <c r="H3089" s="26"/>
      <c r="I3089" s="26"/>
      <c r="J3089" s="26"/>
      <c r="K3089" s="26"/>
      <c r="L3089" s="26"/>
      <c r="M3089" s="26"/>
    </row>
    <row r="3090" spans="1:13" x14ac:dyDescent="0.25">
      <c r="A3090" s="26"/>
      <c r="B3090" s="26"/>
      <c r="C3090" s="26"/>
      <c r="D3090" s="26"/>
      <c r="E3090" s="26"/>
      <c r="F3090" s="26"/>
      <c r="G3090" s="26"/>
      <c r="H3090" s="26"/>
      <c r="I3090" s="26"/>
      <c r="J3090" s="26"/>
      <c r="K3090" s="26"/>
      <c r="L3090" s="26"/>
      <c r="M3090" s="26"/>
    </row>
    <row r="3091" spans="1:13" x14ac:dyDescent="0.25">
      <c r="A3091" s="26"/>
      <c r="B3091" s="26"/>
      <c r="C3091" s="26"/>
      <c r="D3091" s="26"/>
      <c r="E3091" s="26"/>
      <c r="F3091" s="26"/>
      <c r="G3091" s="26"/>
      <c r="H3091" s="26"/>
      <c r="I3091" s="26"/>
      <c r="J3091" s="26"/>
      <c r="K3091" s="26"/>
      <c r="L3091" s="26"/>
      <c r="M3091" s="26"/>
    </row>
    <row r="3092" spans="1:13" x14ac:dyDescent="0.25">
      <c r="A3092" s="26"/>
      <c r="B3092" s="26"/>
      <c r="C3092" s="26"/>
      <c r="D3092" s="26"/>
      <c r="E3092" s="26"/>
      <c r="F3092" s="26"/>
      <c r="G3092" s="26"/>
      <c r="H3092" s="26"/>
      <c r="I3092" s="26"/>
      <c r="J3092" s="26"/>
      <c r="K3092" s="26"/>
      <c r="L3092" s="26"/>
      <c r="M3092" s="26"/>
    </row>
    <row r="3093" spans="1:13" x14ac:dyDescent="0.25">
      <c r="A3093" s="26"/>
      <c r="B3093" s="26"/>
      <c r="C3093" s="26"/>
      <c r="D3093" s="26"/>
      <c r="E3093" s="26"/>
      <c r="F3093" s="26"/>
      <c r="G3093" s="26"/>
      <c r="H3093" s="26"/>
      <c r="I3093" s="26"/>
      <c r="J3093" s="26"/>
      <c r="K3093" s="26"/>
      <c r="L3093" s="26"/>
      <c r="M3093" s="26"/>
    </row>
    <row r="3094" spans="1:13" x14ac:dyDescent="0.25">
      <c r="A3094" s="26"/>
      <c r="B3094" s="26"/>
      <c r="C3094" s="26"/>
      <c r="D3094" s="26"/>
      <c r="E3094" s="26"/>
      <c r="F3094" s="26"/>
      <c r="G3094" s="26"/>
      <c r="H3094" s="26"/>
      <c r="I3094" s="26"/>
      <c r="J3094" s="26"/>
      <c r="K3094" s="26"/>
      <c r="L3094" s="26"/>
      <c r="M3094" s="26"/>
    </row>
    <row r="3095" spans="1:13" x14ac:dyDescent="0.25">
      <c r="A3095" s="26"/>
      <c r="B3095" s="26"/>
      <c r="C3095" s="26"/>
      <c r="D3095" s="26"/>
      <c r="E3095" s="26"/>
      <c r="F3095" s="26"/>
      <c r="G3095" s="26"/>
      <c r="H3095" s="26"/>
      <c r="I3095" s="26"/>
      <c r="J3095" s="26"/>
      <c r="K3095" s="26"/>
      <c r="L3095" s="26"/>
      <c r="M3095" s="26"/>
    </row>
    <row r="3096" spans="1:13" x14ac:dyDescent="0.25">
      <c r="A3096" s="26"/>
      <c r="B3096" s="26"/>
      <c r="C3096" s="26"/>
      <c r="D3096" s="26"/>
      <c r="E3096" s="26"/>
      <c r="F3096" s="26"/>
      <c r="G3096" s="26"/>
      <c r="H3096" s="26"/>
      <c r="I3096" s="26"/>
      <c r="J3096" s="26"/>
      <c r="K3096" s="26"/>
      <c r="L3096" s="26"/>
      <c r="M3096" s="26"/>
    </row>
    <row r="3097" spans="1:13" x14ac:dyDescent="0.25">
      <c r="A3097" s="26"/>
      <c r="B3097" s="26"/>
      <c r="C3097" s="26"/>
      <c r="D3097" s="26"/>
      <c r="E3097" s="26"/>
      <c r="F3097" s="26"/>
      <c r="G3097" s="26"/>
      <c r="H3097" s="26"/>
      <c r="I3097" s="26"/>
      <c r="J3097" s="26"/>
      <c r="K3097" s="26"/>
      <c r="L3097" s="26"/>
      <c r="M3097" s="26"/>
    </row>
    <row r="3098" spans="1:13" x14ac:dyDescent="0.25">
      <c r="A3098" s="26"/>
      <c r="B3098" s="26"/>
      <c r="C3098" s="26"/>
      <c r="D3098" s="26"/>
      <c r="E3098" s="26"/>
      <c r="F3098" s="26"/>
      <c r="G3098" s="26"/>
      <c r="H3098" s="26"/>
      <c r="I3098" s="26"/>
      <c r="J3098" s="26"/>
      <c r="K3098" s="26"/>
      <c r="L3098" s="26"/>
      <c r="M3098" s="26"/>
    </row>
    <row r="3099" spans="1:13" x14ac:dyDescent="0.25">
      <c r="A3099" s="26"/>
      <c r="B3099" s="26"/>
      <c r="C3099" s="26"/>
      <c r="D3099" s="26"/>
      <c r="E3099" s="26"/>
      <c r="F3099" s="26"/>
      <c r="G3099" s="26"/>
      <c r="H3099" s="26"/>
      <c r="I3099" s="26"/>
      <c r="J3099" s="26"/>
      <c r="K3099" s="26"/>
      <c r="L3099" s="26"/>
      <c r="M3099" s="26"/>
    </row>
    <row r="3100" spans="1:13" x14ac:dyDescent="0.25">
      <c r="A3100" s="26"/>
      <c r="B3100" s="26"/>
      <c r="C3100" s="26"/>
      <c r="D3100" s="26"/>
      <c r="E3100" s="26"/>
      <c r="F3100" s="26"/>
      <c r="G3100" s="26"/>
      <c r="H3100" s="26"/>
      <c r="I3100" s="26"/>
      <c r="J3100" s="26"/>
      <c r="K3100" s="26"/>
      <c r="L3100" s="26"/>
      <c r="M3100" s="26"/>
    </row>
    <row r="3101" spans="1:13" x14ac:dyDescent="0.25">
      <c r="A3101" s="26"/>
      <c r="B3101" s="26"/>
      <c r="C3101" s="26"/>
      <c r="D3101" s="26"/>
      <c r="E3101" s="26"/>
      <c r="F3101" s="26"/>
      <c r="G3101" s="26"/>
      <c r="H3101" s="26"/>
      <c r="I3101" s="26"/>
      <c r="J3101" s="26"/>
      <c r="K3101" s="26"/>
      <c r="L3101" s="26"/>
      <c r="M3101" s="26"/>
    </row>
    <row r="3102" spans="1:13" x14ac:dyDescent="0.25">
      <c r="A3102" s="26"/>
      <c r="B3102" s="26"/>
      <c r="C3102" s="26"/>
      <c r="D3102" s="26"/>
      <c r="E3102" s="26"/>
      <c r="F3102" s="26"/>
      <c r="G3102" s="26"/>
      <c r="H3102" s="26"/>
      <c r="I3102" s="26"/>
      <c r="J3102" s="26"/>
      <c r="K3102" s="26"/>
      <c r="L3102" s="26"/>
      <c r="M3102" s="26"/>
    </row>
    <row r="3103" spans="1:13" x14ac:dyDescent="0.25">
      <c r="A3103" s="26"/>
      <c r="B3103" s="26"/>
      <c r="C3103" s="26"/>
      <c r="D3103" s="26"/>
      <c r="E3103" s="26"/>
      <c r="F3103" s="26"/>
      <c r="G3103" s="26"/>
      <c r="H3103" s="26"/>
      <c r="I3103" s="26"/>
      <c r="J3103" s="26"/>
      <c r="K3103" s="26"/>
      <c r="L3103" s="26"/>
      <c r="M3103" s="26"/>
    </row>
    <row r="3104" spans="1:13" x14ac:dyDescent="0.25">
      <c r="A3104" s="26"/>
      <c r="B3104" s="26"/>
      <c r="C3104" s="26"/>
      <c r="D3104" s="26"/>
      <c r="E3104" s="26"/>
      <c r="F3104" s="26"/>
      <c r="G3104" s="26"/>
      <c r="H3104" s="26"/>
      <c r="I3104" s="26"/>
      <c r="J3104" s="26"/>
      <c r="K3104" s="26"/>
      <c r="L3104" s="26"/>
      <c r="M3104" s="26"/>
    </row>
    <row r="3105" spans="1:13" x14ac:dyDescent="0.25">
      <c r="A3105" s="26"/>
      <c r="B3105" s="26"/>
      <c r="C3105" s="26"/>
      <c r="D3105" s="26"/>
      <c r="E3105" s="26"/>
      <c r="F3105" s="26"/>
      <c r="G3105" s="26"/>
      <c r="H3105" s="26"/>
      <c r="I3105" s="26"/>
      <c r="J3105" s="26"/>
      <c r="K3105" s="26"/>
      <c r="L3105" s="26"/>
      <c r="M3105" s="26"/>
    </row>
    <row r="3106" spans="1:13" x14ac:dyDescent="0.25">
      <c r="A3106" s="26"/>
      <c r="B3106" s="26"/>
      <c r="C3106" s="26"/>
      <c r="D3106" s="26"/>
      <c r="E3106" s="26"/>
      <c r="F3106" s="26"/>
      <c r="G3106" s="26"/>
      <c r="H3106" s="26"/>
      <c r="I3106" s="26"/>
      <c r="J3106" s="26"/>
      <c r="K3106" s="26"/>
      <c r="L3106" s="26"/>
      <c r="M3106" s="26"/>
    </row>
    <row r="3107" spans="1:13" x14ac:dyDescent="0.25">
      <c r="A3107" s="26"/>
      <c r="B3107" s="26"/>
      <c r="C3107" s="26"/>
      <c r="D3107" s="26"/>
      <c r="E3107" s="26"/>
      <c r="F3107" s="26"/>
      <c r="G3107" s="26"/>
      <c r="H3107" s="26"/>
      <c r="I3107" s="26"/>
      <c r="J3107" s="26"/>
      <c r="K3107" s="26"/>
      <c r="L3107" s="26"/>
      <c r="M3107" s="26"/>
    </row>
    <row r="3108" spans="1:13" x14ac:dyDescent="0.25">
      <c r="A3108" s="26"/>
      <c r="B3108" s="26"/>
      <c r="C3108" s="26"/>
      <c r="D3108" s="26"/>
      <c r="E3108" s="26"/>
      <c r="F3108" s="26"/>
      <c r="G3108" s="26"/>
      <c r="H3108" s="26"/>
      <c r="I3108" s="26"/>
      <c r="J3108" s="26"/>
      <c r="K3108" s="26"/>
      <c r="L3108" s="26"/>
      <c r="M3108" s="26"/>
    </row>
    <row r="3109" spans="1:13" x14ac:dyDescent="0.25">
      <c r="A3109" s="26"/>
      <c r="B3109" s="26"/>
      <c r="C3109" s="26"/>
      <c r="D3109" s="26"/>
      <c r="E3109" s="26"/>
      <c r="F3109" s="26"/>
      <c r="G3109" s="26"/>
      <c r="H3109" s="26"/>
      <c r="I3109" s="26"/>
      <c r="J3109" s="26"/>
      <c r="K3109" s="26"/>
      <c r="L3109" s="26"/>
      <c r="M3109" s="26"/>
    </row>
    <row r="3110" spans="1:13" x14ac:dyDescent="0.25">
      <c r="A3110" s="26"/>
      <c r="B3110" s="26"/>
      <c r="C3110" s="26"/>
      <c r="D3110" s="26"/>
      <c r="E3110" s="26"/>
      <c r="F3110" s="26"/>
      <c r="G3110" s="26"/>
      <c r="H3110" s="26"/>
      <c r="I3110" s="26"/>
      <c r="J3110" s="26"/>
      <c r="K3110" s="26"/>
      <c r="L3110" s="26"/>
      <c r="M3110" s="26"/>
    </row>
    <row r="3111" spans="1:13" x14ac:dyDescent="0.25">
      <c r="A3111" s="26"/>
      <c r="B3111" s="26"/>
      <c r="C3111" s="26"/>
      <c r="D3111" s="26"/>
      <c r="E3111" s="26"/>
      <c r="F3111" s="26"/>
      <c r="G3111" s="26"/>
      <c r="H3111" s="26"/>
      <c r="I3111" s="26"/>
      <c r="J3111" s="26"/>
      <c r="K3111" s="26"/>
      <c r="L3111" s="26"/>
      <c r="M3111" s="26"/>
    </row>
    <row r="3112" spans="1:13" x14ac:dyDescent="0.25">
      <c r="A3112" s="26"/>
      <c r="B3112" s="26"/>
      <c r="C3112" s="26"/>
      <c r="D3112" s="26"/>
      <c r="E3112" s="26"/>
      <c r="F3112" s="26"/>
      <c r="G3112" s="26"/>
      <c r="H3112" s="26"/>
      <c r="I3112" s="26"/>
      <c r="J3112" s="26"/>
      <c r="K3112" s="26"/>
      <c r="L3112" s="26"/>
      <c r="M3112" s="26"/>
    </row>
    <row r="3113" spans="1:13" x14ac:dyDescent="0.25">
      <c r="A3113" s="26"/>
      <c r="B3113" s="26"/>
      <c r="C3113" s="26"/>
      <c r="D3113" s="26"/>
      <c r="E3113" s="26"/>
      <c r="F3113" s="26"/>
      <c r="G3113" s="26"/>
      <c r="H3113" s="26"/>
      <c r="I3113" s="26"/>
      <c r="J3113" s="26"/>
      <c r="K3113" s="26"/>
      <c r="L3113" s="26"/>
      <c r="M3113" s="26"/>
    </row>
    <row r="3114" spans="1:13" x14ac:dyDescent="0.25">
      <c r="A3114" s="26"/>
      <c r="B3114" s="26"/>
      <c r="C3114" s="26"/>
      <c r="D3114" s="26"/>
      <c r="E3114" s="26"/>
      <c r="F3114" s="26"/>
      <c r="G3114" s="26"/>
      <c r="H3114" s="26"/>
      <c r="I3114" s="26"/>
      <c r="J3114" s="26"/>
      <c r="K3114" s="26"/>
      <c r="L3114" s="26"/>
      <c r="M3114" s="26"/>
    </row>
    <row r="3115" spans="1:13" x14ac:dyDescent="0.25">
      <c r="A3115" s="26"/>
      <c r="B3115" s="26"/>
      <c r="C3115" s="26"/>
      <c r="D3115" s="26"/>
      <c r="E3115" s="26"/>
      <c r="F3115" s="26"/>
      <c r="G3115" s="26"/>
      <c r="H3115" s="26"/>
      <c r="I3115" s="26"/>
      <c r="J3115" s="26"/>
      <c r="K3115" s="26"/>
      <c r="L3115" s="26"/>
      <c r="M3115" s="26"/>
    </row>
    <row r="3116" spans="1:13" x14ac:dyDescent="0.25">
      <c r="A3116" s="26"/>
      <c r="B3116" s="26"/>
      <c r="C3116" s="26"/>
      <c r="D3116" s="26"/>
      <c r="E3116" s="26"/>
      <c r="F3116" s="26"/>
      <c r="G3116" s="26"/>
      <c r="H3116" s="26"/>
      <c r="I3116" s="26"/>
      <c r="J3116" s="26"/>
      <c r="K3116" s="26"/>
      <c r="L3116" s="26"/>
      <c r="M3116" s="26"/>
    </row>
    <row r="3117" spans="1:13" x14ac:dyDescent="0.25">
      <c r="A3117" s="26"/>
      <c r="B3117" s="26"/>
      <c r="C3117" s="26"/>
      <c r="D3117" s="26"/>
      <c r="E3117" s="26"/>
      <c r="F3117" s="26"/>
      <c r="G3117" s="26"/>
      <c r="H3117" s="26"/>
      <c r="I3117" s="26"/>
      <c r="J3117" s="26"/>
      <c r="K3117" s="26"/>
      <c r="L3117" s="26"/>
      <c r="M3117" s="26"/>
    </row>
    <row r="3118" spans="1:13" x14ac:dyDescent="0.25">
      <c r="A3118" s="26"/>
      <c r="B3118" s="26"/>
      <c r="C3118" s="26"/>
      <c r="D3118" s="26"/>
      <c r="E3118" s="26"/>
      <c r="F3118" s="26"/>
      <c r="G3118" s="26"/>
      <c r="H3118" s="26"/>
      <c r="I3118" s="26"/>
      <c r="J3118" s="26"/>
      <c r="K3118" s="26"/>
      <c r="L3118" s="26"/>
      <c r="M3118" s="26"/>
    </row>
    <row r="3119" spans="1:13" x14ac:dyDescent="0.25">
      <c r="A3119" s="26"/>
      <c r="B3119" s="26"/>
      <c r="C3119" s="26"/>
      <c r="D3119" s="26"/>
      <c r="E3119" s="26"/>
      <c r="F3119" s="26"/>
      <c r="G3119" s="26"/>
      <c r="H3119" s="26"/>
      <c r="I3119" s="26"/>
      <c r="J3119" s="26"/>
      <c r="K3119" s="26"/>
      <c r="L3119" s="26"/>
      <c r="M3119" s="26"/>
    </row>
    <row r="3120" spans="1:13" x14ac:dyDescent="0.25">
      <c r="A3120" s="26"/>
      <c r="B3120" s="26"/>
      <c r="C3120" s="26"/>
      <c r="D3120" s="26"/>
      <c r="E3120" s="26"/>
      <c r="F3120" s="26"/>
      <c r="G3120" s="26"/>
      <c r="H3120" s="26"/>
      <c r="I3120" s="26"/>
      <c r="J3120" s="26"/>
      <c r="K3120" s="26"/>
      <c r="L3120" s="26"/>
      <c r="M3120" s="26"/>
    </row>
    <row r="3121" spans="1:13" x14ac:dyDescent="0.25">
      <c r="A3121" s="26"/>
      <c r="B3121" s="26"/>
      <c r="C3121" s="26"/>
      <c r="D3121" s="26"/>
      <c r="E3121" s="26"/>
      <c r="F3121" s="26"/>
      <c r="G3121" s="26"/>
      <c r="H3121" s="26"/>
      <c r="I3121" s="26"/>
      <c r="J3121" s="26"/>
      <c r="K3121" s="26"/>
      <c r="L3121" s="26"/>
      <c r="M3121" s="26"/>
    </row>
    <row r="3122" spans="1:13" x14ac:dyDescent="0.25">
      <c r="A3122" s="26"/>
      <c r="B3122" s="26"/>
      <c r="C3122" s="26"/>
      <c r="D3122" s="26"/>
      <c r="E3122" s="26"/>
      <c r="F3122" s="26"/>
      <c r="G3122" s="26"/>
      <c r="H3122" s="26"/>
      <c r="I3122" s="26"/>
      <c r="J3122" s="26"/>
      <c r="K3122" s="26"/>
      <c r="L3122" s="26"/>
      <c r="M3122" s="26"/>
    </row>
    <row r="3123" spans="1:13" x14ac:dyDescent="0.25">
      <c r="A3123" s="26"/>
      <c r="B3123" s="26"/>
      <c r="C3123" s="26"/>
      <c r="D3123" s="26"/>
      <c r="E3123" s="26"/>
      <c r="F3123" s="26"/>
      <c r="G3123" s="26"/>
      <c r="H3123" s="26"/>
      <c r="I3123" s="26"/>
      <c r="J3123" s="26"/>
      <c r="K3123" s="26"/>
      <c r="L3123" s="26"/>
      <c r="M3123" s="26"/>
    </row>
    <row r="3124" spans="1:13" x14ac:dyDescent="0.25">
      <c r="A3124" s="26"/>
      <c r="B3124" s="26"/>
      <c r="C3124" s="26"/>
      <c r="D3124" s="26"/>
      <c r="E3124" s="26"/>
      <c r="F3124" s="26"/>
      <c r="G3124" s="26"/>
      <c r="H3124" s="26"/>
      <c r="I3124" s="26"/>
      <c r="J3124" s="26"/>
      <c r="K3124" s="26"/>
      <c r="L3124" s="26"/>
      <c r="M3124" s="26"/>
    </row>
    <row r="3125" spans="1:13" x14ac:dyDescent="0.25">
      <c r="A3125" s="26"/>
      <c r="B3125" s="26"/>
      <c r="C3125" s="26"/>
      <c r="D3125" s="26"/>
      <c r="E3125" s="26"/>
      <c r="F3125" s="26"/>
      <c r="G3125" s="26"/>
      <c r="H3125" s="26"/>
      <c r="I3125" s="26"/>
      <c r="J3125" s="26"/>
      <c r="K3125" s="26"/>
      <c r="L3125" s="26"/>
      <c r="M3125" s="26"/>
    </row>
    <row r="3126" spans="1:13" x14ac:dyDescent="0.25">
      <c r="A3126" s="26"/>
      <c r="B3126" s="26"/>
      <c r="C3126" s="26"/>
      <c r="D3126" s="26"/>
      <c r="E3126" s="26"/>
      <c r="F3126" s="26"/>
      <c r="G3126" s="26"/>
      <c r="H3126" s="26"/>
      <c r="I3126" s="26"/>
      <c r="J3126" s="26"/>
      <c r="K3126" s="26"/>
      <c r="L3126" s="26"/>
      <c r="M3126" s="26"/>
    </row>
    <row r="3127" spans="1:13" x14ac:dyDescent="0.25">
      <c r="A3127" s="26"/>
      <c r="B3127" s="26"/>
      <c r="C3127" s="26"/>
      <c r="D3127" s="26"/>
      <c r="E3127" s="26"/>
      <c r="F3127" s="26"/>
      <c r="G3127" s="26"/>
      <c r="H3127" s="26"/>
      <c r="I3127" s="26"/>
      <c r="J3127" s="26"/>
      <c r="K3127" s="26"/>
      <c r="L3127" s="26"/>
      <c r="M3127" s="26"/>
    </row>
    <row r="3128" spans="1:13" x14ac:dyDescent="0.25">
      <c r="A3128" s="26"/>
      <c r="B3128" s="26"/>
      <c r="C3128" s="26"/>
      <c r="D3128" s="26"/>
      <c r="E3128" s="26"/>
      <c r="F3128" s="26"/>
      <c r="G3128" s="26"/>
      <c r="H3128" s="26"/>
      <c r="I3128" s="26"/>
      <c r="J3128" s="26"/>
      <c r="K3128" s="26"/>
      <c r="L3128" s="26"/>
      <c r="M3128" s="26"/>
    </row>
    <row r="3129" spans="1:13" x14ac:dyDescent="0.25">
      <c r="A3129" s="26"/>
      <c r="B3129" s="26"/>
      <c r="C3129" s="26"/>
      <c r="D3129" s="26"/>
      <c r="E3129" s="26"/>
      <c r="F3129" s="26"/>
      <c r="G3129" s="26"/>
      <c r="H3129" s="26"/>
      <c r="I3129" s="26"/>
      <c r="J3129" s="26"/>
      <c r="K3129" s="26"/>
      <c r="L3129" s="26"/>
      <c r="M3129" s="26"/>
    </row>
    <row r="3130" spans="1:13" x14ac:dyDescent="0.25">
      <c r="A3130" s="26"/>
      <c r="B3130" s="26"/>
      <c r="C3130" s="26"/>
      <c r="D3130" s="26"/>
      <c r="E3130" s="26"/>
      <c r="F3130" s="26"/>
      <c r="G3130" s="26"/>
      <c r="H3130" s="26"/>
      <c r="I3130" s="26"/>
      <c r="J3130" s="26"/>
      <c r="K3130" s="26"/>
      <c r="L3130" s="26"/>
      <c r="M3130" s="26"/>
    </row>
    <row r="3131" spans="1:13" x14ac:dyDescent="0.25">
      <c r="A3131" s="26"/>
      <c r="B3131" s="26"/>
      <c r="C3131" s="26"/>
      <c r="D3131" s="26"/>
      <c r="E3131" s="26"/>
      <c r="F3131" s="26"/>
      <c r="G3131" s="26"/>
      <c r="H3131" s="26"/>
      <c r="I3131" s="26"/>
      <c r="J3131" s="26"/>
      <c r="K3131" s="26"/>
      <c r="L3131" s="26"/>
      <c r="M3131" s="26"/>
    </row>
    <row r="3132" spans="1:13" x14ac:dyDescent="0.25">
      <c r="A3132" s="26"/>
      <c r="B3132" s="26"/>
      <c r="C3132" s="26"/>
      <c r="D3132" s="26"/>
      <c r="E3132" s="26"/>
      <c r="F3132" s="26"/>
      <c r="G3132" s="26"/>
      <c r="H3132" s="26"/>
      <c r="I3132" s="26"/>
      <c r="J3132" s="26"/>
      <c r="K3132" s="26"/>
      <c r="L3132" s="26"/>
      <c r="M3132" s="26"/>
    </row>
    <row r="3133" spans="1:13" x14ac:dyDescent="0.25">
      <c r="A3133" s="26"/>
      <c r="B3133" s="26"/>
      <c r="C3133" s="26"/>
      <c r="D3133" s="26"/>
      <c r="E3133" s="26"/>
      <c r="F3133" s="26"/>
      <c r="G3133" s="26"/>
      <c r="H3133" s="26"/>
      <c r="I3133" s="26"/>
      <c r="J3133" s="26"/>
      <c r="K3133" s="26"/>
      <c r="L3133" s="26"/>
      <c r="M3133" s="26"/>
    </row>
    <row r="3134" spans="1:13" x14ac:dyDescent="0.25">
      <c r="A3134" s="26"/>
      <c r="B3134" s="26"/>
      <c r="C3134" s="26"/>
      <c r="D3134" s="26"/>
      <c r="E3134" s="26"/>
      <c r="F3134" s="26"/>
      <c r="G3134" s="26"/>
      <c r="H3134" s="26"/>
      <c r="I3134" s="26"/>
      <c r="J3134" s="26"/>
      <c r="K3134" s="26"/>
      <c r="L3134" s="26"/>
      <c r="M3134" s="26"/>
    </row>
    <row r="3135" spans="1:13" x14ac:dyDescent="0.25">
      <c r="A3135" s="26"/>
      <c r="B3135" s="26"/>
      <c r="C3135" s="26"/>
      <c r="D3135" s="26"/>
      <c r="E3135" s="26"/>
      <c r="F3135" s="26"/>
      <c r="G3135" s="26"/>
      <c r="H3135" s="26"/>
      <c r="I3135" s="26"/>
      <c r="J3135" s="26"/>
      <c r="K3135" s="26"/>
      <c r="L3135" s="26"/>
      <c r="M3135" s="26"/>
    </row>
    <row r="3136" spans="1:13" x14ac:dyDescent="0.25">
      <c r="A3136" s="26"/>
      <c r="B3136" s="26"/>
      <c r="C3136" s="26"/>
      <c r="D3136" s="26"/>
      <c r="E3136" s="26"/>
      <c r="F3136" s="26"/>
      <c r="G3136" s="26"/>
      <c r="H3136" s="26"/>
      <c r="I3136" s="26"/>
      <c r="J3136" s="26"/>
      <c r="K3136" s="26"/>
      <c r="L3136" s="26"/>
      <c r="M3136" s="26"/>
    </row>
    <row r="3137" spans="1:13" x14ac:dyDescent="0.25">
      <c r="A3137" s="26"/>
      <c r="B3137" s="26"/>
      <c r="C3137" s="26"/>
      <c r="D3137" s="26"/>
      <c r="E3137" s="26"/>
      <c r="F3137" s="26"/>
      <c r="G3137" s="26"/>
      <c r="H3137" s="26"/>
      <c r="I3137" s="26"/>
      <c r="J3137" s="26"/>
      <c r="K3137" s="26"/>
      <c r="L3137" s="26"/>
      <c r="M3137" s="26"/>
    </row>
    <row r="3138" spans="1:13" x14ac:dyDescent="0.25">
      <c r="A3138" s="26"/>
      <c r="B3138" s="26"/>
      <c r="C3138" s="26"/>
      <c r="D3138" s="26"/>
      <c r="E3138" s="26"/>
      <c r="F3138" s="26"/>
      <c r="G3138" s="26"/>
      <c r="H3138" s="26"/>
      <c r="I3138" s="26"/>
      <c r="J3138" s="26"/>
      <c r="K3138" s="26"/>
      <c r="L3138" s="26"/>
      <c r="M3138" s="26"/>
    </row>
    <row r="3139" spans="1:13" x14ac:dyDescent="0.25">
      <c r="A3139" s="26"/>
      <c r="B3139" s="26"/>
      <c r="C3139" s="26"/>
      <c r="D3139" s="26"/>
      <c r="E3139" s="26"/>
      <c r="F3139" s="26"/>
      <c r="G3139" s="26"/>
      <c r="H3139" s="26"/>
      <c r="I3139" s="26"/>
      <c r="J3139" s="26"/>
      <c r="K3139" s="26"/>
      <c r="L3139" s="26"/>
      <c r="M3139" s="26"/>
    </row>
    <row r="3140" spans="1:13" x14ac:dyDescent="0.25">
      <c r="A3140" s="26"/>
      <c r="B3140" s="26"/>
      <c r="C3140" s="26"/>
      <c r="D3140" s="26"/>
      <c r="E3140" s="26"/>
      <c r="F3140" s="26"/>
      <c r="G3140" s="26"/>
      <c r="H3140" s="26"/>
      <c r="I3140" s="26"/>
      <c r="J3140" s="26"/>
      <c r="K3140" s="26"/>
      <c r="L3140" s="26"/>
      <c r="M3140" s="26"/>
    </row>
    <row r="3141" spans="1:13" x14ac:dyDescent="0.25">
      <c r="A3141" s="26"/>
      <c r="B3141" s="26"/>
      <c r="C3141" s="26"/>
      <c r="D3141" s="26"/>
      <c r="E3141" s="26"/>
      <c r="F3141" s="26"/>
      <c r="G3141" s="26"/>
      <c r="H3141" s="26"/>
      <c r="I3141" s="26"/>
      <c r="J3141" s="26"/>
      <c r="K3141" s="26"/>
      <c r="L3141" s="26"/>
      <c r="M3141" s="26"/>
    </row>
    <row r="3142" spans="1:13" x14ac:dyDescent="0.25">
      <c r="A3142" s="26"/>
      <c r="B3142" s="26"/>
      <c r="C3142" s="26"/>
      <c r="D3142" s="26"/>
      <c r="E3142" s="26"/>
      <c r="F3142" s="26"/>
      <c r="G3142" s="26"/>
      <c r="H3142" s="26"/>
      <c r="I3142" s="26"/>
      <c r="J3142" s="26"/>
      <c r="K3142" s="26"/>
      <c r="L3142" s="26"/>
      <c r="M3142" s="26"/>
    </row>
    <row r="3143" spans="1:13" x14ac:dyDescent="0.25">
      <c r="A3143" s="26"/>
      <c r="B3143" s="26"/>
      <c r="C3143" s="26"/>
      <c r="D3143" s="26"/>
      <c r="E3143" s="26"/>
      <c r="F3143" s="26"/>
      <c r="G3143" s="26"/>
      <c r="H3143" s="26"/>
      <c r="I3143" s="26"/>
      <c r="J3143" s="26"/>
      <c r="K3143" s="26"/>
      <c r="L3143" s="26"/>
      <c r="M3143" s="26"/>
    </row>
    <row r="3144" spans="1:13" x14ac:dyDescent="0.25">
      <c r="A3144" s="26"/>
      <c r="B3144" s="26"/>
      <c r="C3144" s="26"/>
      <c r="D3144" s="26"/>
      <c r="E3144" s="26"/>
      <c r="F3144" s="26"/>
      <c r="G3144" s="26"/>
      <c r="H3144" s="26"/>
      <c r="I3144" s="26"/>
      <c r="J3144" s="26"/>
      <c r="K3144" s="26"/>
      <c r="L3144" s="26"/>
      <c r="M3144" s="26"/>
    </row>
    <row r="3145" spans="1:13" x14ac:dyDescent="0.25">
      <c r="A3145" s="26"/>
      <c r="B3145" s="26"/>
      <c r="C3145" s="26"/>
      <c r="D3145" s="26"/>
      <c r="E3145" s="26"/>
      <c r="F3145" s="26"/>
      <c r="G3145" s="26"/>
      <c r="H3145" s="26"/>
      <c r="I3145" s="26"/>
      <c r="J3145" s="26"/>
      <c r="K3145" s="26"/>
      <c r="L3145" s="26"/>
      <c r="M3145" s="26"/>
    </row>
    <row r="3146" spans="1:13" x14ac:dyDescent="0.25">
      <c r="A3146" s="26"/>
      <c r="B3146" s="26"/>
      <c r="C3146" s="26"/>
      <c r="D3146" s="26"/>
      <c r="E3146" s="26"/>
      <c r="F3146" s="26"/>
      <c r="G3146" s="26"/>
      <c r="H3146" s="26"/>
      <c r="I3146" s="26"/>
      <c r="J3146" s="26"/>
      <c r="K3146" s="26"/>
      <c r="L3146" s="26"/>
      <c r="M3146" s="26"/>
    </row>
    <row r="3147" spans="1:13" x14ac:dyDescent="0.25">
      <c r="A3147" s="26"/>
      <c r="B3147" s="26"/>
      <c r="C3147" s="26"/>
      <c r="D3147" s="26"/>
      <c r="E3147" s="26"/>
      <c r="F3147" s="26"/>
      <c r="G3147" s="26"/>
      <c r="H3147" s="26"/>
      <c r="I3147" s="26"/>
      <c r="J3147" s="26"/>
      <c r="K3147" s="26"/>
      <c r="L3147" s="26"/>
      <c r="M3147" s="26"/>
    </row>
    <row r="3148" spans="1:13" x14ac:dyDescent="0.25">
      <c r="A3148" s="26"/>
      <c r="B3148" s="26"/>
      <c r="C3148" s="26"/>
      <c r="D3148" s="26"/>
      <c r="E3148" s="26"/>
      <c r="F3148" s="26"/>
      <c r="G3148" s="26"/>
      <c r="H3148" s="26"/>
      <c r="I3148" s="26"/>
      <c r="J3148" s="26"/>
      <c r="K3148" s="26"/>
      <c r="L3148" s="26"/>
      <c r="M3148" s="26"/>
    </row>
    <row r="3149" spans="1:13" x14ac:dyDescent="0.25">
      <c r="A3149" s="26"/>
      <c r="B3149" s="26"/>
      <c r="C3149" s="26"/>
      <c r="D3149" s="26"/>
      <c r="E3149" s="26"/>
      <c r="F3149" s="26"/>
      <c r="G3149" s="26"/>
      <c r="H3149" s="26"/>
      <c r="I3149" s="26"/>
      <c r="J3149" s="26"/>
      <c r="K3149" s="26"/>
      <c r="L3149" s="26"/>
      <c r="M3149" s="26"/>
    </row>
    <row r="3150" spans="1:13" x14ac:dyDescent="0.25">
      <c r="A3150" s="26"/>
      <c r="B3150" s="26"/>
      <c r="C3150" s="26"/>
      <c r="D3150" s="26"/>
      <c r="E3150" s="26"/>
      <c r="F3150" s="26"/>
      <c r="G3150" s="26"/>
      <c r="H3150" s="26"/>
      <c r="I3150" s="26"/>
      <c r="J3150" s="26"/>
      <c r="K3150" s="26"/>
      <c r="L3150" s="26"/>
      <c r="M3150" s="26"/>
    </row>
    <row r="3151" spans="1:13" x14ac:dyDescent="0.25">
      <c r="A3151" s="26"/>
      <c r="B3151" s="26"/>
      <c r="C3151" s="26"/>
      <c r="D3151" s="26"/>
      <c r="E3151" s="26"/>
      <c r="F3151" s="26"/>
      <c r="G3151" s="26"/>
      <c r="H3151" s="26"/>
      <c r="I3151" s="26"/>
      <c r="J3151" s="26"/>
      <c r="K3151" s="26"/>
      <c r="L3151" s="26"/>
      <c r="M3151" s="26"/>
    </row>
    <row r="3152" spans="1:13" x14ac:dyDescent="0.25">
      <c r="A3152" s="26"/>
      <c r="B3152" s="26"/>
      <c r="C3152" s="26"/>
      <c r="D3152" s="26"/>
      <c r="E3152" s="26"/>
      <c r="F3152" s="26"/>
      <c r="G3152" s="26"/>
      <c r="H3152" s="26"/>
      <c r="I3152" s="26"/>
      <c r="J3152" s="26"/>
      <c r="K3152" s="26"/>
      <c r="L3152" s="26"/>
      <c r="M3152" s="26"/>
    </row>
    <row r="3153" spans="1:13" x14ac:dyDescent="0.25">
      <c r="A3153" s="26"/>
      <c r="B3153" s="26"/>
      <c r="C3153" s="26"/>
      <c r="D3153" s="26"/>
      <c r="E3153" s="26"/>
      <c r="F3153" s="26"/>
      <c r="G3153" s="26"/>
      <c r="H3153" s="26"/>
      <c r="I3153" s="26"/>
      <c r="J3153" s="26"/>
      <c r="K3153" s="26"/>
      <c r="L3153" s="26"/>
      <c r="M3153" s="26"/>
    </row>
    <row r="3154" spans="1:13" x14ac:dyDescent="0.25">
      <c r="A3154" s="26"/>
      <c r="B3154" s="26"/>
      <c r="C3154" s="26"/>
      <c r="D3154" s="26"/>
      <c r="E3154" s="26"/>
      <c r="F3154" s="26"/>
      <c r="G3154" s="26"/>
      <c r="H3154" s="26"/>
      <c r="I3154" s="26"/>
      <c r="J3154" s="26"/>
      <c r="K3154" s="26"/>
      <c r="L3154" s="26"/>
      <c r="M3154" s="26"/>
    </row>
    <row r="3155" spans="1:13" x14ac:dyDescent="0.25">
      <c r="A3155" s="26"/>
      <c r="B3155" s="26"/>
      <c r="C3155" s="26"/>
      <c r="D3155" s="26"/>
      <c r="E3155" s="26"/>
      <c r="F3155" s="26"/>
      <c r="G3155" s="26"/>
      <c r="H3155" s="26"/>
      <c r="I3155" s="26"/>
      <c r="J3155" s="26"/>
      <c r="K3155" s="26"/>
      <c r="L3155" s="26"/>
      <c r="M3155" s="26"/>
    </row>
    <row r="3156" spans="1:13" x14ac:dyDescent="0.25">
      <c r="A3156" s="26"/>
      <c r="B3156" s="26"/>
      <c r="C3156" s="26"/>
      <c r="D3156" s="26"/>
      <c r="E3156" s="26"/>
      <c r="F3156" s="26"/>
      <c r="G3156" s="26"/>
      <c r="H3156" s="26"/>
      <c r="I3156" s="26"/>
      <c r="J3156" s="26"/>
      <c r="K3156" s="26"/>
      <c r="L3156" s="26"/>
      <c r="M3156" s="26"/>
    </row>
    <row r="3157" spans="1:13" x14ac:dyDescent="0.25">
      <c r="A3157" s="26"/>
      <c r="B3157" s="26"/>
      <c r="C3157" s="26"/>
      <c r="D3157" s="26"/>
      <c r="E3157" s="26"/>
      <c r="F3157" s="26"/>
      <c r="G3157" s="26"/>
      <c r="H3157" s="26"/>
      <c r="I3157" s="26"/>
      <c r="J3157" s="26"/>
      <c r="K3157" s="26"/>
      <c r="L3157" s="26"/>
      <c r="M3157" s="26"/>
    </row>
    <row r="3158" spans="1:13" x14ac:dyDescent="0.25">
      <c r="A3158" s="26"/>
      <c r="B3158" s="26"/>
      <c r="C3158" s="26"/>
      <c r="D3158" s="26"/>
      <c r="E3158" s="26"/>
      <c r="F3158" s="26"/>
      <c r="G3158" s="26"/>
      <c r="H3158" s="26"/>
      <c r="I3158" s="26"/>
      <c r="J3158" s="26"/>
      <c r="K3158" s="26"/>
      <c r="L3158" s="26"/>
      <c r="M3158" s="26"/>
    </row>
    <row r="3159" spans="1:13" x14ac:dyDescent="0.25">
      <c r="A3159" s="26"/>
      <c r="B3159" s="26"/>
      <c r="C3159" s="26"/>
      <c r="D3159" s="26"/>
      <c r="E3159" s="26"/>
      <c r="F3159" s="26"/>
      <c r="G3159" s="26"/>
      <c r="H3159" s="26"/>
      <c r="I3159" s="26"/>
      <c r="J3159" s="26"/>
      <c r="K3159" s="26"/>
      <c r="L3159" s="26"/>
      <c r="M3159" s="26"/>
    </row>
    <row r="3160" spans="1:13" x14ac:dyDescent="0.25">
      <c r="A3160" s="26"/>
      <c r="B3160" s="26"/>
      <c r="C3160" s="26"/>
      <c r="D3160" s="26"/>
      <c r="E3160" s="26"/>
      <c r="F3160" s="26"/>
      <c r="G3160" s="26"/>
      <c r="H3160" s="26"/>
      <c r="I3160" s="26"/>
      <c r="J3160" s="26"/>
      <c r="K3160" s="26"/>
      <c r="L3160" s="26"/>
      <c r="M3160" s="26"/>
    </row>
    <row r="3161" spans="1:13" x14ac:dyDescent="0.25">
      <c r="A3161" s="26"/>
      <c r="B3161" s="26"/>
      <c r="C3161" s="26"/>
      <c r="D3161" s="26"/>
      <c r="E3161" s="26"/>
      <c r="F3161" s="26"/>
      <c r="G3161" s="26"/>
      <c r="H3161" s="26"/>
      <c r="I3161" s="26"/>
      <c r="J3161" s="26"/>
      <c r="K3161" s="26"/>
      <c r="L3161" s="26"/>
      <c r="M3161" s="26"/>
    </row>
    <row r="3162" spans="1:13" x14ac:dyDescent="0.25">
      <c r="A3162" s="26"/>
      <c r="B3162" s="26"/>
      <c r="C3162" s="26"/>
      <c r="D3162" s="26"/>
      <c r="E3162" s="26"/>
      <c r="F3162" s="26"/>
      <c r="G3162" s="26"/>
      <c r="H3162" s="26"/>
      <c r="I3162" s="26"/>
      <c r="J3162" s="26"/>
      <c r="K3162" s="26"/>
      <c r="L3162" s="26"/>
      <c r="M3162" s="26"/>
    </row>
    <row r="3163" spans="1:13" x14ac:dyDescent="0.25">
      <c r="A3163" s="26"/>
      <c r="B3163" s="26"/>
      <c r="C3163" s="26"/>
      <c r="D3163" s="26"/>
      <c r="E3163" s="26"/>
      <c r="F3163" s="26"/>
      <c r="G3163" s="26"/>
      <c r="H3163" s="26"/>
      <c r="I3163" s="26"/>
      <c r="J3163" s="26"/>
      <c r="K3163" s="26"/>
      <c r="L3163" s="26"/>
      <c r="M3163" s="26"/>
    </row>
    <row r="3164" spans="1:13" x14ac:dyDescent="0.25">
      <c r="A3164" s="26"/>
      <c r="B3164" s="26"/>
      <c r="C3164" s="26"/>
      <c r="D3164" s="26"/>
      <c r="E3164" s="26"/>
      <c r="F3164" s="26"/>
      <c r="G3164" s="26"/>
      <c r="H3164" s="26"/>
      <c r="I3164" s="26"/>
      <c r="J3164" s="26"/>
      <c r="K3164" s="26"/>
      <c r="L3164" s="26"/>
      <c r="M3164" s="26"/>
    </row>
    <row r="3165" spans="1:13" x14ac:dyDescent="0.25">
      <c r="A3165" s="26"/>
      <c r="B3165" s="26"/>
      <c r="C3165" s="26"/>
      <c r="D3165" s="26"/>
      <c r="E3165" s="26"/>
      <c r="F3165" s="26"/>
      <c r="G3165" s="26"/>
      <c r="H3165" s="26"/>
      <c r="I3165" s="26"/>
      <c r="J3165" s="26"/>
      <c r="K3165" s="26"/>
      <c r="L3165" s="26"/>
      <c r="M3165" s="26"/>
    </row>
    <row r="3166" spans="1:13" x14ac:dyDescent="0.25">
      <c r="A3166" s="26"/>
      <c r="B3166" s="26"/>
      <c r="C3166" s="26"/>
      <c r="D3166" s="26"/>
      <c r="E3166" s="26"/>
      <c r="F3166" s="26"/>
      <c r="G3166" s="26"/>
      <c r="H3166" s="26"/>
      <c r="I3166" s="26"/>
      <c r="J3166" s="26"/>
      <c r="K3166" s="26"/>
      <c r="L3166" s="26"/>
      <c r="M3166" s="26"/>
    </row>
    <row r="3167" spans="1:13" x14ac:dyDescent="0.25">
      <c r="A3167" s="26"/>
      <c r="B3167" s="26"/>
      <c r="C3167" s="26"/>
      <c r="D3167" s="26"/>
      <c r="E3167" s="26"/>
      <c r="F3167" s="26"/>
      <c r="G3167" s="26"/>
      <c r="H3167" s="26"/>
      <c r="I3167" s="26"/>
      <c r="J3167" s="26"/>
      <c r="K3167" s="26"/>
      <c r="L3167" s="26"/>
      <c r="M3167" s="26"/>
    </row>
    <row r="3168" spans="1:13" x14ac:dyDescent="0.25">
      <c r="A3168" s="26"/>
      <c r="B3168" s="26"/>
      <c r="C3168" s="26"/>
      <c r="D3168" s="26"/>
      <c r="E3168" s="26"/>
      <c r="F3168" s="26"/>
      <c r="G3168" s="26"/>
      <c r="H3168" s="26"/>
      <c r="I3168" s="26"/>
      <c r="J3168" s="26"/>
      <c r="K3168" s="26"/>
      <c r="L3168" s="26"/>
      <c r="M3168" s="26"/>
    </row>
    <row r="3169" spans="1:13" x14ac:dyDescent="0.25">
      <c r="A3169" s="26"/>
      <c r="B3169" s="26"/>
      <c r="C3169" s="26"/>
      <c r="D3169" s="26"/>
      <c r="E3169" s="26"/>
      <c r="F3169" s="26"/>
      <c r="G3169" s="26"/>
      <c r="H3169" s="26"/>
      <c r="I3169" s="26"/>
      <c r="J3169" s="26"/>
      <c r="K3169" s="26"/>
      <c r="L3169" s="26"/>
      <c r="M3169" s="26"/>
    </row>
    <row r="3170" spans="1:13" x14ac:dyDescent="0.25">
      <c r="A3170" s="26"/>
      <c r="B3170" s="26"/>
      <c r="C3170" s="26"/>
      <c r="D3170" s="26"/>
      <c r="E3170" s="26"/>
      <c r="F3170" s="26"/>
      <c r="G3170" s="26"/>
      <c r="H3170" s="26"/>
      <c r="I3170" s="26"/>
      <c r="J3170" s="26"/>
      <c r="K3170" s="26"/>
      <c r="L3170" s="26"/>
      <c r="M3170" s="26"/>
    </row>
    <row r="3171" spans="1:13" x14ac:dyDescent="0.25">
      <c r="A3171" s="26"/>
      <c r="B3171" s="26"/>
      <c r="C3171" s="26"/>
      <c r="D3171" s="26"/>
      <c r="E3171" s="26"/>
      <c r="F3171" s="26"/>
      <c r="G3171" s="26"/>
      <c r="H3171" s="26"/>
      <c r="I3171" s="26"/>
      <c r="J3171" s="26"/>
      <c r="K3171" s="26"/>
      <c r="L3171" s="26"/>
      <c r="M3171" s="26"/>
    </row>
    <row r="3172" spans="1:13" x14ac:dyDescent="0.25">
      <c r="A3172" s="26"/>
      <c r="B3172" s="26"/>
      <c r="C3172" s="26"/>
      <c r="D3172" s="26"/>
      <c r="E3172" s="26"/>
      <c r="F3172" s="26"/>
      <c r="G3172" s="26"/>
      <c r="H3172" s="26"/>
      <c r="I3172" s="26"/>
      <c r="J3172" s="26"/>
      <c r="K3172" s="26"/>
      <c r="L3172" s="26"/>
      <c r="M3172" s="26"/>
    </row>
    <row r="3173" spans="1:13" x14ac:dyDescent="0.25">
      <c r="A3173" s="26"/>
      <c r="B3173" s="26"/>
      <c r="C3173" s="26"/>
      <c r="D3173" s="26"/>
      <c r="E3173" s="26"/>
      <c r="F3173" s="26"/>
      <c r="G3173" s="26"/>
      <c r="H3173" s="26"/>
      <c r="I3173" s="26"/>
      <c r="J3173" s="26"/>
      <c r="K3173" s="26"/>
      <c r="L3173" s="26"/>
      <c r="M3173" s="26"/>
    </row>
    <row r="3174" spans="1:13" x14ac:dyDescent="0.25">
      <c r="A3174" s="26"/>
      <c r="B3174" s="26"/>
      <c r="C3174" s="26"/>
      <c r="D3174" s="26"/>
      <c r="E3174" s="26"/>
      <c r="F3174" s="26"/>
      <c r="G3174" s="26"/>
      <c r="H3174" s="26"/>
      <c r="I3174" s="26"/>
      <c r="J3174" s="26"/>
      <c r="K3174" s="26"/>
      <c r="L3174" s="26"/>
      <c r="M3174" s="26"/>
    </row>
    <row r="3175" spans="1:13" x14ac:dyDescent="0.25">
      <c r="A3175" s="26"/>
      <c r="B3175" s="26"/>
      <c r="C3175" s="26"/>
      <c r="D3175" s="26"/>
      <c r="E3175" s="26"/>
      <c r="F3175" s="26"/>
      <c r="G3175" s="26"/>
      <c r="H3175" s="26"/>
      <c r="I3175" s="26"/>
      <c r="J3175" s="26"/>
      <c r="K3175" s="26"/>
      <c r="L3175" s="26"/>
      <c r="M3175" s="26"/>
    </row>
    <row r="3176" spans="1:13" x14ac:dyDescent="0.25">
      <c r="A3176" s="26"/>
      <c r="B3176" s="26"/>
      <c r="C3176" s="26"/>
      <c r="D3176" s="26"/>
      <c r="E3176" s="26"/>
      <c r="F3176" s="26"/>
      <c r="G3176" s="26"/>
      <c r="H3176" s="26"/>
      <c r="I3176" s="26"/>
      <c r="J3176" s="26"/>
      <c r="K3176" s="26"/>
      <c r="L3176" s="26"/>
      <c r="M3176" s="26"/>
    </row>
    <row r="3177" spans="1:13" x14ac:dyDescent="0.25">
      <c r="A3177" s="26"/>
      <c r="B3177" s="26"/>
      <c r="C3177" s="26"/>
      <c r="D3177" s="26"/>
      <c r="E3177" s="26"/>
      <c r="F3177" s="26"/>
      <c r="G3177" s="26"/>
      <c r="H3177" s="26"/>
      <c r="I3177" s="26"/>
      <c r="J3177" s="26"/>
      <c r="K3177" s="26"/>
      <c r="L3177" s="26"/>
      <c r="M3177" s="26"/>
    </row>
    <row r="3178" spans="1:13" x14ac:dyDescent="0.25">
      <c r="A3178" s="26"/>
      <c r="B3178" s="26"/>
      <c r="C3178" s="26"/>
      <c r="D3178" s="26"/>
      <c r="E3178" s="26"/>
      <c r="F3178" s="26"/>
      <c r="G3178" s="26"/>
      <c r="H3178" s="26"/>
      <c r="I3178" s="26"/>
      <c r="J3178" s="26"/>
      <c r="K3178" s="26"/>
      <c r="L3178" s="26"/>
      <c r="M3178" s="26"/>
    </row>
    <row r="3179" spans="1:13" x14ac:dyDescent="0.25">
      <c r="A3179" s="26"/>
      <c r="B3179" s="26"/>
      <c r="C3179" s="26"/>
      <c r="D3179" s="26"/>
      <c r="E3179" s="26"/>
      <c r="F3179" s="26"/>
      <c r="G3179" s="26"/>
      <c r="H3179" s="26"/>
      <c r="I3179" s="26"/>
      <c r="J3179" s="26"/>
      <c r="K3179" s="26"/>
      <c r="L3179" s="26"/>
      <c r="M3179" s="26"/>
    </row>
    <row r="3180" spans="1:13" x14ac:dyDescent="0.25">
      <c r="A3180" s="26"/>
      <c r="B3180" s="26"/>
      <c r="C3180" s="26"/>
      <c r="D3180" s="26"/>
      <c r="E3180" s="26"/>
      <c r="F3180" s="26"/>
      <c r="G3180" s="26"/>
      <c r="H3180" s="26"/>
      <c r="I3180" s="26"/>
      <c r="J3180" s="26"/>
      <c r="K3180" s="26"/>
      <c r="L3180" s="26"/>
      <c r="M3180" s="26"/>
    </row>
    <row r="3181" spans="1:13" x14ac:dyDescent="0.25">
      <c r="A3181" s="26"/>
      <c r="B3181" s="26"/>
      <c r="C3181" s="26"/>
      <c r="D3181" s="26"/>
      <c r="E3181" s="26"/>
      <c r="F3181" s="26"/>
      <c r="G3181" s="26"/>
      <c r="H3181" s="26"/>
      <c r="I3181" s="26"/>
      <c r="J3181" s="26"/>
      <c r="K3181" s="26"/>
      <c r="L3181" s="26"/>
      <c r="M3181" s="26"/>
    </row>
    <row r="3182" spans="1:13" x14ac:dyDescent="0.25">
      <c r="A3182" s="26"/>
      <c r="B3182" s="26"/>
      <c r="C3182" s="26"/>
      <c r="D3182" s="26"/>
      <c r="E3182" s="26"/>
      <c r="F3182" s="26"/>
      <c r="G3182" s="26"/>
      <c r="H3182" s="26"/>
      <c r="I3182" s="26"/>
      <c r="J3182" s="26"/>
      <c r="K3182" s="26"/>
      <c r="L3182" s="26"/>
      <c r="M3182" s="26"/>
    </row>
    <row r="3183" spans="1:13" x14ac:dyDescent="0.25">
      <c r="A3183" s="26"/>
      <c r="B3183" s="26"/>
      <c r="C3183" s="26"/>
      <c r="D3183" s="26"/>
      <c r="E3183" s="26"/>
      <c r="F3183" s="26"/>
      <c r="G3183" s="26"/>
      <c r="H3183" s="26"/>
      <c r="I3183" s="26"/>
      <c r="J3183" s="26"/>
      <c r="K3183" s="26"/>
      <c r="L3183" s="26"/>
      <c r="M3183" s="26"/>
    </row>
    <row r="3184" spans="1:13" x14ac:dyDescent="0.25">
      <c r="A3184" s="26"/>
      <c r="B3184" s="26"/>
      <c r="C3184" s="26"/>
      <c r="D3184" s="26"/>
      <c r="E3184" s="26"/>
      <c r="F3184" s="26"/>
      <c r="G3184" s="26"/>
      <c r="H3184" s="26"/>
      <c r="I3184" s="26"/>
      <c r="J3184" s="26"/>
      <c r="K3184" s="26"/>
      <c r="L3184" s="26"/>
      <c r="M3184" s="26"/>
    </row>
    <row r="3185" spans="1:13" x14ac:dyDescent="0.25">
      <c r="A3185" s="26"/>
      <c r="B3185" s="26"/>
      <c r="C3185" s="26"/>
      <c r="D3185" s="26"/>
      <c r="E3185" s="26"/>
      <c r="F3185" s="26"/>
      <c r="G3185" s="26"/>
      <c r="H3185" s="26"/>
      <c r="I3185" s="26"/>
      <c r="J3185" s="26"/>
      <c r="K3185" s="26"/>
      <c r="L3185" s="26"/>
      <c r="M3185" s="26"/>
    </row>
    <row r="3186" spans="1:13" x14ac:dyDescent="0.25">
      <c r="A3186" s="26"/>
      <c r="B3186" s="26"/>
      <c r="C3186" s="26"/>
      <c r="D3186" s="26"/>
      <c r="E3186" s="26"/>
      <c r="F3186" s="26"/>
      <c r="G3186" s="26"/>
      <c r="H3186" s="26"/>
      <c r="I3186" s="26"/>
      <c r="J3186" s="26"/>
      <c r="K3186" s="26"/>
      <c r="L3186" s="26"/>
      <c r="M3186" s="26"/>
    </row>
    <row r="3187" spans="1:13" x14ac:dyDescent="0.25">
      <c r="A3187" s="26"/>
      <c r="B3187" s="26"/>
      <c r="C3187" s="26"/>
      <c r="D3187" s="26"/>
      <c r="E3187" s="26"/>
      <c r="F3187" s="26"/>
      <c r="G3187" s="26"/>
      <c r="H3187" s="26"/>
      <c r="I3187" s="26"/>
      <c r="J3187" s="26"/>
      <c r="K3187" s="26"/>
      <c r="L3187" s="26"/>
      <c r="M3187" s="26"/>
    </row>
    <row r="3188" spans="1:13" x14ac:dyDescent="0.25">
      <c r="A3188" s="26"/>
      <c r="B3188" s="26"/>
      <c r="C3188" s="26"/>
      <c r="D3188" s="26"/>
      <c r="E3188" s="26"/>
      <c r="F3188" s="26"/>
      <c r="G3188" s="26"/>
      <c r="H3188" s="26"/>
      <c r="I3188" s="26"/>
      <c r="J3188" s="26"/>
      <c r="K3188" s="26"/>
      <c r="L3188" s="26"/>
      <c r="M3188" s="26"/>
    </row>
    <row r="3189" spans="1:13" x14ac:dyDescent="0.25">
      <c r="A3189" s="26"/>
      <c r="B3189" s="26"/>
      <c r="C3189" s="26"/>
      <c r="D3189" s="26"/>
      <c r="E3189" s="26"/>
      <c r="F3189" s="26"/>
      <c r="G3189" s="26"/>
      <c r="H3189" s="26"/>
      <c r="I3189" s="26"/>
      <c r="J3189" s="26"/>
      <c r="K3189" s="26"/>
      <c r="L3189" s="26"/>
      <c r="M3189" s="26"/>
    </row>
    <row r="3190" spans="1:13" x14ac:dyDescent="0.25">
      <c r="A3190" s="26"/>
      <c r="B3190" s="26"/>
      <c r="C3190" s="26"/>
      <c r="D3190" s="26"/>
      <c r="E3190" s="26"/>
      <c r="F3190" s="26"/>
      <c r="G3190" s="26"/>
      <c r="H3190" s="26"/>
      <c r="I3190" s="26"/>
      <c r="J3190" s="26"/>
      <c r="K3190" s="26"/>
      <c r="L3190" s="26"/>
      <c r="M3190" s="26"/>
    </row>
    <row r="3191" spans="1:13" x14ac:dyDescent="0.25">
      <c r="A3191" s="26"/>
      <c r="B3191" s="26"/>
      <c r="C3191" s="26"/>
      <c r="D3191" s="26"/>
      <c r="E3191" s="26"/>
      <c r="F3191" s="26"/>
      <c r="G3191" s="26"/>
      <c r="H3191" s="26"/>
      <c r="I3191" s="26"/>
      <c r="J3191" s="26"/>
      <c r="K3191" s="26"/>
      <c r="L3191" s="26"/>
      <c r="M3191" s="26"/>
    </row>
    <row r="3192" spans="1:13" x14ac:dyDescent="0.25">
      <c r="A3192" s="26"/>
      <c r="B3192" s="26"/>
      <c r="C3192" s="26"/>
      <c r="D3192" s="26"/>
      <c r="E3192" s="26"/>
      <c r="F3192" s="26"/>
      <c r="G3192" s="26"/>
      <c r="H3192" s="26"/>
      <c r="I3192" s="26"/>
      <c r="J3192" s="26"/>
      <c r="K3192" s="26"/>
      <c r="L3192" s="26"/>
      <c r="M3192" s="26"/>
    </row>
    <row r="3193" spans="1:13" x14ac:dyDescent="0.25">
      <c r="A3193" s="26"/>
      <c r="B3193" s="26"/>
      <c r="C3193" s="26"/>
      <c r="D3193" s="26"/>
      <c r="E3193" s="26"/>
      <c r="F3193" s="26"/>
      <c r="G3193" s="26"/>
      <c r="H3193" s="26"/>
      <c r="I3193" s="26"/>
      <c r="J3193" s="26"/>
      <c r="K3193" s="26"/>
      <c r="L3193" s="26"/>
      <c r="M3193" s="26"/>
    </row>
    <row r="3194" spans="1:13" x14ac:dyDescent="0.25">
      <c r="A3194" s="26"/>
      <c r="B3194" s="26"/>
      <c r="C3194" s="26"/>
      <c r="D3194" s="26"/>
      <c r="E3194" s="26"/>
      <c r="F3194" s="26"/>
      <c r="G3194" s="26"/>
      <c r="H3194" s="26"/>
      <c r="I3194" s="26"/>
      <c r="J3194" s="26"/>
      <c r="K3194" s="26"/>
      <c r="L3194" s="26"/>
      <c r="M3194" s="26"/>
    </row>
    <row r="3195" spans="1:13" x14ac:dyDescent="0.25">
      <c r="A3195" s="26"/>
      <c r="B3195" s="26"/>
      <c r="C3195" s="26"/>
      <c r="D3195" s="26"/>
      <c r="E3195" s="26"/>
      <c r="F3195" s="26"/>
      <c r="G3195" s="26"/>
      <c r="H3195" s="26"/>
      <c r="I3195" s="26"/>
      <c r="J3195" s="26"/>
      <c r="K3195" s="26"/>
      <c r="L3195" s="26"/>
      <c r="M3195" s="26"/>
    </row>
    <row r="3196" spans="1:13" x14ac:dyDescent="0.25">
      <c r="A3196" s="26"/>
      <c r="B3196" s="26"/>
      <c r="C3196" s="26"/>
      <c r="D3196" s="26"/>
      <c r="E3196" s="26"/>
      <c r="F3196" s="26"/>
      <c r="G3196" s="26"/>
      <c r="H3196" s="26"/>
      <c r="I3196" s="26"/>
      <c r="J3196" s="26"/>
      <c r="K3196" s="26"/>
      <c r="L3196" s="26"/>
      <c r="M3196" s="26"/>
    </row>
    <row r="3197" spans="1:13" x14ac:dyDescent="0.25">
      <c r="A3197" s="26"/>
      <c r="B3197" s="26"/>
      <c r="C3197" s="26"/>
      <c r="D3197" s="26"/>
      <c r="E3197" s="26"/>
      <c r="F3197" s="26"/>
      <c r="G3197" s="26"/>
      <c r="H3197" s="26"/>
      <c r="I3197" s="26"/>
      <c r="J3197" s="26"/>
      <c r="K3197" s="26"/>
      <c r="L3197" s="26"/>
      <c r="M3197" s="26"/>
    </row>
    <row r="3198" spans="1:13" x14ac:dyDescent="0.25">
      <c r="A3198" s="26"/>
      <c r="B3198" s="26"/>
      <c r="C3198" s="26"/>
      <c r="D3198" s="26"/>
      <c r="E3198" s="26"/>
      <c r="F3198" s="26"/>
      <c r="G3198" s="26"/>
      <c r="H3198" s="26"/>
      <c r="I3198" s="26"/>
      <c r="J3198" s="26"/>
      <c r="K3198" s="26"/>
      <c r="L3198" s="26"/>
      <c r="M3198" s="26"/>
    </row>
    <row r="3199" spans="1:13" x14ac:dyDescent="0.25">
      <c r="A3199" s="26"/>
      <c r="B3199" s="26"/>
      <c r="C3199" s="26"/>
      <c r="D3199" s="26"/>
      <c r="E3199" s="26"/>
      <c r="F3199" s="26"/>
      <c r="G3199" s="26"/>
      <c r="H3199" s="26"/>
      <c r="I3199" s="26"/>
      <c r="J3199" s="26"/>
      <c r="K3199" s="26"/>
      <c r="L3199" s="26"/>
      <c r="M3199" s="26"/>
    </row>
    <row r="3200" spans="1:13" x14ac:dyDescent="0.25">
      <c r="A3200" s="26"/>
      <c r="B3200" s="26"/>
      <c r="C3200" s="26"/>
      <c r="D3200" s="26"/>
      <c r="E3200" s="26"/>
      <c r="F3200" s="26"/>
      <c r="G3200" s="26"/>
      <c r="H3200" s="26"/>
      <c r="I3200" s="26"/>
      <c r="J3200" s="26"/>
      <c r="K3200" s="26"/>
      <c r="L3200" s="26"/>
      <c r="M3200" s="26"/>
    </row>
    <row r="3201" spans="1:13" x14ac:dyDescent="0.25">
      <c r="A3201" s="26"/>
      <c r="B3201" s="26"/>
      <c r="C3201" s="26"/>
      <c r="D3201" s="26"/>
      <c r="E3201" s="26"/>
      <c r="F3201" s="26"/>
      <c r="G3201" s="26"/>
      <c r="H3201" s="26"/>
      <c r="I3201" s="26"/>
      <c r="J3201" s="26"/>
      <c r="K3201" s="26"/>
      <c r="L3201" s="26"/>
      <c r="M3201" s="26"/>
    </row>
    <row r="3202" spans="1:13" x14ac:dyDescent="0.25">
      <c r="A3202" s="26"/>
      <c r="B3202" s="26"/>
      <c r="C3202" s="26"/>
      <c r="D3202" s="26"/>
      <c r="E3202" s="26"/>
      <c r="F3202" s="26"/>
      <c r="G3202" s="26"/>
      <c r="H3202" s="26"/>
      <c r="I3202" s="26"/>
      <c r="J3202" s="26"/>
      <c r="K3202" s="26"/>
      <c r="L3202" s="26"/>
      <c r="M3202" s="26"/>
    </row>
    <row r="3203" spans="1:13" x14ac:dyDescent="0.25">
      <c r="A3203" s="26"/>
      <c r="B3203" s="26"/>
      <c r="C3203" s="26"/>
      <c r="D3203" s="26"/>
      <c r="E3203" s="26"/>
      <c r="F3203" s="26"/>
      <c r="G3203" s="26"/>
      <c r="H3203" s="26"/>
      <c r="I3203" s="26"/>
      <c r="J3203" s="26"/>
      <c r="K3203" s="26"/>
      <c r="L3203" s="26"/>
      <c r="M3203" s="26"/>
    </row>
    <row r="3204" spans="1:13" x14ac:dyDescent="0.25">
      <c r="A3204" s="26"/>
      <c r="B3204" s="26"/>
      <c r="C3204" s="26"/>
      <c r="D3204" s="26"/>
      <c r="E3204" s="26"/>
      <c r="F3204" s="26"/>
      <c r="G3204" s="26"/>
      <c r="H3204" s="26"/>
      <c r="I3204" s="26"/>
      <c r="J3204" s="26"/>
      <c r="K3204" s="26"/>
      <c r="L3204" s="26"/>
      <c r="M3204" s="26"/>
    </row>
    <row r="3205" spans="1:13" x14ac:dyDescent="0.25">
      <c r="A3205" s="26"/>
      <c r="B3205" s="26"/>
      <c r="C3205" s="26"/>
      <c r="D3205" s="26"/>
      <c r="E3205" s="26"/>
      <c r="F3205" s="26"/>
      <c r="G3205" s="26"/>
      <c r="H3205" s="26"/>
      <c r="I3205" s="26"/>
      <c r="J3205" s="26"/>
      <c r="K3205" s="26"/>
      <c r="L3205" s="26"/>
      <c r="M3205" s="26"/>
    </row>
    <row r="3206" spans="1:13" x14ac:dyDescent="0.25">
      <c r="A3206" s="26"/>
      <c r="B3206" s="26"/>
      <c r="C3206" s="26"/>
      <c r="D3206" s="26"/>
      <c r="E3206" s="26"/>
      <c r="F3206" s="26"/>
      <c r="G3206" s="26"/>
      <c r="H3206" s="26"/>
      <c r="I3206" s="26"/>
      <c r="J3206" s="26"/>
      <c r="K3206" s="26"/>
      <c r="L3206" s="26"/>
      <c r="M3206" s="26"/>
    </row>
    <row r="3207" spans="1:13" x14ac:dyDescent="0.25">
      <c r="A3207" s="26"/>
      <c r="B3207" s="26"/>
      <c r="C3207" s="26"/>
      <c r="D3207" s="26"/>
      <c r="E3207" s="26"/>
      <c r="F3207" s="26"/>
      <c r="G3207" s="26"/>
      <c r="H3207" s="26"/>
      <c r="I3207" s="26"/>
      <c r="J3207" s="26"/>
      <c r="K3207" s="26"/>
      <c r="L3207" s="26"/>
      <c r="M3207" s="26"/>
    </row>
    <row r="3208" spans="1:13" x14ac:dyDescent="0.25">
      <c r="A3208" s="26"/>
      <c r="B3208" s="26"/>
      <c r="C3208" s="26"/>
      <c r="D3208" s="26"/>
      <c r="E3208" s="26"/>
      <c r="F3208" s="26"/>
      <c r="G3208" s="26"/>
      <c r="H3208" s="26"/>
      <c r="I3208" s="26"/>
      <c r="J3208" s="26"/>
      <c r="K3208" s="26"/>
      <c r="L3208" s="26"/>
      <c r="M3208" s="26"/>
    </row>
    <row r="3209" spans="1:13" x14ac:dyDescent="0.25">
      <c r="A3209" s="26"/>
      <c r="B3209" s="26"/>
      <c r="C3209" s="26"/>
      <c r="D3209" s="26"/>
      <c r="E3209" s="26"/>
      <c r="F3209" s="26"/>
      <c r="G3209" s="26"/>
      <c r="H3209" s="26"/>
      <c r="I3209" s="26"/>
      <c r="J3209" s="26"/>
      <c r="K3209" s="26"/>
      <c r="L3209" s="26"/>
      <c r="M3209" s="26"/>
    </row>
    <row r="3210" spans="1:13" x14ac:dyDescent="0.25">
      <c r="A3210" s="26"/>
      <c r="B3210" s="26"/>
      <c r="C3210" s="26"/>
      <c r="D3210" s="26"/>
      <c r="E3210" s="26"/>
      <c r="F3210" s="26"/>
      <c r="G3210" s="26"/>
      <c r="H3210" s="26"/>
      <c r="I3210" s="26"/>
      <c r="J3210" s="26"/>
      <c r="K3210" s="26"/>
      <c r="L3210" s="26"/>
      <c r="M3210" s="26"/>
    </row>
    <row r="3211" spans="1:13" x14ac:dyDescent="0.25">
      <c r="A3211" s="26"/>
      <c r="B3211" s="26"/>
      <c r="C3211" s="26"/>
      <c r="D3211" s="26"/>
      <c r="E3211" s="26"/>
      <c r="F3211" s="26"/>
      <c r="G3211" s="26"/>
      <c r="H3211" s="26"/>
      <c r="I3211" s="26"/>
      <c r="J3211" s="26"/>
      <c r="K3211" s="26"/>
      <c r="L3211" s="26"/>
      <c r="M3211" s="26"/>
    </row>
    <row r="3212" spans="1:13" x14ac:dyDescent="0.25">
      <c r="A3212" s="26"/>
      <c r="B3212" s="26"/>
      <c r="C3212" s="26"/>
      <c r="D3212" s="26"/>
      <c r="E3212" s="26"/>
      <c r="F3212" s="26"/>
      <c r="G3212" s="26"/>
      <c r="H3212" s="26"/>
      <c r="I3212" s="26"/>
      <c r="J3212" s="26"/>
      <c r="K3212" s="26"/>
      <c r="L3212" s="26"/>
      <c r="M3212" s="26"/>
    </row>
    <row r="3213" spans="1:13" x14ac:dyDescent="0.25">
      <c r="A3213" s="26"/>
      <c r="B3213" s="26"/>
      <c r="C3213" s="26"/>
      <c r="D3213" s="26"/>
      <c r="E3213" s="26"/>
      <c r="F3213" s="26"/>
      <c r="G3213" s="26"/>
      <c r="H3213" s="26"/>
      <c r="I3213" s="26"/>
      <c r="J3213" s="26"/>
      <c r="K3213" s="26"/>
      <c r="L3213" s="26"/>
      <c r="M3213" s="26"/>
    </row>
    <row r="3214" spans="1:13" x14ac:dyDescent="0.25">
      <c r="A3214" s="26"/>
      <c r="B3214" s="26"/>
      <c r="C3214" s="26"/>
      <c r="D3214" s="26"/>
      <c r="E3214" s="26"/>
      <c r="F3214" s="26"/>
      <c r="G3214" s="26"/>
      <c r="H3214" s="26"/>
      <c r="I3214" s="26"/>
      <c r="J3214" s="26"/>
      <c r="K3214" s="26"/>
      <c r="L3214" s="26"/>
      <c r="M3214" s="26"/>
    </row>
    <row r="3215" spans="1:13" x14ac:dyDescent="0.25">
      <c r="A3215" s="26"/>
      <c r="B3215" s="26"/>
      <c r="C3215" s="26"/>
      <c r="D3215" s="26"/>
      <c r="E3215" s="26"/>
      <c r="F3215" s="26"/>
      <c r="G3215" s="26"/>
      <c r="H3215" s="26"/>
      <c r="I3215" s="26"/>
      <c r="J3215" s="26"/>
      <c r="K3215" s="26"/>
      <c r="L3215" s="26"/>
      <c r="M3215" s="26"/>
    </row>
    <row r="3216" spans="1:13" x14ac:dyDescent="0.25">
      <c r="A3216" s="26"/>
      <c r="B3216" s="26"/>
      <c r="C3216" s="26"/>
      <c r="D3216" s="26"/>
      <c r="E3216" s="26"/>
      <c r="F3216" s="26"/>
      <c r="G3216" s="26"/>
      <c r="H3216" s="26"/>
      <c r="I3216" s="26"/>
      <c r="J3216" s="26"/>
      <c r="K3216" s="26"/>
      <c r="L3216" s="26"/>
      <c r="M3216" s="26"/>
    </row>
    <row r="3217" spans="1:13" x14ac:dyDescent="0.25">
      <c r="A3217" s="26"/>
      <c r="B3217" s="26"/>
      <c r="C3217" s="26"/>
      <c r="D3217" s="26"/>
      <c r="E3217" s="26"/>
      <c r="F3217" s="26"/>
      <c r="G3217" s="26"/>
      <c r="H3217" s="26"/>
      <c r="I3217" s="26"/>
      <c r="J3217" s="26"/>
      <c r="K3217" s="26"/>
      <c r="L3217" s="26"/>
      <c r="M3217" s="26"/>
    </row>
    <row r="3218" spans="1:13" x14ac:dyDescent="0.25">
      <c r="A3218" s="26"/>
      <c r="B3218" s="26"/>
      <c r="C3218" s="26"/>
      <c r="D3218" s="26"/>
      <c r="E3218" s="26"/>
      <c r="F3218" s="26"/>
      <c r="G3218" s="26"/>
      <c r="H3218" s="26"/>
      <c r="I3218" s="26"/>
      <c r="J3218" s="26"/>
      <c r="K3218" s="26"/>
      <c r="L3218" s="26"/>
      <c r="M3218" s="26"/>
    </row>
    <row r="3219" spans="1:13" x14ac:dyDescent="0.25">
      <c r="A3219" s="26"/>
      <c r="B3219" s="26"/>
      <c r="C3219" s="26"/>
      <c r="D3219" s="26"/>
      <c r="E3219" s="26"/>
      <c r="F3219" s="26"/>
      <c r="G3219" s="26"/>
      <c r="H3219" s="26"/>
      <c r="I3219" s="26"/>
      <c r="J3219" s="26"/>
      <c r="K3219" s="26"/>
      <c r="L3219" s="26"/>
      <c r="M3219" s="26"/>
    </row>
    <row r="3220" spans="1:13" x14ac:dyDescent="0.25">
      <c r="A3220" s="26"/>
      <c r="B3220" s="26"/>
      <c r="C3220" s="26"/>
      <c r="D3220" s="26"/>
      <c r="E3220" s="26"/>
      <c r="F3220" s="26"/>
      <c r="G3220" s="26"/>
      <c r="H3220" s="26"/>
      <c r="I3220" s="26"/>
      <c r="J3220" s="26"/>
      <c r="K3220" s="26"/>
      <c r="L3220" s="26"/>
      <c r="M3220" s="26"/>
    </row>
    <row r="3221" spans="1:13" x14ac:dyDescent="0.25">
      <c r="A3221" s="26"/>
      <c r="B3221" s="26"/>
      <c r="C3221" s="26"/>
      <c r="D3221" s="26"/>
      <c r="E3221" s="26"/>
      <c r="F3221" s="26"/>
      <c r="G3221" s="26"/>
      <c r="H3221" s="26"/>
      <c r="I3221" s="26"/>
      <c r="J3221" s="26"/>
      <c r="K3221" s="26"/>
      <c r="L3221" s="26"/>
      <c r="M3221" s="26"/>
    </row>
    <row r="3222" spans="1:13" x14ac:dyDescent="0.25">
      <c r="A3222" s="26"/>
      <c r="B3222" s="26"/>
      <c r="C3222" s="26"/>
      <c r="D3222" s="26"/>
      <c r="E3222" s="26"/>
      <c r="F3222" s="26"/>
      <c r="G3222" s="26"/>
      <c r="H3222" s="26"/>
      <c r="I3222" s="26"/>
      <c r="J3222" s="26"/>
      <c r="K3222" s="26"/>
      <c r="L3222" s="26"/>
      <c r="M3222" s="26"/>
    </row>
    <row r="3223" spans="1:13" x14ac:dyDescent="0.25">
      <c r="A3223" s="26"/>
      <c r="B3223" s="26"/>
      <c r="C3223" s="26"/>
      <c r="D3223" s="26"/>
      <c r="E3223" s="26"/>
      <c r="F3223" s="26"/>
      <c r="G3223" s="26"/>
      <c r="H3223" s="26"/>
      <c r="I3223" s="26"/>
      <c r="J3223" s="26"/>
      <c r="K3223" s="26"/>
      <c r="L3223" s="26"/>
      <c r="M3223" s="26"/>
    </row>
    <row r="3224" spans="1:13" x14ac:dyDescent="0.25">
      <c r="A3224" s="26"/>
      <c r="B3224" s="26"/>
      <c r="C3224" s="26"/>
      <c r="D3224" s="26"/>
      <c r="E3224" s="26"/>
      <c r="F3224" s="26"/>
      <c r="G3224" s="26"/>
      <c r="H3224" s="26"/>
      <c r="I3224" s="26"/>
      <c r="J3224" s="26"/>
      <c r="K3224" s="26"/>
      <c r="L3224" s="26"/>
      <c r="M3224" s="26"/>
    </row>
    <row r="3225" spans="1:13" x14ac:dyDescent="0.25">
      <c r="A3225" s="26"/>
      <c r="B3225" s="26"/>
      <c r="C3225" s="26"/>
      <c r="D3225" s="26"/>
      <c r="E3225" s="26"/>
      <c r="F3225" s="26"/>
      <c r="G3225" s="26"/>
      <c r="H3225" s="26"/>
      <c r="I3225" s="26"/>
      <c r="J3225" s="26"/>
      <c r="K3225" s="26"/>
      <c r="L3225" s="26"/>
      <c r="M3225" s="26"/>
    </row>
    <row r="3226" spans="1:13" x14ac:dyDescent="0.25">
      <c r="A3226" s="26"/>
      <c r="B3226" s="26"/>
      <c r="C3226" s="26"/>
      <c r="D3226" s="26"/>
      <c r="E3226" s="26"/>
      <c r="F3226" s="26"/>
      <c r="G3226" s="26"/>
      <c r="H3226" s="26"/>
      <c r="I3226" s="26"/>
      <c r="J3226" s="26"/>
      <c r="K3226" s="26"/>
      <c r="L3226" s="26"/>
      <c r="M3226" s="26"/>
    </row>
    <row r="3227" spans="1:13" x14ac:dyDescent="0.25">
      <c r="A3227" s="26"/>
      <c r="B3227" s="26"/>
      <c r="C3227" s="26"/>
      <c r="D3227" s="26"/>
      <c r="E3227" s="26"/>
      <c r="F3227" s="26"/>
      <c r="G3227" s="26"/>
      <c r="H3227" s="26"/>
      <c r="I3227" s="26"/>
      <c r="J3227" s="26"/>
      <c r="K3227" s="26"/>
      <c r="L3227" s="26"/>
      <c r="M3227" s="26"/>
    </row>
    <row r="3228" spans="1:13" x14ac:dyDescent="0.25">
      <c r="A3228" s="26"/>
      <c r="B3228" s="26"/>
      <c r="C3228" s="26"/>
      <c r="D3228" s="26"/>
      <c r="E3228" s="26"/>
      <c r="F3228" s="26"/>
      <c r="G3228" s="26"/>
      <c r="H3228" s="26"/>
      <c r="I3228" s="26"/>
      <c r="J3228" s="26"/>
      <c r="K3228" s="26"/>
      <c r="L3228" s="26"/>
      <c r="M3228" s="26"/>
    </row>
    <row r="3229" spans="1:13" x14ac:dyDescent="0.25">
      <c r="A3229" s="26"/>
      <c r="B3229" s="26"/>
      <c r="C3229" s="26"/>
      <c r="D3229" s="26"/>
      <c r="E3229" s="26"/>
      <c r="F3229" s="26"/>
      <c r="G3229" s="26"/>
      <c r="H3229" s="26"/>
      <c r="I3229" s="26"/>
      <c r="J3229" s="26"/>
      <c r="K3229" s="26"/>
      <c r="L3229" s="26"/>
      <c r="M3229" s="26"/>
    </row>
    <row r="3230" spans="1:13" x14ac:dyDescent="0.25">
      <c r="A3230" s="26"/>
      <c r="B3230" s="26"/>
      <c r="C3230" s="26"/>
      <c r="D3230" s="26"/>
      <c r="E3230" s="26"/>
      <c r="F3230" s="26"/>
      <c r="G3230" s="26"/>
      <c r="H3230" s="26"/>
      <c r="I3230" s="26"/>
      <c r="J3230" s="26"/>
      <c r="K3230" s="26"/>
      <c r="L3230" s="26"/>
      <c r="M3230" s="26"/>
    </row>
    <row r="3231" spans="1:13" x14ac:dyDescent="0.25">
      <c r="A3231" s="26"/>
      <c r="B3231" s="26"/>
      <c r="C3231" s="26"/>
      <c r="D3231" s="26"/>
      <c r="E3231" s="26"/>
      <c r="F3231" s="26"/>
      <c r="G3231" s="26"/>
      <c r="H3231" s="26"/>
      <c r="I3231" s="26"/>
      <c r="J3231" s="26"/>
      <c r="K3231" s="26"/>
      <c r="L3231" s="26"/>
      <c r="M3231" s="26"/>
    </row>
    <row r="3232" spans="1:13" x14ac:dyDescent="0.25">
      <c r="A3232" s="26"/>
      <c r="B3232" s="26"/>
      <c r="C3232" s="26"/>
      <c r="D3232" s="26"/>
      <c r="E3232" s="26"/>
      <c r="F3232" s="26"/>
      <c r="G3232" s="26"/>
      <c r="H3232" s="26"/>
      <c r="I3232" s="26"/>
      <c r="J3232" s="26"/>
      <c r="K3232" s="26"/>
      <c r="L3232" s="26"/>
      <c r="M3232" s="26"/>
    </row>
    <row r="3233" spans="1:13" x14ac:dyDescent="0.25">
      <c r="A3233" s="26"/>
      <c r="B3233" s="26"/>
      <c r="C3233" s="26"/>
      <c r="D3233" s="26"/>
      <c r="E3233" s="26"/>
      <c r="F3233" s="26"/>
      <c r="G3233" s="26"/>
      <c r="H3233" s="26"/>
      <c r="I3233" s="26"/>
      <c r="J3233" s="26"/>
      <c r="K3233" s="26"/>
      <c r="L3233" s="26"/>
      <c r="M3233" s="26"/>
    </row>
    <row r="3234" spans="1:13" x14ac:dyDescent="0.25">
      <c r="A3234" s="26"/>
      <c r="B3234" s="26"/>
      <c r="C3234" s="26"/>
      <c r="D3234" s="26"/>
      <c r="E3234" s="26"/>
      <c r="F3234" s="26"/>
      <c r="G3234" s="26"/>
      <c r="H3234" s="26"/>
      <c r="I3234" s="26"/>
      <c r="J3234" s="26"/>
      <c r="K3234" s="26"/>
      <c r="L3234" s="26"/>
      <c r="M3234" s="26"/>
    </row>
    <row r="3235" spans="1:13" x14ac:dyDescent="0.25">
      <c r="A3235" s="26"/>
      <c r="B3235" s="26"/>
      <c r="C3235" s="26"/>
      <c r="D3235" s="26"/>
      <c r="E3235" s="26"/>
      <c r="F3235" s="26"/>
      <c r="G3235" s="26"/>
      <c r="H3235" s="26"/>
      <c r="I3235" s="26"/>
      <c r="J3235" s="26"/>
      <c r="K3235" s="26"/>
      <c r="L3235" s="26"/>
      <c r="M3235" s="26"/>
    </row>
    <row r="3236" spans="1:13" x14ac:dyDescent="0.25">
      <c r="A3236" s="26"/>
      <c r="B3236" s="26"/>
      <c r="C3236" s="26"/>
      <c r="D3236" s="26"/>
      <c r="E3236" s="26"/>
      <c r="F3236" s="26"/>
      <c r="G3236" s="26"/>
      <c r="H3236" s="26"/>
      <c r="I3236" s="26"/>
      <c r="J3236" s="26"/>
      <c r="K3236" s="26"/>
      <c r="L3236" s="26"/>
      <c r="M3236" s="26"/>
    </row>
    <row r="3237" spans="1:13" x14ac:dyDescent="0.25">
      <c r="A3237" s="26"/>
      <c r="B3237" s="26"/>
      <c r="C3237" s="26"/>
      <c r="D3237" s="26"/>
      <c r="E3237" s="26"/>
      <c r="F3237" s="26"/>
      <c r="G3237" s="26"/>
      <c r="H3237" s="26"/>
      <c r="I3237" s="26"/>
      <c r="J3237" s="26"/>
      <c r="K3237" s="26"/>
      <c r="L3237" s="26"/>
      <c r="M3237" s="26"/>
    </row>
    <row r="3238" spans="1:13" x14ac:dyDescent="0.25">
      <c r="A3238" s="26"/>
      <c r="B3238" s="26"/>
      <c r="C3238" s="26"/>
      <c r="D3238" s="26"/>
      <c r="E3238" s="26"/>
      <c r="F3238" s="26"/>
      <c r="G3238" s="26"/>
      <c r="H3238" s="26"/>
      <c r="I3238" s="26"/>
      <c r="J3238" s="26"/>
      <c r="K3238" s="26"/>
      <c r="L3238" s="26"/>
      <c r="M3238" s="26"/>
    </row>
    <row r="3239" spans="1:13" x14ac:dyDescent="0.25">
      <c r="A3239" s="26"/>
      <c r="B3239" s="26"/>
      <c r="C3239" s="26"/>
      <c r="D3239" s="26"/>
      <c r="E3239" s="26"/>
      <c r="F3239" s="26"/>
      <c r="G3239" s="26"/>
      <c r="H3239" s="26"/>
      <c r="I3239" s="26"/>
      <c r="J3239" s="26"/>
      <c r="K3239" s="26"/>
      <c r="L3239" s="26"/>
      <c r="M3239" s="26"/>
    </row>
    <row r="3240" spans="1:13" x14ac:dyDescent="0.25">
      <c r="A3240" s="26"/>
      <c r="B3240" s="26"/>
      <c r="C3240" s="26"/>
      <c r="D3240" s="26"/>
      <c r="E3240" s="26"/>
      <c r="F3240" s="26"/>
      <c r="G3240" s="26"/>
      <c r="H3240" s="26"/>
      <c r="I3240" s="26"/>
      <c r="J3240" s="26"/>
      <c r="K3240" s="26"/>
      <c r="L3240" s="26"/>
      <c r="M3240" s="26"/>
    </row>
    <row r="3241" spans="1:13" x14ac:dyDescent="0.25">
      <c r="A3241" s="26"/>
      <c r="B3241" s="26"/>
      <c r="C3241" s="26"/>
      <c r="D3241" s="26"/>
      <c r="E3241" s="26"/>
      <c r="F3241" s="26"/>
      <c r="G3241" s="26"/>
      <c r="H3241" s="26"/>
      <c r="I3241" s="26"/>
      <c r="J3241" s="26"/>
      <c r="K3241" s="26"/>
      <c r="L3241" s="26"/>
      <c r="M3241" s="26"/>
    </row>
    <row r="3242" spans="1:13" x14ac:dyDescent="0.25">
      <c r="A3242" s="26"/>
      <c r="B3242" s="26"/>
      <c r="C3242" s="26"/>
      <c r="D3242" s="26"/>
      <c r="E3242" s="26"/>
      <c r="F3242" s="26"/>
      <c r="G3242" s="26"/>
      <c r="H3242" s="26"/>
      <c r="I3242" s="26"/>
      <c r="J3242" s="26"/>
      <c r="K3242" s="26"/>
      <c r="L3242" s="26"/>
      <c r="M3242" s="26"/>
    </row>
    <row r="3243" spans="1:13" x14ac:dyDescent="0.25">
      <c r="A3243" s="26"/>
      <c r="B3243" s="26"/>
      <c r="C3243" s="26"/>
      <c r="D3243" s="26"/>
      <c r="E3243" s="26"/>
      <c r="F3243" s="26"/>
      <c r="G3243" s="26"/>
      <c r="H3243" s="26"/>
      <c r="I3243" s="26"/>
      <c r="J3243" s="26"/>
      <c r="K3243" s="26"/>
      <c r="L3243" s="26"/>
      <c r="M3243" s="26"/>
    </row>
    <row r="3244" spans="1:13" x14ac:dyDescent="0.25">
      <c r="A3244" s="26"/>
      <c r="B3244" s="26"/>
      <c r="C3244" s="26"/>
      <c r="D3244" s="26"/>
      <c r="E3244" s="26"/>
      <c r="F3244" s="26"/>
      <c r="G3244" s="26"/>
      <c r="H3244" s="26"/>
      <c r="I3244" s="26"/>
      <c r="J3244" s="26"/>
      <c r="K3244" s="26"/>
      <c r="L3244" s="26"/>
      <c r="M3244" s="26"/>
    </row>
    <row r="3245" spans="1:13" x14ac:dyDescent="0.25">
      <c r="A3245" s="26"/>
      <c r="B3245" s="26"/>
      <c r="C3245" s="26"/>
      <c r="D3245" s="26"/>
      <c r="E3245" s="26"/>
      <c r="F3245" s="26"/>
      <c r="G3245" s="26"/>
      <c r="H3245" s="26"/>
      <c r="I3245" s="26"/>
      <c r="J3245" s="26"/>
      <c r="K3245" s="26"/>
      <c r="L3245" s="26"/>
      <c r="M3245" s="26"/>
    </row>
    <row r="3246" spans="1:13" x14ac:dyDescent="0.25">
      <c r="A3246" s="26"/>
      <c r="B3246" s="26"/>
      <c r="C3246" s="26"/>
      <c r="D3246" s="26"/>
      <c r="E3246" s="26"/>
      <c r="F3246" s="26"/>
      <c r="G3246" s="26"/>
      <c r="H3246" s="26"/>
      <c r="I3246" s="26"/>
      <c r="J3246" s="26"/>
      <c r="K3246" s="26"/>
      <c r="L3246" s="26"/>
      <c r="M3246" s="26"/>
    </row>
    <row r="3247" spans="1:13" x14ac:dyDescent="0.25">
      <c r="A3247" s="26"/>
      <c r="B3247" s="26"/>
      <c r="C3247" s="26"/>
      <c r="D3247" s="26"/>
      <c r="E3247" s="26"/>
      <c r="F3247" s="26"/>
      <c r="G3247" s="26"/>
      <c r="H3247" s="26"/>
      <c r="I3247" s="26"/>
      <c r="J3247" s="26"/>
      <c r="K3247" s="26"/>
      <c r="L3247" s="26"/>
      <c r="M3247" s="26"/>
    </row>
    <row r="3248" spans="1:13" x14ac:dyDescent="0.25">
      <c r="A3248" s="26"/>
      <c r="B3248" s="26"/>
      <c r="C3248" s="26"/>
      <c r="D3248" s="26"/>
      <c r="E3248" s="26"/>
      <c r="F3248" s="26"/>
      <c r="G3248" s="26"/>
      <c r="H3248" s="26"/>
      <c r="I3248" s="26"/>
      <c r="J3248" s="26"/>
      <c r="K3248" s="26"/>
      <c r="L3248" s="26"/>
      <c r="M3248" s="26"/>
    </row>
    <row r="3249" spans="1:13" x14ac:dyDescent="0.25">
      <c r="A3249" s="26"/>
      <c r="B3249" s="26"/>
      <c r="C3249" s="26"/>
      <c r="D3249" s="26"/>
      <c r="E3249" s="26"/>
      <c r="F3249" s="26"/>
      <c r="G3249" s="26"/>
      <c r="H3249" s="26"/>
      <c r="I3249" s="26"/>
      <c r="J3249" s="26"/>
      <c r="K3249" s="26"/>
      <c r="L3249" s="26"/>
      <c r="M3249" s="26"/>
    </row>
    <row r="3250" spans="1:13" x14ac:dyDescent="0.25">
      <c r="A3250" s="26"/>
      <c r="B3250" s="26"/>
      <c r="C3250" s="26"/>
      <c r="D3250" s="26"/>
      <c r="E3250" s="26"/>
      <c r="F3250" s="26"/>
      <c r="G3250" s="26"/>
      <c r="H3250" s="26"/>
      <c r="I3250" s="26"/>
      <c r="J3250" s="26"/>
      <c r="K3250" s="26"/>
      <c r="L3250" s="26"/>
      <c r="M3250" s="26"/>
    </row>
    <row r="3251" spans="1:13" x14ac:dyDescent="0.25">
      <c r="A3251" s="26"/>
      <c r="B3251" s="26"/>
      <c r="C3251" s="26"/>
      <c r="D3251" s="26"/>
      <c r="E3251" s="26"/>
      <c r="F3251" s="26"/>
      <c r="G3251" s="26"/>
      <c r="H3251" s="26"/>
      <c r="I3251" s="26"/>
      <c r="J3251" s="26"/>
      <c r="K3251" s="26"/>
      <c r="L3251" s="26"/>
      <c r="M3251" s="26"/>
    </row>
    <row r="3252" spans="1:13" x14ac:dyDescent="0.25">
      <c r="A3252" s="26"/>
      <c r="B3252" s="26"/>
      <c r="C3252" s="26"/>
      <c r="D3252" s="26"/>
      <c r="E3252" s="26"/>
      <c r="F3252" s="26"/>
      <c r="G3252" s="26"/>
      <c r="H3252" s="26"/>
      <c r="I3252" s="26"/>
      <c r="J3252" s="26"/>
      <c r="K3252" s="26"/>
      <c r="L3252" s="26"/>
      <c r="M3252" s="26"/>
    </row>
    <row r="3253" spans="1:13" x14ac:dyDescent="0.25">
      <c r="A3253" s="26"/>
      <c r="B3253" s="26"/>
      <c r="C3253" s="26"/>
      <c r="D3253" s="26"/>
      <c r="E3253" s="26"/>
      <c r="F3253" s="26"/>
      <c r="G3253" s="26"/>
      <c r="H3253" s="26"/>
      <c r="I3253" s="26"/>
      <c r="J3253" s="26"/>
      <c r="K3253" s="26"/>
      <c r="L3253" s="26"/>
      <c r="M3253" s="26"/>
    </row>
    <row r="3254" spans="1:13" x14ac:dyDescent="0.25">
      <c r="A3254" s="26"/>
      <c r="B3254" s="26"/>
      <c r="C3254" s="26"/>
      <c r="D3254" s="26"/>
      <c r="E3254" s="26"/>
      <c r="F3254" s="26"/>
      <c r="G3254" s="26"/>
      <c r="H3254" s="26"/>
      <c r="I3254" s="26"/>
      <c r="J3254" s="26"/>
      <c r="K3254" s="26"/>
      <c r="L3254" s="26"/>
      <c r="M3254" s="26"/>
    </row>
    <row r="3255" spans="1:13" x14ac:dyDescent="0.25">
      <c r="A3255" s="26"/>
      <c r="B3255" s="26"/>
      <c r="C3255" s="26"/>
      <c r="D3255" s="26"/>
      <c r="E3255" s="26"/>
      <c r="F3255" s="26"/>
      <c r="G3255" s="26"/>
      <c r="H3255" s="26"/>
      <c r="I3255" s="26"/>
      <c r="J3255" s="26"/>
      <c r="K3255" s="26"/>
      <c r="L3255" s="26"/>
      <c r="M3255" s="26"/>
    </row>
    <row r="3256" spans="1:13" x14ac:dyDescent="0.25">
      <c r="A3256" s="26"/>
      <c r="B3256" s="26"/>
      <c r="C3256" s="26"/>
      <c r="D3256" s="26"/>
      <c r="E3256" s="26"/>
      <c r="F3256" s="26"/>
      <c r="G3256" s="26"/>
      <c r="H3256" s="26"/>
      <c r="I3256" s="26"/>
      <c r="J3256" s="26"/>
      <c r="K3256" s="26"/>
      <c r="L3256" s="26"/>
      <c r="M3256" s="26"/>
    </row>
    <row r="3257" spans="1:13" x14ac:dyDescent="0.25">
      <c r="A3257" s="26"/>
      <c r="B3257" s="26"/>
      <c r="C3257" s="26"/>
      <c r="D3257" s="26"/>
      <c r="E3257" s="26"/>
      <c r="F3257" s="26"/>
      <c r="G3257" s="26"/>
      <c r="H3257" s="26"/>
      <c r="I3257" s="26"/>
      <c r="J3257" s="26"/>
      <c r="K3257" s="26"/>
      <c r="L3257" s="26"/>
      <c r="M3257" s="26"/>
    </row>
    <row r="3258" spans="1:13" x14ac:dyDescent="0.25">
      <c r="A3258" s="26"/>
      <c r="B3258" s="26"/>
      <c r="C3258" s="26"/>
      <c r="D3258" s="26"/>
      <c r="E3258" s="26"/>
      <c r="F3258" s="26"/>
      <c r="G3258" s="26"/>
      <c r="H3258" s="26"/>
      <c r="I3258" s="26"/>
      <c r="J3258" s="26"/>
      <c r="K3258" s="26"/>
      <c r="L3258" s="26"/>
      <c r="M3258" s="26"/>
    </row>
    <row r="3259" spans="1:13" x14ac:dyDescent="0.25">
      <c r="A3259" s="26"/>
      <c r="B3259" s="26"/>
      <c r="C3259" s="26"/>
      <c r="D3259" s="26"/>
      <c r="E3259" s="26"/>
      <c r="F3259" s="26"/>
      <c r="G3259" s="26"/>
      <c r="H3259" s="26"/>
      <c r="I3259" s="26"/>
      <c r="J3259" s="26"/>
      <c r="K3259" s="26"/>
      <c r="L3259" s="26"/>
      <c r="M3259" s="26"/>
    </row>
    <row r="3260" spans="1:13" x14ac:dyDescent="0.25">
      <c r="A3260" s="26"/>
      <c r="B3260" s="26"/>
      <c r="C3260" s="26"/>
      <c r="D3260" s="26"/>
      <c r="E3260" s="26"/>
      <c r="F3260" s="26"/>
      <c r="G3260" s="26"/>
      <c r="H3260" s="26"/>
      <c r="I3260" s="26"/>
      <c r="J3260" s="26"/>
      <c r="K3260" s="26"/>
      <c r="L3260" s="26"/>
      <c r="M3260" s="26"/>
    </row>
    <row r="3261" spans="1:13" x14ac:dyDescent="0.25">
      <c r="A3261" s="26"/>
      <c r="B3261" s="26"/>
      <c r="C3261" s="26"/>
      <c r="D3261" s="26"/>
      <c r="E3261" s="26"/>
      <c r="F3261" s="26"/>
      <c r="G3261" s="26"/>
      <c r="H3261" s="26"/>
      <c r="I3261" s="26"/>
      <c r="J3261" s="26"/>
      <c r="K3261" s="26"/>
      <c r="L3261" s="26"/>
      <c r="M3261" s="26"/>
    </row>
    <row r="3262" spans="1:13" x14ac:dyDescent="0.25">
      <c r="A3262" s="26"/>
      <c r="B3262" s="26"/>
      <c r="C3262" s="26"/>
      <c r="D3262" s="26"/>
      <c r="E3262" s="26"/>
      <c r="F3262" s="26"/>
      <c r="G3262" s="26"/>
      <c r="H3262" s="26"/>
      <c r="I3262" s="26"/>
      <c r="J3262" s="26"/>
      <c r="K3262" s="26"/>
      <c r="L3262" s="26"/>
      <c r="M3262" s="26"/>
    </row>
    <row r="3263" spans="1:13" x14ac:dyDescent="0.25">
      <c r="A3263" s="26"/>
      <c r="B3263" s="26"/>
      <c r="C3263" s="26"/>
      <c r="D3263" s="26"/>
      <c r="E3263" s="26"/>
      <c r="F3263" s="26"/>
      <c r="G3263" s="26"/>
      <c r="H3263" s="26"/>
      <c r="I3263" s="26"/>
      <c r="J3263" s="26"/>
      <c r="K3263" s="26"/>
      <c r="L3263" s="26"/>
      <c r="M3263" s="26"/>
    </row>
    <row r="3264" spans="1:13" x14ac:dyDescent="0.25">
      <c r="A3264" s="26"/>
      <c r="B3264" s="26"/>
      <c r="C3264" s="26"/>
      <c r="D3264" s="26"/>
      <c r="E3264" s="26"/>
      <c r="F3264" s="26"/>
      <c r="G3264" s="26"/>
      <c r="H3264" s="26"/>
      <c r="I3264" s="26"/>
      <c r="J3264" s="26"/>
      <c r="K3264" s="26"/>
      <c r="L3264" s="26"/>
      <c r="M3264" s="26"/>
    </row>
    <row r="3265" spans="1:13" x14ac:dyDescent="0.25">
      <c r="A3265" s="26"/>
      <c r="B3265" s="26"/>
      <c r="C3265" s="26"/>
      <c r="D3265" s="26"/>
      <c r="E3265" s="26"/>
      <c r="F3265" s="26"/>
      <c r="G3265" s="26"/>
      <c r="H3265" s="26"/>
      <c r="I3265" s="26"/>
      <c r="J3265" s="26"/>
      <c r="K3265" s="26"/>
      <c r="L3265" s="26"/>
      <c r="M3265" s="26"/>
    </row>
    <row r="3266" spans="1:13" x14ac:dyDescent="0.25">
      <c r="A3266" s="26"/>
      <c r="B3266" s="26"/>
      <c r="C3266" s="26"/>
      <c r="D3266" s="26"/>
      <c r="E3266" s="26"/>
      <c r="F3266" s="26"/>
      <c r="G3266" s="26"/>
      <c r="H3266" s="26"/>
      <c r="I3266" s="26"/>
      <c r="J3266" s="26"/>
      <c r="K3266" s="26"/>
      <c r="L3266" s="26"/>
      <c r="M3266" s="26"/>
    </row>
    <row r="3267" spans="1:13" x14ac:dyDescent="0.25">
      <c r="A3267" s="26"/>
      <c r="B3267" s="26"/>
      <c r="C3267" s="26"/>
      <c r="D3267" s="26"/>
      <c r="E3267" s="26"/>
      <c r="F3267" s="26"/>
      <c r="G3267" s="26"/>
      <c r="H3267" s="26"/>
      <c r="I3267" s="26"/>
      <c r="J3267" s="26"/>
      <c r="K3267" s="26"/>
      <c r="L3267" s="26"/>
      <c r="M3267" s="26"/>
    </row>
    <row r="3268" spans="1:13" x14ac:dyDescent="0.25">
      <c r="A3268" s="26"/>
      <c r="B3268" s="26"/>
      <c r="C3268" s="26"/>
      <c r="D3268" s="26"/>
      <c r="E3268" s="26"/>
      <c r="F3268" s="26"/>
      <c r="G3268" s="26"/>
      <c r="H3268" s="26"/>
      <c r="I3268" s="26"/>
      <c r="J3268" s="26"/>
      <c r="K3268" s="26"/>
      <c r="L3268" s="26"/>
      <c r="M3268" s="26"/>
    </row>
    <row r="3269" spans="1:13" x14ac:dyDescent="0.25">
      <c r="A3269" s="26"/>
      <c r="B3269" s="26"/>
      <c r="C3269" s="26"/>
      <c r="D3269" s="26"/>
      <c r="E3269" s="26"/>
      <c r="F3269" s="26"/>
      <c r="G3269" s="26"/>
      <c r="H3269" s="26"/>
      <c r="I3269" s="26"/>
      <c r="J3269" s="26"/>
      <c r="K3269" s="26"/>
      <c r="L3269" s="26"/>
      <c r="M3269" s="26"/>
    </row>
    <row r="3270" spans="1:13" x14ac:dyDescent="0.25">
      <c r="A3270" s="26"/>
      <c r="B3270" s="26"/>
      <c r="C3270" s="26"/>
      <c r="D3270" s="26"/>
      <c r="E3270" s="26"/>
      <c r="F3270" s="26"/>
      <c r="G3270" s="26"/>
      <c r="H3270" s="26"/>
      <c r="I3270" s="26"/>
      <c r="J3270" s="26"/>
      <c r="K3270" s="26"/>
      <c r="L3270" s="26"/>
      <c r="M3270" s="26"/>
    </row>
    <row r="3271" spans="1:13" x14ac:dyDescent="0.25">
      <c r="A3271" s="26"/>
      <c r="B3271" s="26"/>
      <c r="C3271" s="26"/>
      <c r="D3271" s="26"/>
      <c r="E3271" s="26"/>
      <c r="F3271" s="26"/>
      <c r="G3271" s="26"/>
      <c r="H3271" s="26"/>
      <c r="I3271" s="26"/>
      <c r="J3271" s="26"/>
      <c r="K3271" s="26"/>
      <c r="L3271" s="26"/>
      <c r="M3271" s="26"/>
    </row>
    <row r="3272" spans="1:13" x14ac:dyDescent="0.25">
      <c r="A3272" s="26"/>
      <c r="B3272" s="26"/>
      <c r="C3272" s="26"/>
      <c r="D3272" s="26"/>
      <c r="E3272" s="26"/>
      <c r="F3272" s="26"/>
      <c r="G3272" s="26"/>
      <c r="H3272" s="26"/>
      <c r="I3272" s="26"/>
      <c r="J3272" s="26"/>
      <c r="K3272" s="26"/>
      <c r="L3272" s="26"/>
      <c r="M3272" s="26"/>
    </row>
    <row r="3273" spans="1:13" x14ac:dyDescent="0.25">
      <c r="A3273" s="26"/>
      <c r="B3273" s="26"/>
      <c r="C3273" s="26"/>
      <c r="D3273" s="26"/>
      <c r="E3273" s="26"/>
      <c r="F3273" s="26"/>
      <c r="G3273" s="26"/>
      <c r="H3273" s="26"/>
      <c r="I3273" s="26"/>
      <c r="J3273" s="26"/>
      <c r="K3273" s="26"/>
      <c r="L3273" s="26"/>
      <c r="M3273" s="26"/>
    </row>
    <row r="3274" spans="1:13" x14ac:dyDescent="0.25">
      <c r="A3274" s="26"/>
      <c r="B3274" s="26"/>
      <c r="C3274" s="26"/>
      <c r="D3274" s="26"/>
      <c r="E3274" s="26"/>
      <c r="F3274" s="26"/>
      <c r="G3274" s="26"/>
      <c r="H3274" s="26"/>
      <c r="I3274" s="26"/>
      <c r="J3274" s="26"/>
      <c r="K3274" s="26"/>
      <c r="L3274" s="26"/>
      <c r="M3274" s="26"/>
    </row>
    <row r="3275" spans="1:13" x14ac:dyDescent="0.25">
      <c r="A3275" s="26"/>
      <c r="B3275" s="26"/>
      <c r="C3275" s="26"/>
      <c r="D3275" s="26"/>
      <c r="E3275" s="26"/>
      <c r="F3275" s="26"/>
      <c r="G3275" s="26"/>
      <c r="H3275" s="26"/>
      <c r="I3275" s="26"/>
      <c r="J3275" s="26"/>
      <c r="K3275" s="26"/>
      <c r="L3275" s="26"/>
      <c r="M3275" s="26"/>
    </row>
    <row r="3276" spans="1:13" x14ac:dyDescent="0.25">
      <c r="A3276" s="26"/>
      <c r="B3276" s="26"/>
      <c r="C3276" s="26"/>
      <c r="D3276" s="26"/>
      <c r="E3276" s="26"/>
      <c r="F3276" s="26"/>
      <c r="G3276" s="26"/>
      <c r="H3276" s="26"/>
      <c r="I3276" s="26"/>
      <c r="J3276" s="26"/>
      <c r="K3276" s="26"/>
      <c r="L3276" s="26"/>
      <c r="M3276" s="26"/>
    </row>
    <row r="3277" spans="1:13" x14ac:dyDescent="0.25">
      <c r="A3277" s="26"/>
      <c r="B3277" s="26"/>
      <c r="C3277" s="26"/>
      <c r="D3277" s="26"/>
      <c r="E3277" s="26"/>
      <c r="F3277" s="26"/>
      <c r="G3277" s="26"/>
      <c r="H3277" s="26"/>
      <c r="I3277" s="26"/>
      <c r="J3277" s="26"/>
      <c r="K3277" s="26"/>
      <c r="L3277" s="26"/>
      <c r="M3277" s="26"/>
    </row>
    <row r="3278" spans="1:13" x14ac:dyDescent="0.25">
      <c r="A3278" s="26"/>
      <c r="B3278" s="26"/>
      <c r="C3278" s="26"/>
      <c r="D3278" s="26"/>
      <c r="E3278" s="26"/>
      <c r="F3278" s="26"/>
      <c r="G3278" s="26"/>
      <c r="H3278" s="26"/>
      <c r="I3278" s="26"/>
      <c r="J3278" s="26"/>
      <c r="K3278" s="26"/>
      <c r="L3278" s="26"/>
      <c r="M3278" s="26"/>
    </row>
    <row r="3279" spans="1:13" x14ac:dyDescent="0.25">
      <c r="A3279" s="26"/>
      <c r="B3279" s="26"/>
      <c r="C3279" s="26"/>
      <c r="D3279" s="26"/>
      <c r="E3279" s="26"/>
      <c r="F3279" s="26"/>
      <c r="G3279" s="26"/>
      <c r="H3279" s="26"/>
      <c r="I3279" s="26"/>
      <c r="J3279" s="26"/>
      <c r="K3279" s="26"/>
      <c r="L3279" s="26"/>
      <c r="M3279" s="26"/>
    </row>
    <row r="3280" spans="1:13" x14ac:dyDescent="0.25">
      <c r="A3280" s="26"/>
      <c r="B3280" s="26"/>
      <c r="C3280" s="26"/>
      <c r="D3280" s="26"/>
      <c r="E3280" s="26"/>
      <c r="F3280" s="26"/>
      <c r="G3280" s="26"/>
      <c r="H3280" s="26"/>
      <c r="I3280" s="26"/>
      <c r="J3280" s="26"/>
      <c r="K3280" s="26"/>
      <c r="L3280" s="26"/>
      <c r="M3280" s="26"/>
    </row>
    <row r="3281" spans="1:13" x14ac:dyDescent="0.25">
      <c r="A3281" s="26"/>
      <c r="B3281" s="26"/>
      <c r="C3281" s="26"/>
      <c r="D3281" s="26"/>
      <c r="E3281" s="26"/>
      <c r="F3281" s="26"/>
      <c r="G3281" s="26"/>
      <c r="H3281" s="26"/>
      <c r="I3281" s="26"/>
      <c r="J3281" s="26"/>
      <c r="K3281" s="26"/>
      <c r="L3281" s="26"/>
      <c r="M3281" s="26"/>
    </row>
    <row r="3282" spans="1:13" x14ac:dyDescent="0.25">
      <c r="A3282" s="26"/>
      <c r="B3282" s="26"/>
      <c r="C3282" s="26"/>
      <c r="D3282" s="26"/>
      <c r="E3282" s="26"/>
      <c r="F3282" s="26"/>
      <c r="G3282" s="26"/>
      <c r="H3282" s="26"/>
      <c r="I3282" s="26"/>
      <c r="J3282" s="26"/>
      <c r="K3282" s="26"/>
      <c r="L3282" s="26"/>
      <c r="M3282" s="26"/>
    </row>
    <row r="3283" spans="1:13" x14ac:dyDescent="0.25">
      <c r="A3283" s="26"/>
      <c r="B3283" s="26"/>
      <c r="C3283" s="26"/>
      <c r="D3283" s="26"/>
      <c r="E3283" s="26"/>
      <c r="F3283" s="26"/>
      <c r="G3283" s="26"/>
      <c r="H3283" s="26"/>
      <c r="I3283" s="26"/>
      <c r="J3283" s="26"/>
      <c r="K3283" s="26"/>
      <c r="L3283" s="26"/>
      <c r="M3283" s="26"/>
    </row>
    <row r="3284" spans="1:13" x14ac:dyDescent="0.25">
      <c r="A3284" s="26"/>
      <c r="B3284" s="26"/>
      <c r="C3284" s="26"/>
      <c r="D3284" s="26"/>
      <c r="E3284" s="26"/>
      <c r="F3284" s="26"/>
      <c r="G3284" s="26"/>
      <c r="H3284" s="26"/>
      <c r="I3284" s="26"/>
      <c r="J3284" s="26"/>
      <c r="K3284" s="26"/>
      <c r="L3284" s="26"/>
      <c r="M3284" s="26"/>
    </row>
    <row r="3285" spans="1:13" x14ac:dyDescent="0.25">
      <c r="A3285" s="26"/>
      <c r="B3285" s="26"/>
      <c r="C3285" s="26"/>
      <c r="D3285" s="26"/>
      <c r="E3285" s="26"/>
      <c r="F3285" s="26"/>
      <c r="G3285" s="26"/>
      <c r="H3285" s="26"/>
      <c r="I3285" s="26"/>
      <c r="J3285" s="26"/>
      <c r="K3285" s="26"/>
      <c r="L3285" s="26"/>
      <c r="M3285" s="26"/>
    </row>
    <row r="3286" spans="1:13" x14ac:dyDescent="0.25">
      <c r="A3286" s="26"/>
      <c r="B3286" s="26"/>
      <c r="C3286" s="26"/>
      <c r="D3286" s="26"/>
      <c r="E3286" s="26"/>
      <c r="F3286" s="26"/>
      <c r="G3286" s="26"/>
      <c r="H3286" s="26"/>
      <c r="I3286" s="26"/>
      <c r="J3286" s="26"/>
      <c r="K3286" s="26"/>
      <c r="L3286" s="26"/>
      <c r="M3286" s="26"/>
    </row>
    <row r="3287" spans="1:13" x14ac:dyDescent="0.25">
      <c r="A3287" s="26"/>
      <c r="B3287" s="26"/>
      <c r="C3287" s="26"/>
      <c r="D3287" s="26"/>
      <c r="E3287" s="26"/>
      <c r="F3287" s="26"/>
      <c r="G3287" s="26"/>
      <c r="H3287" s="26"/>
      <c r="I3287" s="26"/>
      <c r="J3287" s="26"/>
      <c r="K3287" s="26"/>
      <c r="L3287" s="26"/>
      <c r="M3287" s="26"/>
    </row>
    <row r="3288" spans="1:13" x14ac:dyDescent="0.25">
      <c r="A3288" s="26"/>
      <c r="B3288" s="26"/>
      <c r="C3288" s="26"/>
      <c r="D3288" s="26"/>
      <c r="E3288" s="26"/>
      <c r="F3288" s="26"/>
      <c r="G3288" s="26"/>
      <c r="H3288" s="26"/>
      <c r="I3288" s="26"/>
      <c r="J3288" s="26"/>
      <c r="K3288" s="26"/>
      <c r="L3288" s="26"/>
      <c r="M3288" s="26"/>
    </row>
    <row r="3289" spans="1:13" x14ac:dyDescent="0.25">
      <c r="A3289" s="26"/>
      <c r="B3289" s="26"/>
      <c r="C3289" s="26"/>
      <c r="D3289" s="26"/>
      <c r="E3289" s="26"/>
      <c r="F3289" s="26"/>
      <c r="G3289" s="26"/>
      <c r="H3289" s="26"/>
      <c r="I3289" s="26"/>
      <c r="J3289" s="26"/>
      <c r="K3289" s="26"/>
      <c r="L3289" s="26"/>
      <c r="M3289" s="26"/>
    </row>
    <row r="3290" spans="1:13" x14ac:dyDescent="0.25">
      <c r="A3290" s="26"/>
      <c r="B3290" s="26"/>
      <c r="C3290" s="26"/>
      <c r="D3290" s="26"/>
      <c r="E3290" s="26"/>
      <c r="F3290" s="26"/>
      <c r="G3290" s="26"/>
      <c r="H3290" s="26"/>
      <c r="I3290" s="26"/>
      <c r="J3290" s="26"/>
      <c r="K3290" s="26"/>
      <c r="L3290" s="26"/>
      <c r="M3290" s="26"/>
    </row>
    <row r="3291" spans="1:13" x14ac:dyDescent="0.25">
      <c r="A3291" s="26"/>
      <c r="B3291" s="26"/>
      <c r="C3291" s="26"/>
      <c r="D3291" s="26"/>
      <c r="E3291" s="26"/>
      <c r="F3291" s="26"/>
      <c r="G3291" s="26"/>
      <c r="H3291" s="26"/>
      <c r="I3291" s="26"/>
      <c r="J3291" s="26"/>
      <c r="K3291" s="26"/>
      <c r="L3291" s="26"/>
      <c r="M3291" s="26"/>
    </row>
    <row r="3292" spans="1:13" x14ac:dyDescent="0.25">
      <c r="A3292" s="26"/>
      <c r="B3292" s="26"/>
      <c r="C3292" s="26"/>
      <c r="D3292" s="26"/>
      <c r="E3292" s="26"/>
      <c r="F3292" s="26"/>
      <c r="G3292" s="26"/>
      <c r="H3292" s="26"/>
      <c r="I3292" s="26"/>
      <c r="J3292" s="26"/>
      <c r="K3292" s="26"/>
      <c r="L3292" s="26"/>
      <c r="M3292" s="26"/>
    </row>
    <row r="3293" spans="1:13" x14ac:dyDescent="0.25">
      <c r="A3293" s="26"/>
      <c r="B3293" s="26"/>
      <c r="C3293" s="26"/>
      <c r="D3293" s="26"/>
      <c r="E3293" s="26"/>
      <c r="F3293" s="26"/>
      <c r="G3293" s="26"/>
      <c r="H3293" s="26"/>
      <c r="I3293" s="26"/>
      <c r="J3293" s="26"/>
      <c r="K3293" s="26"/>
      <c r="L3293" s="26"/>
      <c r="M3293" s="26"/>
    </row>
    <row r="3294" spans="1:13" x14ac:dyDescent="0.25">
      <c r="A3294" s="26"/>
      <c r="B3294" s="26"/>
      <c r="C3294" s="26"/>
      <c r="D3294" s="26"/>
      <c r="E3294" s="26"/>
      <c r="F3294" s="26"/>
      <c r="G3294" s="26"/>
      <c r="H3294" s="26"/>
      <c r="I3294" s="26"/>
      <c r="J3294" s="26"/>
      <c r="K3294" s="26"/>
      <c r="L3294" s="26"/>
      <c r="M3294" s="26"/>
    </row>
    <row r="3295" spans="1:13" x14ac:dyDescent="0.25">
      <c r="A3295" s="26"/>
      <c r="B3295" s="26"/>
      <c r="C3295" s="26"/>
      <c r="D3295" s="26"/>
      <c r="E3295" s="26"/>
      <c r="F3295" s="26"/>
      <c r="G3295" s="26"/>
      <c r="H3295" s="26"/>
      <c r="I3295" s="26"/>
      <c r="J3295" s="26"/>
      <c r="K3295" s="26"/>
      <c r="L3295" s="26"/>
      <c r="M3295" s="26"/>
    </row>
    <row r="3296" spans="1:13" x14ac:dyDescent="0.25">
      <c r="A3296" s="26"/>
      <c r="B3296" s="26"/>
      <c r="C3296" s="26"/>
      <c r="D3296" s="26"/>
      <c r="E3296" s="26"/>
      <c r="F3296" s="26"/>
      <c r="G3296" s="26"/>
      <c r="H3296" s="26"/>
      <c r="I3296" s="26"/>
      <c r="J3296" s="26"/>
      <c r="K3296" s="26"/>
      <c r="L3296" s="26"/>
      <c r="M3296" s="26"/>
    </row>
    <row r="3297" spans="1:13" x14ac:dyDescent="0.25">
      <c r="A3297" s="26"/>
      <c r="B3297" s="26"/>
      <c r="C3297" s="26"/>
      <c r="D3297" s="26"/>
      <c r="E3297" s="26"/>
      <c r="F3297" s="26"/>
      <c r="G3297" s="26"/>
      <c r="H3297" s="26"/>
      <c r="I3297" s="26"/>
      <c r="J3297" s="26"/>
      <c r="K3297" s="26"/>
      <c r="L3297" s="26"/>
      <c r="M3297" s="26"/>
    </row>
    <row r="3298" spans="1:13" x14ac:dyDescent="0.25">
      <c r="A3298" s="26"/>
      <c r="B3298" s="26"/>
      <c r="C3298" s="26"/>
      <c r="D3298" s="26"/>
      <c r="E3298" s="26"/>
      <c r="F3298" s="26"/>
      <c r="G3298" s="26"/>
      <c r="H3298" s="26"/>
      <c r="I3298" s="26"/>
      <c r="J3298" s="26"/>
      <c r="K3298" s="26"/>
      <c r="L3298" s="26"/>
      <c r="M3298" s="26"/>
    </row>
    <row r="3299" spans="1:13" x14ac:dyDescent="0.25">
      <c r="A3299" s="26"/>
      <c r="B3299" s="26"/>
      <c r="C3299" s="26"/>
      <c r="D3299" s="26"/>
      <c r="E3299" s="26"/>
      <c r="F3299" s="26"/>
      <c r="G3299" s="26"/>
      <c r="H3299" s="26"/>
      <c r="I3299" s="26"/>
      <c r="J3299" s="26"/>
      <c r="K3299" s="26"/>
      <c r="L3299" s="26"/>
      <c r="M3299" s="26"/>
    </row>
    <row r="3300" spans="1:13" x14ac:dyDescent="0.25">
      <c r="A3300" s="26"/>
      <c r="B3300" s="26"/>
      <c r="C3300" s="26"/>
      <c r="D3300" s="26"/>
      <c r="E3300" s="26"/>
      <c r="F3300" s="26"/>
      <c r="G3300" s="26"/>
      <c r="H3300" s="26"/>
      <c r="I3300" s="26"/>
      <c r="J3300" s="26"/>
      <c r="K3300" s="26"/>
      <c r="L3300" s="26"/>
      <c r="M3300" s="26"/>
    </row>
    <row r="3301" spans="1:13" x14ac:dyDescent="0.25">
      <c r="A3301" s="26"/>
      <c r="B3301" s="26"/>
      <c r="C3301" s="26"/>
      <c r="D3301" s="26"/>
      <c r="E3301" s="26"/>
      <c r="F3301" s="26"/>
      <c r="G3301" s="26"/>
      <c r="H3301" s="26"/>
      <c r="I3301" s="26"/>
      <c r="J3301" s="26"/>
      <c r="K3301" s="26"/>
      <c r="L3301" s="26"/>
      <c r="M3301" s="26"/>
    </row>
    <row r="3302" spans="1:13" x14ac:dyDescent="0.25">
      <c r="A3302" s="26"/>
      <c r="B3302" s="26"/>
      <c r="C3302" s="26"/>
      <c r="D3302" s="26"/>
      <c r="E3302" s="26"/>
      <c r="F3302" s="26"/>
      <c r="G3302" s="26"/>
      <c r="H3302" s="26"/>
      <c r="I3302" s="26"/>
      <c r="J3302" s="26"/>
      <c r="K3302" s="26"/>
      <c r="L3302" s="26"/>
      <c r="M3302" s="26"/>
    </row>
    <row r="3303" spans="1:13" x14ac:dyDescent="0.25">
      <c r="A3303" s="26"/>
      <c r="B3303" s="26"/>
      <c r="C3303" s="26"/>
      <c r="D3303" s="26"/>
      <c r="E3303" s="26"/>
      <c r="F3303" s="26"/>
      <c r="G3303" s="26"/>
      <c r="H3303" s="26"/>
      <c r="I3303" s="26"/>
      <c r="J3303" s="26"/>
      <c r="K3303" s="26"/>
      <c r="L3303" s="26"/>
      <c r="M3303" s="26"/>
    </row>
    <row r="3304" spans="1:13" x14ac:dyDescent="0.25">
      <c r="A3304" s="26"/>
      <c r="B3304" s="26"/>
      <c r="C3304" s="26"/>
      <c r="D3304" s="26"/>
      <c r="E3304" s="26"/>
      <c r="F3304" s="26"/>
      <c r="G3304" s="26"/>
      <c r="H3304" s="26"/>
      <c r="I3304" s="26"/>
      <c r="J3304" s="26"/>
      <c r="K3304" s="26"/>
      <c r="L3304" s="26"/>
      <c r="M3304" s="26"/>
    </row>
    <row r="3305" spans="1:13" x14ac:dyDescent="0.25">
      <c r="A3305" s="26"/>
      <c r="B3305" s="26"/>
      <c r="C3305" s="26"/>
      <c r="D3305" s="26"/>
      <c r="E3305" s="26"/>
      <c r="F3305" s="26"/>
      <c r="G3305" s="26"/>
      <c r="H3305" s="26"/>
      <c r="I3305" s="26"/>
      <c r="J3305" s="26"/>
      <c r="K3305" s="26"/>
      <c r="L3305" s="26"/>
      <c r="M3305" s="26"/>
    </row>
    <row r="3306" spans="1:13" x14ac:dyDescent="0.25">
      <c r="A3306" s="26"/>
      <c r="B3306" s="26"/>
      <c r="C3306" s="26"/>
      <c r="D3306" s="26"/>
      <c r="E3306" s="26"/>
      <c r="F3306" s="26"/>
      <c r="G3306" s="26"/>
      <c r="H3306" s="26"/>
      <c r="I3306" s="26"/>
      <c r="J3306" s="26"/>
      <c r="K3306" s="26"/>
      <c r="L3306" s="26"/>
      <c r="M3306" s="26"/>
    </row>
    <row r="3307" spans="1:13" x14ac:dyDescent="0.25">
      <c r="A3307" s="26"/>
      <c r="B3307" s="26"/>
      <c r="C3307" s="26"/>
      <c r="D3307" s="26"/>
      <c r="E3307" s="26"/>
      <c r="F3307" s="26"/>
      <c r="G3307" s="26"/>
      <c r="H3307" s="26"/>
      <c r="I3307" s="26"/>
      <c r="J3307" s="26"/>
      <c r="K3307" s="26"/>
      <c r="L3307" s="26"/>
      <c r="M3307" s="26"/>
    </row>
    <row r="3308" spans="1:13" x14ac:dyDescent="0.25">
      <c r="A3308" s="26"/>
      <c r="B3308" s="26"/>
      <c r="C3308" s="26"/>
      <c r="D3308" s="26"/>
      <c r="E3308" s="26"/>
      <c r="F3308" s="26"/>
      <c r="G3308" s="26"/>
      <c r="H3308" s="26"/>
      <c r="I3308" s="26"/>
      <c r="J3308" s="26"/>
      <c r="K3308" s="26"/>
      <c r="L3308" s="26"/>
      <c r="M3308" s="26"/>
    </row>
    <row r="3309" spans="1:13" x14ac:dyDescent="0.25">
      <c r="A3309" s="26"/>
      <c r="B3309" s="26"/>
      <c r="C3309" s="26"/>
      <c r="D3309" s="26"/>
      <c r="E3309" s="26"/>
      <c r="F3309" s="26"/>
      <c r="G3309" s="26"/>
      <c r="H3309" s="26"/>
      <c r="I3309" s="26"/>
      <c r="J3309" s="26"/>
      <c r="K3309" s="26"/>
      <c r="L3309" s="26"/>
      <c r="M3309" s="26"/>
    </row>
    <row r="3310" spans="1:13" x14ac:dyDescent="0.25">
      <c r="A3310" s="26"/>
      <c r="B3310" s="26"/>
      <c r="C3310" s="26"/>
      <c r="D3310" s="26"/>
      <c r="E3310" s="26"/>
      <c r="F3310" s="26"/>
      <c r="G3310" s="26"/>
      <c r="H3310" s="26"/>
      <c r="I3310" s="26"/>
      <c r="J3310" s="26"/>
      <c r="K3310" s="26"/>
      <c r="L3310" s="26"/>
      <c r="M3310" s="26"/>
    </row>
    <row r="3311" spans="1:13" x14ac:dyDescent="0.25">
      <c r="A3311" s="26"/>
      <c r="B3311" s="26"/>
      <c r="C3311" s="26"/>
      <c r="D3311" s="26"/>
      <c r="E3311" s="26"/>
      <c r="F3311" s="26"/>
      <c r="G3311" s="26"/>
      <c r="H3311" s="26"/>
      <c r="I3311" s="26"/>
      <c r="J3311" s="26"/>
      <c r="K3311" s="26"/>
      <c r="L3311" s="26"/>
      <c r="M3311" s="26"/>
    </row>
    <row r="3312" spans="1:13" x14ac:dyDescent="0.25">
      <c r="A3312" s="26"/>
      <c r="B3312" s="26"/>
      <c r="C3312" s="26"/>
      <c r="D3312" s="26"/>
      <c r="E3312" s="26"/>
      <c r="F3312" s="26"/>
      <c r="G3312" s="26"/>
      <c r="H3312" s="26"/>
      <c r="I3312" s="26"/>
      <c r="J3312" s="26"/>
      <c r="K3312" s="26"/>
      <c r="L3312" s="26"/>
      <c r="M3312" s="26"/>
    </row>
    <row r="3313" spans="1:13" x14ac:dyDescent="0.25">
      <c r="A3313" s="26"/>
      <c r="B3313" s="26"/>
      <c r="C3313" s="26"/>
      <c r="D3313" s="26"/>
      <c r="E3313" s="26"/>
      <c r="F3313" s="26"/>
      <c r="G3313" s="26"/>
      <c r="H3313" s="26"/>
      <c r="I3313" s="26"/>
      <c r="J3313" s="26"/>
      <c r="K3313" s="26"/>
      <c r="L3313" s="26"/>
      <c r="M3313" s="26"/>
    </row>
    <row r="3314" spans="1:13" x14ac:dyDescent="0.25">
      <c r="A3314" s="26"/>
      <c r="B3314" s="26"/>
      <c r="C3314" s="26"/>
      <c r="D3314" s="26"/>
      <c r="E3314" s="26"/>
      <c r="F3314" s="26"/>
      <c r="G3314" s="26"/>
      <c r="H3314" s="26"/>
      <c r="I3314" s="26"/>
      <c r="J3314" s="26"/>
      <c r="K3314" s="26"/>
      <c r="L3314" s="26"/>
      <c r="M3314" s="26"/>
    </row>
    <row r="3315" spans="1:13" x14ac:dyDescent="0.25">
      <c r="A3315" s="26"/>
      <c r="B3315" s="26"/>
      <c r="C3315" s="26"/>
      <c r="D3315" s="26"/>
      <c r="E3315" s="26"/>
      <c r="F3315" s="26"/>
      <c r="G3315" s="26"/>
      <c r="H3315" s="26"/>
      <c r="I3315" s="26"/>
      <c r="J3315" s="26"/>
      <c r="K3315" s="26"/>
      <c r="L3315" s="26"/>
      <c r="M3315" s="26"/>
    </row>
    <row r="3316" spans="1:13" x14ac:dyDescent="0.25">
      <c r="A3316" s="26"/>
      <c r="B3316" s="26"/>
      <c r="C3316" s="26"/>
      <c r="D3316" s="26"/>
      <c r="E3316" s="26"/>
      <c r="F3316" s="26"/>
      <c r="G3316" s="26"/>
      <c r="H3316" s="26"/>
      <c r="I3316" s="26"/>
      <c r="J3316" s="26"/>
      <c r="K3316" s="26"/>
      <c r="L3316" s="26"/>
      <c r="M3316" s="26"/>
    </row>
    <row r="3317" spans="1:13" x14ac:dyDescent="0.25">
      <c r="A3317" s="26"/>
      <c r="B3317" s="26"/>
      <c r="C3317" s="26"/>
      <c r="D3317" s="26"/>
      <c r="E3317" s="26"/>
      <c r="F3317" s="26"/>
      <c r="G3317" s="26"/>
      <c r="H3317" s="26"/>
      <c r="I3317" s="26"/>
      <c r="J3317" s="26"/>
      <c r="K3317" s="26"/>
      <c r="L3317" s="26"/>
      <c r="M3317" s="26"/>
    </row>
    <row r="3318" spans="1:13" x14ac:dyDescent="0.25">
      <c r="A3318" s="26"/>
      <c r="B3318" s="26"/>
      <c r="C3318" s="26"/>
      <c r="D3318" s="26"/>
      <c r="E3318" s="26"/>
      <c r="F3318" s="26"/>
      <c r="G3318" s="26"/>
      <c r="H3318" s="26"/>
      <c r="I3318" s="26"/>
      <c r="J3318" s="26"/>
      <c r="K3318" s="26"/>
      <c r="L3318" s="26"/>
      <c r="M3318" s="26"/>
    </row>
    <row r="3319" spans="1:13" x14ac:dyDescent="0.25">
      <c r="A3319" s="26"/>
      <c r="B3319" s="26"/>
      <c r="C3319" s="26"/>
      <c r="D3319" s="26"/>
      <c r="E3319" s="26"/>
      <c r="F3319" s="26"/>
      <c r="G3319" s="26"/>
      <c r="H3319" s="26"/>
      <c r="I3319" s="26"/>
      <c r="J3319" s="26"/>
      <c r="K3319" s="26"/>
      <c r="L3319" s="26"/>
      <c r="M3319" s="26"/>
    </row>
    <row r="3320" spans="1:13" x14ac:dyDescent="0.25">
      <c r="A3320" s="26"/>
      <c r="B3320" s="26"/>
      <c r="C3320" s="26"/>
      <c r="D3320" s="26"/>
      <c r="E3320" s="26"/>
      <c r="F3320" s="26"/>
      <c r="G3320" s="26"/>
      <c r="H3320" s="26"/>
      <c r="I3320" s="26"/>
      <c r="J3320" s="26"/>
      <c r="K3320" s="26"/>
      <c r="L3320" s="26"/>
      <c r="M3320" s="26"/>
    </row>
    <row r="3321" spans="1:13" x14ac:dyDescent="0.25">
      <c r="A3321" s="26"/>
      <c r="B3321" s="26"/>
      <c r="C3321" s="26"/>
      <c r="D3321" s="26"/>
      <c r="E3321" s="26"/>
      <c r="F3321" s="26"/>
      <c r="G3321" s="26"/>
      <c r="H3321" s="26"/>
      <c r="I3321" s="26"/>
      <c r="J3321" s="26"/>
      <c r="K3321" s="26"/>
      <c r="L3321" s="26"/>
      <c r="M3321" s="26"/>
    </row>
    <row r="3322" spans="1:13" x14ac:dyDescent="0.25">
      <c r="A3322" s="26"/>
      <c r="B3322" s="26"/>
      <c r="C3322" s="26"/>
      <c r="D3322" s="26"/>
      <c r="E3322" s="26"/>
      <c r="F3322" s="26"/>
      <c r="G3322" s="26"/>
      <c r="H3322" s="26"/>
      <c r="I3322" s="26"/>
      <c r="J3322" s="26"/>
      <c r="K3322" s="26"/>
      <c r="L3322" s="26"/>
      <c r="M3322" s="26"/>
    </row>
    <row r="3323" spans="1:13" x14ac:dyDescent="0.25">
      <c r="A3323" s="26"/>
      <c r="B3323" s="26"/>
      <c r="C3323" s="26"/>
      <c r="D3323" s="26"/>
      <c r="E3323" s="26"/>
      <c r="F3323" s="26"/>
      <c r="G3323" s="26"/>
      <c r="H3323" s="26"/>
      <c r="I3323" s="26"/>
      <c r="J3323" s="26"/>
      <c r="K3323" s="26"/>
      <c r="L3323" s="26"/>
      <c r="M3323" s="26"/>
    </row>
    <row r="3324" spans="1:13" x14ac:dyDescent="0.25">
      <c r="A3324" s="26"/>
      <c r="B3324" s="26"/>
      <c r="C3324" s="26"/>
      <c r="D3324" s="26"/>
      <c r="E3324" s="26"/>
      <c r="F3324" s="26"/>
      <c r="G3324" s="26"/>
      <c r="H3324" s="26"/>
      <c r="I3324" s="26"/>
      <c r="J3324" s="26"/>
      <c r="K3324" s="26"/>
      <c r="L3324" s="26"/>
      <c r="M3324" s="26"/>
    </row>
    <row r="3325" spans="1:13" x14ac:dyDescent="0.25">
      <c r="A3325" s="26"/>
      <c r="B3325" s="26"/>
      <c r="C3325" s="26"/>
      <c r="D3325" s="26"/>
      <c r="E3325" s="26"/>
      <c r="F3325" s="26"/>
      <c r="G3325" s="26"/>
      <c r="H3325" s="26"/>
      <c r="I3325" s="26"/>
      <c r="J3325" s="26"/>
      <c r="K3325" s="26"/>
      <c r="L3325" s="26"/>
      <c r="M3325" s="26"/>
    </row>
    <row r="3326" spans="1:13" x14ac:dyDescent="0.25">
      <c r="A3326" s="26"/>
      <c r="B3326" s="26"/>
      <c r="C3326" s="26"/>
      <c r="D3326" s="26"/>
      <c r="E3326" s="26"/>
      <c r="F3326" s="26"/>
      <c r="G3326" s="26"/>
      <c r="H3326" s="26"/>
      <c r="I3326" s="26"/>
      <c r="J3326" s="26"/>
      <c r="K3326" s="26"/>
      <c r="L3326" s="26"/>
      <c r="M3326" s="26"/>
    </row>
    <row r="3327" spans="1:13" x14ac:dyDescent="0.25">
      <c r="A3327" s="26"/>
      <c r="B3327" s="26"/>
      <c r="C3327" s="26"/>
      <c r="D3327" s="26"/>
      <c r="E3327" s="26"/>
      <c r="F3327" s="26"/>
      <c r="G3327" s="26"/>
      <c r="H3327" s="26"/>
      <c r="I3327" s="26"/>
      <c r="J3327" s="26"/>
      <c r="K3327" s="26"/>
      <c r="L3327" s="26"/>
      <c r="M3327" s="26"/>
    </row>
    <row r="3328" spans="1:13" x14ac:dyDescent="0.25">
      <c r="A3328" s="26"/>
      <c r="B3328" s="26"/>
      <c r="C3328" s="26"/>
      <c r="D3328" s="26"/>
      <c r="E3328" s="26"/>
      <c r="F3328" s="26"/>
      <c r="G3328" s="26"/>
      <c r="H3328" s="26"/>
      <c r="I3328" s="26"/>
      <c r="J3328" s="26"/>
      <c r="K3328" s="26"/>
      <c r="L3328" s="26"/>
      <c r="M3328" s="26"/>
    </row>
    <row r="3329" spans="1:13" x14ac:dyDescent="0.25">
      <c r="A3329" s="26"/>
      <c r="B3329" s="26"/>
      <c r="C3329" s="26"/>
      <c r="D3329" s="26"/>
      <c r="E3329" s="26"/>
      <c r="F3329" s="26"/>
      <c r="G3329" s="26"/>
      <c r="H3329" s="26"/>
      <c r="I3329" s="26"/>
      <c r="J3329" s="26"/>
      <c r="K3329" s="26"/>
      <c r="L3329" s="26"/>
      <c r="M3329" s="26"/>
    </row>
    <row r="3330" spans="1:13" x14ac:dyDescent="0.25">
      <c r="A3330" s="26"/>
      <c r="B3330" s="26"/>
      <c r="C3330" s="26"/>
      <c r="D3330" s="26"/>
      <c r="E3330" s="26"/>
      <c r="F3330" s="26"/>
      <c r="G3330" s="26"/>
      <c r="H3330" s="26"/>
      <c r="I3330" s="26"/>
      <c r="J3330" s="26"/>
      <c r="K3330" s="26"/>
      <c r="L3330" s="26"/>
      <c r="M3330" s="26"/>
    </row>
    <row r="3331" spans="1:13" x14ac:dyDescent="0.25">
      <c r="A3331" s="26"/>
      <c r="B3331" s="26"/>
      <c r="C3331" s="26"/>
      <c r="D3331" s="26"/>
      <c r="E3331" s="26"/>
      <c r="F3331" s="26"/>
      <c r="G3331" s="26"/>
      <c r="H3331" s="26"/>
      <c r="I3331" s="26"/>
      <c r="J3331" s="26"/>
      <c r="K3331" s="26"/>
      <c r="L3331" s="26"/>
      <c r="M3331" s="26"/>
    </row>
    <row r="3332" spans="1:13" x14ac:dyDescent="0.25">
      <c r="A3332" s="26"/>
      <c r="B3332" s="26"/>
      <c r="C3332" s="26"/>
      <c r="D3332" s="26"/>
      <c r="E3332" s="26"/>
      <c r="F3332" s="26"/>
      <c r="G3332" s="26"/>
      <c r="H3332" s="26"/>
      <c r="I3332" s="26"/>
      <c r="J3332" s="26"/>
      <c r="K3332" s="26"/>
      <c r="L3332" s="26"/>
      <c r="M3332" s="26"/>
    </row>
    <row r="3333" spans="1:13" x14ac:dyDescent="0.25">
      <c r="A3333" s="26"/>
      <c r="B3333" s="26"/>
      <c r="C3333" s="26"/>
      <c r="D3333" s="26"/>
      <c r="E3333" s="26"/>
      <c r="F3333" s="26"/>
      <c r="G3333" s="26"/>
      <c r="H3333" s="26"/>
      <c r="I3333" s="26"/>
      <c r="J3333" s="26"/>
      <c r="K3333" s="26"/>
      <c r="L3333" s="26"/>
      <c r="M3333" s="26"/>
    </row>
    <row r="3334" spans="1:13" x14ac:dyDescent="0.25">
      <c r="A3334" s="26"/>
      <c r="B3334" s="26"/>
      <c r="C3334" s="26"/>
      <c r="D3334" s="26"/>
      <c r="E3334" s="26"/>
      <c r="F3334" s="26"/>
      <c r="G3334" s="26"/>
      <c r="H3334" s="26"/>
      <c r="I3334" s="26"/>
      <c r="J3334" s="26"/>
      <c r="K3334" s="26"/>
      <c r="L3334" s="26"/>
      <c r="M3334" s="26"/>
    </row>
    <row r="3335" spans="1:13" x14ac:dyDescent="0.25">
      <c r="A3335" s="26"/>
      <c r="B3335" s="26"/>
      <c r="C3335" s="26"/>
      <c r="D3335" s="26"/>
      <c r="E3335" s="26"/>
      <c r="F3335" s="26"/>
      <c r="G3335" s="26"/>
      <c r="H3335" s="26"/>
      <c r="I3335" s="26"/>
      <c r="J3335" s="26"/>
      <c r="K3335" s="26"/>
      <c r="L3335" s="26"/>
      <c r="M3335" s="26"/>
    </row>
    <row r="3336" spans="1:13" x14ac:dyDescent="0.25">
      <c r="A3336" s="26"/>
      <c r="B3336" s="26"/>
      <c r="C3336" s="26"/>
      <c r="D3336" s="26"/>
      <c r="E3336" s="26"/>
      <c r="F3336" s="26"/>
      <c r="G3336" s="26"/>
      <c r="H3336" s="26"/>
      <c r="I3336" s="26"/>
      <c r="J3336" s="26"/>
      <c r="K3336" s="26"/>
      <c r="L3336" s="26"/>
      <c r="M3336" s="26"/>
    </row>
    <row r="3337" spans="1:13" x14ac:dyDescent="0.25">
      <c r="A3337" s="26"/>
      <c r="B3337" s="26"/>
      <c r="C3337" s="26"/>
      <c r="D3337" s="26"/>
      <c r="E3337" s="26"/>
      <c r="F3337" s="26"/>
      <c r="G3337" s="26"/>
      <c r="H3337" s="26"/>
      <c r="I3337" s="26"/>
      <c r="J3337" s="26"/>
      <c r="K3337" s="26"/>
      <c r="L3337" s="26"/>
      <c r="M3337" s="26"/>
    </row>
    <row r="3338" spans="1:13" x14ac:dyDescent="0.25">
      <c r="A3338" s="26"/>
      <c r="B3338" s="26"/>
      <c r="C3338" s="26"/>
      <c r="D3338" s="26"/>
      <c r="E3338" s="26"/>
      <c r="F3338" s="26"/>
      <c r="G3338" s="26"/>
      <c r="H3338" s="26"/>
      <c r="I3338" s="26"/>
      <c r="J3338" s="26"/>
      <c r="K3338" s="26"/>
      <c r="L3338" s="26"/>
      <c r="M3338" s="26"/>
    </row>
    <row r="3339" spans="1:13" x14ac:dyDescent="0.25">
      <c r="A3339" s="26"/>
      <c r="B3339" s="26"/>
      <c r="C3339" s="26"/>
      <c r="D3339" s="26"/>
      <c r="E3339" s="26"/>
      <c r="F3339" s="26"/>
      <c r="G3339" s="26"/>
      <c r="H3339" s="26"/>
      <c r="I3339" s="26"/>
      <c r="J3339" s="26"/>
      <c r="K3339" s="26"/>
      <c r="L3339" s="26"/>
      <c r="M3339" s="26"/>
    </row>
    <row r="3340" spans="1:13" x14ac:dyDescent="0.25">
      <c r="A3340" s="26"/>
      <c r="B3340" s="26"/>
      <c r="C3340" s="26"/>
      <c r="D3340" s="26"/>
      <c r="E3340" s="26"/>
      <c r="F3340" s="26"/>
      <c r="G3340" s="26"/>
      <c r="H3340" s="26"/>
      <c r="I3340" s="26"/>
      <c r="J3340" s="26"/>
      <c r="K3340" s="26"/>
      <c r="L3340" s="26"/>
      <c r="M3340" s="26"/>
    </row>
    <row r="3341" spans="1:13" x14ac:dyDescent="0.25">
      <c r="A3341" s="26"/>
      <c r="B3341" s="26"/>
      <c r="C3341" s="26"/>
      <c r="D3341" s="26"/>
      <c r="E3341" s="26"/>
      <c r="F3341" s="26"/>
      <c r="G3341" s="26"/>
      <c r="H3341" s="26"/>
      <c r="I3341" s="26"/>
      <c r="J3341" s="26"/>
      <c r="K3341" s="26"/>
      <c r="L3341" s="26"/>
      <c r="M3341" s="26"/>
    </row>
    <row r="3342" spans="1:13" x14ac:dyDescent="0.25">
      <c r="A3342" s="26"/>
      <c r="B3342" s="26"/>
      <c r="C3342" s="26"/>
      <c r="D3342" s="26"/>
      <c r="E3342" s="26"/>
      <c r="F3342" s="26"/>
      <c r="G3342" s="26"/>
      <c r="H3342" s="26"/>
      <c r="I3342" s="26"/>
      <c r="J3342" s="26"/>
      <c r="K3342" s="26"/>
      <c r="L3342" s="26"/>
      <c r="M3342" s="26"/>
    </row>
    <row r="3343" spans="1:13" x14ac:dyDescent="0.25">
      <c r="A3343" s="26"/>
      <c r="B3343" s="26"/>
      <c r="C3343" s="26"/>
      <c r="D3343" s="26"/>
      <c r="E3343" s="26"/>
      <c r="F3343" s="26"/>
      <c r="G3343" s="26"/>
      <c r="H3343" s="26"/>
      <c r="I3343" s="26"/>
      <c r="J3343" s="26"/>
      <c r="K3343" s="26"/>
      <c r="L3343" s="26"/>
      <c r="M3343" s="26"/>
    </row>
    <row r="3344" spans="1:13" x14ac:dyDescent="0.25">
      <c r="A3344" s="26"/>
      <c r="B3344" s="26"/>
      <c r="C3344" s="26"/>
      <c r="D3344" s="26"/>
      <c r="E3344" s="26"/>
      <c r="F3344" s="26"/>
      <c r="G3344" s="26"/>
      <c r="H3344" s="26"/>
      <c r="I3344" s="26"/>
      <c r="J3344" s="26"/>
      <c r="K3344" s="26"/>
      <c r="L3344" s="26"/>
      <c r="M3344" s="26"/>
    </row>
    <row r="3345" spans="1:13" x14ac:dyDescent="0.25">
      <c r="A3345" s="26"/>
      <c r="B3345" s="26"/>
      <c r="C3345" s="26"/>
      <c r="D3345" s="26"/>
      <c r="E3345" s="26"/>
      <c r="F3345" s="26"/>
      <c r="G3345" s="26"/>
      <c r="H3345" s="26"/>
      <c r="I3345" s="26"/>
      <c r="J3345" s="26"/>
      <c r="K3345" s="26"/>
      <c r="L3345" s="26"/>
      <c r="M3345" s="26"/>
    </row>
    <row r="3346" spans="1:13" x14ac:dyDescent="0.25">
      <c r="A3346" s="26"/>
      <c r="B3346" s="26"/>
      <c r="C3346" s="26"/>
      <c r="D3346" s="26"/>
      <c r="E3346" s="26"/>
      <c r="F3346" s="26"/>
      <c r="G3346" s="26"/>
      <c r="H3346" s="26"/>
      <c r="I3346" s="26"/>
      <c r="J3346" s="26"/>
      <c r="K3346" s="26"/>
      <c r="L3346" s="26"/>
      <c r="M3346" s="26"/>
    </row>
    <row r="3347" spans="1:13" x14ac:dyDescent="0.25">
      <c r="A3347" s="26"/>
      <c r="B3347" s="26"/>
      <c r="C3347" s="26"/>
      <c r="D3347" s="26"/>
      <c r="E3347" s="26"/>
      <c r="F3347" s="26"/>
      <c r="G3347" s="26"/>
      <c r="H3347" s="26"/>
      <c r="I3347" s="26"/>
      <c r="J3347" s="26"/>
      <c r="K3347" s="26"/>
      <c r="L3347" s="26"/>
      <c r="M3347" s="26"/>
    </row>
    <row r="3348" spans="1:13" x14ac:dyDescent="0.25">
      <c r="A3348" s="26"/>
      <c r="B3348" s="26"/>
      <c r="C3348" s="26"/>
      <c r="D3348" s="26"/>
      <c r="E3348" s="26"/>
      <c r="F3348" s="26"/>
      <c r="G3348" s="26"/>
      <c r="H3348" s="26"/>
      <c r="I3348" s="26"/>
      <c r="J3348" s="26"/>
      <c r="K3348" s="26"/>
      <c r="L3348" s="26"/>
      <c r="M3348" s="26"/>
    </row>
    <row r="3349" spans="1:13" x14ac:dyDescent="0.25">
      <c r="A3349" s="26"/>
      <c r="B3349" s="26"/>
      <c r="C3349" s="26"/>
      <c r="D3349" s="26"/>
      <c r="E3349" s="26"/>
      <c r="F3349" s="26"/>
      <c r="G3349" s="26"/>
      <c r="H3349" s="26"/>
      <c r="I3349" s="26"/>
      <c r="J3349" s="26"/>
      <c r="K3349" s="26"/>
      <c r="L3349" s="26"/>
      <c r="M3349" s="26"/>
    </row>
    <row r="3350" spans="1:13" x14ac:dyDescent="0.25">
      <c r="A3350" s="26"/>
      <c r="B3350" s="26"/>
      <c r="C3350" s="26"/>
      <c r="D3350" s="26"/>
      <c r="E3350" s="26"/>
      <c r="F3350" s="26"/>
      <c r="G3350" s="26"/>
      <c r="H3350" s="26"/>
      <c r="I3350" s="26"/>
      <c r="J3350" s="26"/>
      <c r="K3350" s="26"/>
      <c r="L3350" s="26"/>
      <c r="M3350" s="26"/>
    </row>
    <row r="3351" spans="1:13" x14ac:dyDescent="0.25">
      <c r="A3351" s="26"/>
      <c r="B3351" s="26"/>
      <c r="C3351" s="26"/>
      <c r="D3351" s="26"/>
      <c r="E3351" s="26"/>
      <c r="F3351" s="26"/>
      <c r="G3351" s="26"/>
      <c r="H3351" s="26"/>
      <c r="I3351" s="26"/>
      <c r="J3351" s="26"/>
      <c r="K3351" s="26"/>
      <c r="L3351" s="26"/>
      <c r="M3351" s="26"/>
    </row>
    <row r="3352" spans="1:13" x14ac:dyDescent="0.25">
      <c r="A3352" s="26"/>
      <c r="B3352" s="26"/>
      <c r="C3352" s="26"/>
      <c r="D3352" s="26"/>
      <c r="E3352" s="26"/>
      <c r="F3352" s="26"/>
      <c r="G3352" s="26"/>
      <c r="H3352" s="26"/>
      <c r="I3352" s="26"/>
      <c r="J3352" s="26"/>
      <c r="K3352" s="26"/>
      <c r="L3352" s="26"/>
      <c r="M3352" s="26"/>
    </row>
    <row r="3353" spans="1:13" x14ac:dyDescent="0.25">
      <c r="A3353" s="26"/>
      <c r="B3353" s="26"/>
      <c r="C3353" s="26"/>
      <c r="D3353" s="26"/>
      <c r="E3353" s="26"/>
      <c r="F3353" s="26"/>
      <c r="G3353" s="26"/>
      <c r="H3353" s="26"/>
      <c r="I3353" s="26"/>
      <c r="J3353" s="26"/>
      <c r="K3353" s="26"/>
      <c r="L3353" s="26"/>
      <c r="M3353" s="26"/>
    </row>
    <row r="3354" spans="1:13" x14ac:dyDescent="0.25">
      <c r="A3354" s="26"/>
      <c r="B3354" s="26"/>
      <c r="C3354" s="26"/>
      <c r="D3354" s="26"/>
      <c r="E3354" s="26"/>
      <c r="F3354" s="26"/>
      <c r="G3354" s="26"/>
      <c r="H3354" s="26"/>
      <c r="I3354" s="26"/>
      <c r="J3354" s="26"/>
      <c r="K3354" s="26"/>
      <c r="L3354" s="26"/>
      <c r="M3354" s="26"/>
    </row>
    <row r="3355" spans="1:13" x14ac:dyDescent="0.25">
      <c r="A3355" s="26"/>
      <c r="B3355" s="26"/>
      <c r="C3355" s="26"/>
      <c r="D3355" s="26"/>
      <c r="E3355" s="26"/>
      <c r="F3355" s="26"/>
      <c r="G3355" s="26"/>
      <c r="H3355" s="26"/>
      <c r="I3355" s="26"/>
      <c r="J3355" s="26"/>
      <c r="K3355" s="26"/>
      <c r="L3355" s="26"/>
      <c r="M3355" s="26"/>
    </row>
    <row r="3356" spans="1:13" x14ac:dyDescent="0.25">
      <c r="A3356" s="26"/>
      <c r="B3356" s="26"/>
      <c r="C3356" s="26"/>
      <c r="D3356" s="26"/>
      <c r="E3356" s="26"/>
      <c r="F3356" s="26"/>
      <c r="G3356" s="26"/>
      <c r="H3356" s="26"/>
      <c r="I3356" s="26"/>
      <c r="J3356" s="26"/>
      <c r="K3356" s="26"/>
      <c r="L3356" s="26"/>
      <c r="M3356" s="26"/>
    </row>
    <row r="3357" spans="1:13" x14ac:dyDescent="0.25">
      <c r="A3357" s="26"/>
      <c r="B3357" s="26"/>
      <c r="C3357" s="26"/>
      <c r="D3357" s="26"/>
      <c r="E3357" s="26"/>
      <c r="F3357" s="26"/>
      <c r="G3357" s="26"/>
      <c r="H3357" s="26"/>
      <c r="I3357" s="26"/>
      <c r="J3357" s="26"/>
      <c r="K3357" s="26"/>
      <c r="L3357" s="26"/>
      <c r="M3357" s="26"/>
    </row>
    <row r="3358" spans="1:13" x14ac:dyDescent="0.25">
      <c r="A3358" s="26"/>
      <c r="B3358" s="26"/>
      <c r="C3358" s="26"/>
      <c r="D3358" s="26"/>
      <c r="E3358" s="26"/>
      <c r="F3358" s="26"/>
      <c r="G3358" s="26"/>
      <c r="H3358" s="26"/>
      <c r="I3358" s="26"/>
      <c r="J3358" s="26"/>
      <c r="K3358" s="26"/>
      <c r="L3358" s="26"/>
      <c r="M3358" s="26"/>
    </row>
    <row r="3359" spans="1:13" x14ac:dyDescent="0.25">
      <c r="A3359" s="26"/>
      <c r="B3359" s="26"/>
      <c r="C3359" s="26"/>
      <c r="D3359" s="26"/>
      <c r="E3359" s="26"/>
      <c r="F3359" s="26"/>
      <c r="G3359" s="26"/>
      <c r="H3359" s="26"/>
      <c r="I3359" s="26"/>
      <c r="J3359" s="26"/>
      <c r="K3359" s="26"/>
      <c r="L3359" s="26"/>
      <c r="M3359" s="26"/>
    </row>
    <row r="3360" spans="1:13" x14ac:dyDescent="0.25">
      <c r="A3360" s="26"/>
      <c r="B3360" s="26"/>
      <c r="C3360" s="26"/>
      <c r="D3360" s="26"/>
      <c r="E3360" s="26"/>
      <c r="F3360" s="26"/>
      <c r="G3360" s="26"/>
      <c r="H3360" s="26"/>
      <c r="I3360" s="26"/>
      <c r="J3360" s="26"/>
      <c r="K3360" s="26"/>
      <c r="L3360" s="26"/>
      <c r="M3360" s="26"/>
    </row>
    <row r="3361" spans="1:13" x14ac:dyDescent="0.25">
      <c r="A3361" s="26"/>
      <c r="B3361" s="26"/>
      <c r="C3361" s="26"/>
      <c r="D3361" s="26"/>
      <c r="E3361" s="26"/>
      <c r="F3361" s="26"/>
      <c r="G3361" s="26"/>
      <c r="H3361" s="26"/>
      <c r="I3361" s="26"/>
      <c r="J3361" s="26"/>
      <c r="K3361" s="26"/>
      <c r="L3361" s="26"/>
      <c r="M3361" s="26"/>
    </row>
    <row r="3362" spans="1:13" x14ac:dyDescent="0.25">
      <c r="A3362" s="26"/>
      <c r="B3362" s="26"/>
      <c r="C3362" s="26"/>
      <c r="D3362" s="26"/>
      <c r="E3362" s="26"/>
      <c r="F3362" s="26"/>
      <c r="G3362" s="26"/>
      <c r="H3362" s="26"/>
      <c r="I3362" s="26"/>
      <c r="J3362" s="26"/>
      <c r="K3362" s="26"/>
      <c r="L3362" s="26"/>
      <c r="M3362" s="26"/>
    </row>
    <row r="3363" spans="1:13" x14ac:dyDescent="0.25">
      <c r="A3363" s="26"/>
      <c r="B3363" s="26"/>
      <c r="C3363" s="26"/>
      <c r="D3363" s="26"/>
      <c r="E3363" s="26"/>
      <c r="F3363" s="26"/>
      <c r="G3363" s="26"/>
      <c r="H3363" s="26"/>
      <c r="I3363" s="26"/>
      <c r="J3363" s="26"/>
      <c r="K3363" s="26"/>
      <c r="L3363" s="26"/>
      <c r="M3363" s="26"/>
    </row>
    <row r="3364" spans="1:13" x14ac:dyDescent="0.25">
      <c r="A3364" s="26"/>
      <c r="B3364" s="26"/>
      <c r="C3364" s="26"/>
      <c r="D3364" s="26"/>
      <c r="E3364" s="26"/>
      <c r="F3364" s="26"/>
      <c r="G3364" s="26"/>
      <c r="H3364" s="26"/>
      <c r="I3364" s="26"/>
      <c r="J3364" s="26"/>
      <c r="K3364" s="26"/>
      <c r="L3364" s="26"/>
      <c r="M3364" s="26"/>
    </row>
    <row r="3365" spans="1:13" x14ac:dyDescent="0.25">
      <c r="A3365" s="26"/>
      <c r="B3365" s="26"/>
      <c r="C3365" s="26"/>
      <c r="D3365" s="26"/>
      <c r="E3365" s="26"/>
      <c r="F3365" s="26"/>
      <c r="G3365" s="26"/>
      <c r="H3365" s="26"/>
      <c r="I3365" s="26"/>
      <c r="J3365" s="26"/>
      <c r="K3365" s="26"/>
      <c r="L3365" s="26"/>
      <c r="M3365" s="26"/>
    </row>
    <row r="3366" spans="1:13" x14ac:dyDescent="0.25">
      <c r="A3366" s="26"/>
      <c r="B3366" s="26"/>
      <c r="C3366" s="26"/>
      <c r="D3366" s="26"/>
      <c r="E3366" s="26"/>
      <c r="F3366" s="26"/>
      <c r="G3366" s="26"/>
      <c r="H3366" s="26"/>
      <c r="I3366" s="26"/>
      <c r="J3366" s="26"/>
      <c r="K3366" s="26"/>
      <c r="L3366" s="26"/>
      <c r="M3366" s="26"/>
    </row>
    <row r="3367" spans="1:13" x14ac:dyDescent="0.25">
      <c r="A3367" s="26"/>
      <c r="B3367" s="26"/>
      <c r="C3367" s="26"/>
      <c r="D3367" s="26"/>
      <c r="E3367" s="26"/>
      <c r="F3367" s="26"/>
      <c r="G3367" s="26"/>
      <c r="H3367" s="26"/>
      <c r="I3367" s="26"/>
      <c r="J3367" s="26"/>
      <c r="K3367" s="26"/>
      <c r="L3367" s="26"/>
      <c r="M3367" s="26"/>
    </row>
    <row r="3368" spans="1:13" x14ac:dyDescent="0.25">
      <c r="A3368" s="26"/>
      <c r="B3368" s="26"/>
      <c r="C3368" s="26"/>
      <c r="D3368" s="26"/>
      <c r="E3368" s="26"/>
      <c r="F3368" s="26"/>
      <c r="G3368" s="26"/>
      <c r="H3368" s="26"/>
      <c r="I3368" s="26"/>
      <c r="J3368" s="26"/>
      <c r="K3368" s="26"/>
      <c r="L3368" s="26"/>
      <c r="M3368" s="26"/>
    </row>
    <row r="3369" spans="1:13" x14ac:dyDescent="0.25">
      <c r="A3369" s="26"/>
      <c r="B3369" s="26"/>
      <c r="C3369" s="26"/>
      <c r="D3369" s="26"/>
      <c r="E3369" s="26"/>
      <c r="F3369" s="26"/>
      <c r="G3369" s="26"/>
      <c r="H3369" s="26"/>
      <c r="I3369" s="26"/>
      <c r="J3369" s="26"/>
      <c r="K3369" s="26"/>
      <c r="L3369" s="26"/>
      <c r="M3369" s="26"/>
    </row>
    <row r="3370" spans="1:13" x14ac:dyDescent="0.25">
      <c r="A3370" s="26"/>
      <c r="B3370" s="26"/>
      <c r="C3370" s="26"/>
      <c r="D3370" s="26"/>
      <c r="E3370" s="26"/>
      <c r="F3370" s="26"/>
      <c r="G3370" s="26"/>
      <c r="H3370" s="26"/>
      <c r="I3370" s="26"/>
      <c r="J3370" s="26"/>
      <c r="K3370" s="26"/>
      <c r="L3370" s="26"/>
      <c r="M3370" s="26"/>
    </row>
    <row r="3371" spans="1:13" x14ac:dyDescent="0.25">
      <c r="A3371" s="26"/>
      <c r="B3371" s="26"/>
      <c r="C3371" s="26"/>
      <c r="D3371" s="26"/>
      <c r="E3371" s="26"/>
      <c r="F3371" s="26"/>
      <c r="G3371" s="26"/>
      <c r="H3371" s="26"/>
      <c r="I3371" s="26"/>
      <c r="J3371" s="26"/>
      <c r="K3371" s="26"/>
      <c r="L3371" s="26"/>
      <c r="M3371" s="26"/>
    </row>
    <row r="3372" spans="1:13" x14ac:dyDescent="0.25">
      <c r="A3372" s="26"/>
      <c r="B3372" s="26"/>
      <c r="C3372" s="26"/>
      <c r="D3372" s="26"/>
      <c r="E3372" s="26"/>
      <c r="F3372" s="26"/>
      <c r="G3372" s="26"/>
      <c r="H3372" s="26"/>
      <c r="I3372" s="26"/>
      <c r="J3372" s="26"/>
      <c r="K3372" s="26"/>
      <c r="L3372" s="26"/>
      <c r="M3372" s="26"/>
    </row>
    <row r="3373" spans="1:13" x14ac:dyDescent="0.25">
      <c r="A3373" s="26"/>
      <c r="B3373" s="26"/>
      <c r="C3373" s="26"/>
      <c r="D3373" s="26"/>
      <c r="E3373" s="26"/>
      <c r="F3373" s="26"/>
      <c r="G3373" s="26"/>
      <c r="H3373" s="26"/>
      <c r="I3373" s="26"/>
      <c r="J3373" s="26"/>
      <c r="K3373" s="26"/>
      <c r="L3373" s="26"/>
      <c r="M3373" s="26"/>
    </row>
    <row r="3374" spans="1:13" x14ac:dyDescent="0.25">
      <c r="A3374" s="26"/>
      <c r="B3374" s="26"/>
      <c r="C3374" s="26"/>
      <c r="D3374" s="26"/>
      <c r="E3374" s="26"/>
      <c r="F3374" s="26"/>
      <c r="G3374" s="26"/>
      <c r="H3374" s="26"/>
      <c r="I3374" s="26"/>
      <c r="J3374" s="26"/>
      <c r="K3374" s="26"/>
      <c r="L3374" s="26"/>
      <c r="M3374" s="26"/>
    </row>
    <row r="3375" spans="1:13" x14ac:dyDescent="0.25">
      <c r="A3375" s="26"/>
      <c r="B3375" s="26"/>
      <c r="C3375" s="26"/>
      <c r="D3375" s="26"/>
      <c r="E3375" s="26"/>
      <c r="F3375" s="26"/>
      <c r="G3375" s="26"/>
      <c r="H3375" s="26"/>
      <c r="I3375" s="26"/>
      <c r="J3375" s="26"/>
      <c r="K3375" s="26"/>
      <c r="L3375" s="26"/>
      <c r="M3375" s="26"/>
    </row>
    <row r="3376" spans="1:13" x14ac:dyDescent="0.25">
      <c r="A3376" s="26"/>
      <c r="B3376" s="26"/>
      <c r="C3376" s="26"/>
      <c r="D3376" s="26"/>
      <c r="E3376" s="26"/>
      <c r="F3376" s="26"/>
      <c r="G3376" s="26"/>
      <c r="H3376" s="26"/>
      <c r="I3376" s="26"/>
      <c r="J3376" s="26"/>
      <c r="K3376" s="26"/>
      <c r="L3376" s="26"/>
      <c r="M3376" s="26"/>
    </row>
    <row r="3377" spans="1:13" x14ac:dyDescent="0.25">
      <c r="A3377" s="26"/>
      <c r="B3377" s="26"/>
      <c r="C3377" s="26"/>
      <c r="D3377" s="26"/>
      <c r="E3377" s="26"/>
      <c r="F3377" s="26"/>
      <c r="G3377" s="26"/>
      <c r="H3377" s="26"/>
      <c r="I3377" s="26"/>
      <c r="J3377" s="26"/>
      <c r="K3377" s="26"/>
      <c r="L3377" s="26"/>
      <c r="M3377" s="26"/>
    </row>
    <row r="3378" spans="1:13" x14ac:dyDescent="0.25">
      <c r="A3378" s="26"/>
      <c r="B3378" s="26"/>
      <c r="C3378" s="26"/>
      <c r="D3378" s="26"/>
      <c r="E3378" s="26"/>
      <c r="F3378" s="26"/>
      <c r="G3378" s="26"/>
      <c r="H3378" s="26"/>
      <c r="I3378" s="26"/>
      <c r="J3378" s="26"/>
      <c r="K3378" s="26"/>
      <c r="L3378" s="26"/>
      <c r="M3378" s="26"/>
    </row>
    <row r="3379" spans="1:13" x14ac:dyDescent="0.25">
      <c r="A3379" s="26"/>
      <c r="B3379" s="26"/>
      <c r="C3379" s="26"/>
      <c r="D3379" s="26"/>
      <c r="E3379" s="26"/>
      <c r="F3379" s="26"/>
      <c r="G3379" s="26"/>
      <c r="H3379" s="26"/>
      <c r="I3379" s="26"/>
      <c r="J3379" s="26"/>
      <c r="K3379" s="26"/>
      <c r="L3379" s="26"/>
      <c r="M3379" s="26"/>
    </row>
    <row r="3380" spans="1:13" x14ac:dyDescent="0.25">
      <c r="A3380" s="26"/>
      <c r="B3380" s="26"/>
      <c r="C3380" s="26"/>
      <c r="D3380" s="26"/>
      <c r="E3380" s="26"/>
      <c r="F3380" s="26"/>
      <c r="G3380" s="26"/>
      <c r="H3380" s="26"/>
      <c r="I3380" s="26"/>
      <c r="J3380" s="26"/>
      <c r="K3380" s="26"/>
      <c r="L3380" s="26"/>
      <c r="M3380" s="26"/>
    </row>
    <row r="3381" spans="1:13" x14ac:dyDescent="0.25">
      <c r="A3381" s="26"/>
      <c r="B3381" s="26"/>
      <c r="C3381" s="26"/>
      <c r="D3381" s="26"/>
      <c r="E3381" s="26"/>
      <c r="F3381" s="26"/>
      <c r="G3381" s="26"/>
      <c r="H3381" s="26"/>
      <c r="I3381" s="26"/>
      <c r="J3381" s="26"/>
      <c r="K3381" s="26"/>
      <c r="L3381" s="26"/>
      <c r="M3381" s="26"/>
    </row>
    <row r="3382" spans="1:13" x14ac:dyDescent="0.25">
      <c r="A3382" s="26"/>
      <c r="B3382" s="26"/>
      <c r="C3382" s="26"/>
      <c r="D3382" s="26"/>
      <c r="E3382" s="26"/>
      <c r="F3382" s="26"/>
      <c r="G3382" s="26"/>
      <c r="H3382" s="26"/>
      <c r="I3382" s="26"/>
      <c r="J3382" s="26"/>
      <c r="K3382" s="26"/>
      <c r="L3382" s="26"/>
      <c r="M3382" s="26"/>
    </row>
    <row r="3383" spans="1:13" x14ac:dyDescent="0.25">
      <c r="A3383" s="26"/>
      <c r="B3383" s="26"/>
      <c r="C3383" s="26"/>
      <c r="D3383" s="26"/>
      <c r="E3383" s="26"/>
      <c r="F3383" s="26"/>
      <c r="G3383" s="26"/>
      <c r="H3383" s="26"/>
      <c r="I3383" s="26"/>
      <c r="J3383" s="26"/>
      <c r="K3383" s="26"/>
      <c r="L3383" s="26"/>
      <c r="M3383" s="26"/>
    </row>
    <row r="3384" spans="1:13" x14ac:dyDescent="0.25">
      <c r="A3384" s="26"/>
      <c r="B3384" s="26"/>
      <c r="C3384" s="26"/>
      <c r="D3384" s="26"/>
      <c r="E3384" s="26"/>
      <c r="F3384" s="26"/>
      <c r="G3384" s="26"/>
      <c r="H3384" s="26"/>
      <c r="I3384" s="26"/>
      <c r="J3384" s="26"/>
      <c r="K3384" s="26"/>
      <c r="L3384" s="26"/>
      <c r="M3384" s="26"/>
    </row>
    <row r="3385" spans="1:13" x14ac:dyDescent="0.25">
      <c r="A3385" s="26"/>
      <c r="B3385" s="26"/>
      <c r="C3385" s="26"/>
      <c r="D3385" s="26"/>
      <c r="E3385" s="26"/>
      <c r="F3385" s="26"/>
      <c r="G3385" s="26"/>
      <c r="H3385" s="26"/>
      <c r="I3385" s="26"/>
      <c r="J3385" s="26"/>
      <c r="K3385" s="26"/>
      <c r="L3385" s="26"/>
      <c r="M3385" s="26"/>
    </row>
    <row r="3386" spans="1:13" x14ac:dyDescent="0.25">
      <c r="A3386" s="26"/>
      <c r="B3386" s="26"/>
      <c r="C3386" s="26"/>
      <c r="D3386" s="26"/>
      <c r="E3386" s="26"/>
      <c r="F3386" s="26"/>
      <c r="G3386" s="26"/>
      <c r="H3386" s="26"/>
      <c r="I3386" s="26"/>
      <c r="J3386" s="26"/>
      <c r="K3386" s="26"/>
      <c r="L3386" s="26"/>
      <c r="M3386" s="26"/>
    </row>
    <row r="3387" spans="1:13" x14ac:dyDescent="0.25">
      <c r="A3387" s="26"/>
      <c r="B3387" s="26"/>
      <c r="C3387" s="26"/>
      <c r="D3387" s="26"/>
      <c r="E3387" s="26"/>
      <c r="F3387" s="26"/>
      <c r="G3387" s="26"/>
      <c r="H3387" s="26"/>
      <c r="I3387" s="26"/>
      <c r="J3387" s="26"/>
      <c r="K3387" s="26"/>
      <c r="L3387" s="26"/>
      <c r="M3387" s="26"/>
    </row>
    <row r="3388" spans="1:13" x14ac:dyDescent="0.25">
      <c r="A3388" s="26"/>
      <c r="B3388" s="26"/>
      <c r="C3388" s="26"/>
      <c r="D3388" s="26"/>
      <c r="E3388" s="26"/>
      <c r="F3388" s="26"/>
      <c r="G3388" s="26"/>
      <c r="H3388" s="26"/>
      <c r="I3388" s="26"/>
      <c r="J3388" s="26"/>
      <c r="K3388" s="26"/>
      <c r="L3388" s="26"/>
      <c r="M3388" s="26"/>
    </row>
    <row r="3389" spans="1:13" x14ac:dyDescent="0.25">
      <c r="A3389" s="26"/>
      <c r="B3389" s="26"/>
      <c r="C3389" s="26"/>
      <c r="D3389" s="26"/>
      <c r="E3389" s="26"/>
      <c r="F3389" s="26"/>
      <c r="G3389" s="26"/>
      <c r="H3389" s="26"/>
      <c r="I3389" s="26"/>
      <c r="J3389" s="26"/>
      <c r="K3389" s="26"/>
      <c r="L3389" s="26"/>
      <c r="M3389" s="26"/>
    </row>
    <row r="3390" spans="1:13" x14ac:dyDescent="0.25">
      <c r="A3390" s="26"/>
      <c r="B3390" s="26"/>
      <c r="C3390" s="26"/>
      <c r="D3390" s="26"/>
      <c r="E3390" s="26"/>
      <c r="F3390" s="26"/>
      <c r="G3390" s="26"/>
      <c r="H3390" s="26"/>
      <c r="I3390" s="26"/>
      <c r="J3390" s="26"/>
      <c r="K3390" s="26"/>
      <c r="L3390" s="26"/>
      <c r="M3390" s="26"/>
    </row>
    <row r="3391" spans="1:13" x14ac:dyDescent="0.25">
      <c r="A3391" s="26"/>
      <c r="B3391" s="26"/>
      <c r="C3391" s="26"/>
      <c r="D3391" s="26"/>
      <c r="E3391" s="26"/>
      <c r="F3391" s="26"/>
      <c r="G3391" s="26"/>
      <c r="H3391" s="26"/>
      <c r="I3391" s="26"/>
      <c r="J3391" s="26"/>
      <c r="K3391" s="26"/>
      <c r="L3391" s="26"/>
      <c r="M3391" s="26"/>
    </row>
    <row r="3392" spans="1:13" x14ac:dyDescent="0.25">
      <c r="A3392" s="26"/>
      <c r="B3392" s="26"/>
      <c r="C3392" s="26"/>
      <c r="D3392" s="26"/>
      <c r="E3392" s="26"/>
      <c r="F3392" s="26"/>
      <c r="G3392" s="26"/>
      <c r="H3392" s="26"/>
      <c r="I3392" s="26"/>
      <c r="J3392" s="26"/>
      <c r="K3392" s="26"/>
      <c r="L3392" s="26"/>
      <c r="M3392" s="26"/>
    </row>
    <row r="3393" spans="1:13" x14ac:dyDescent="0.25">
      <c r="A3393" s="26"/>
      <c r="B3393" s="26"/>
      <c r="C3393" s="26"/>
      <c r="D3393" s="26"/>
      <c r="E3393" s="26"/>
      <c r="F3393" s="26"/>
      <c r="G3393" s="26"/>
      <c r="H3393" s="26"/>
      <c r="I3393" s="26"/>
      <c r="J3393" s="26"/>
      <c r="K3393" s="26"/>
      <c r="L3393" s="26"/>
      <c r="M3393" s="26"/>
    </row>
    <row r="3394" spans="1:13" x14ac:dyDescent="0.25">
      <c r="A3394" s="26"/>
      <c r="B3394" s="26"/>
      <c r="C3394" s="26"/>
      <c r="D3394" s="26"/>
      <c r="E3394" s="26"/>
      <c r="F3394" s="26"/>
      <c r="G3394" s="26"/>
      <c r="H3394" s="26"/>
      <c r="I3394" s="26"/>
      <c r="J3394" s="26"/>
      <c r="K3394" s="26"/>
      <c r="L3394" s="26"/>
      <c r="M3394" s="26"/>
    </row>
    <row r="3395" spans="1:13" x14ac:dyDescent="0.25">
      <c r="A3395" s="26"/>
      <c r="B3395" s="26"/>
      <c r="C3395" s="26"/>
      <c r="D3395" s="26"/>
      <c r="E3395" s="26"/>
      <c r="F3395" s="26"/>
      <c r="G3395" s="26"/>
      <c r="H3395" s="26"/>
      <c r="I3395" s="26"/>
      <c r="J3395" s="26"/>
      <c r="K3395" s="26"/>
      <c r="L3395" s="26"/>
      <c r="M3395" s="26"/>
    </row>
    <row r="3396" spans="1:13" x14ac:dyDescent="0.25">
      <c r="A3396" s="26"/>
      <c r="B3396" s="26"/>
      <c r="C3396" s="26"/>
      <c r="D3396" s="26"/>
      <c r="E3396" s="26"/>
      <c r="F3396" s="26"/>
      <c r="G3396" s="26"/>
      <c r="H3396" s="26"/>
      <c r="I3396" s="26"/>
      <c r="J3396" s="26"/>
      <c r="K3396" s="26"/>
      <c r="L3396" s="26"/>
      <c r="M3396" s="26"/>
    </row>
    <row r="3397" spans="1:13" x14ac:dyDescent="0.25">
      <c r="A3397" s="26"/>
      <c r="B3397" s="26"/>
      <c r="C3397" s="26"/>
      <c r="D3397" s="26"/>
      <c r="E3397" s="26"/>
      <c r="F3397" s="26"/>
      <c r="G3397" s="26"/>
      <c r="H3397" s="26"/>
      <c r="I3397" s="26"/>
      <c r="J3397" s="26"/>
      <c r="K3397" s="26"/>
      <c r="L3397" s="26"/>
      <c r="M3397" s="26"/>
    </row>
    <row r="3398" spans="1:13" x14ac:dyDescent="0.25">
      <c r="A3398" s="26"/>
      <c r="B3398" s="26"/>
      <c r="C3398" s="26"/>
      <c r="D3398" s="26"/>
      <c r="E3398" s="26"/>
      <c r="F3398" s="26"/>
      <c r="G3398" s="26"/>
      <c r="H3398" s="26"/>
      <c r="I3398" s="26"/>
      <c r="J3398" s="26"/>
      <c r="K3398" s="26"/>
      <c r="L3398" s="26"/>
      <c r="M3398" s="26"/>
    </row>
    <row r="3399" spans="1:13" x14ac:dyDescent="0.25">
      <c r="A3399" s="26"/>
      <c r="B3399" s="26"/>
      <c r="C3399" s="26"/>
      <c r="D3399" s="26"/>
      <c r="E3399" s="26"/>
      <c r="F3399" s="26"/>
      <c r="G3399" s="26"/>
      <c r="H3399" s="26"/>
      <c r="I3399" s="26"/>
      <c r="J3399" s="26"/>
      <c r="K3399" s="26"/>
      <c r="L3399" s="26"/>
      <c r="M3399" s="26"/>
    </row>
    <row r="3400" spans="1:13" x14ac:dyDescent="0.25">
      <c r="A3400" s="26"/>
      <c r="B3400" s="26"/>
      <c r="C3400" s="26"/>
      <c r="D3400" s="26"/>
      <c r="E3400" s="26"/>
      <c r="F3400" s="26"/>
      <c r="G3400" s="26"/>
      <c r="H3400" s="26"/>
      <c r="I3400" s="26"/>
      <c r="J3400" s="26"/>
      <c r="K3400" s="26"/>
      <c r="L3400" s="26"/>
      <c r="M3400" s="26"/>
    </row>
    <row r="3401" spans="1:13" x14ac:dyDescent="0.25">
      <c r="A3401" s="26"/>
      <c r="B3401" s="26"/>
      <c r="C3401" s="26"/>
      <c r="D3401" s="26"/>
      <c r="E3401" s="26"/>
      <c r="F3401" s="26"/>
      <c r="G3401" s="26"/>
      <c r="H3401" s="26"/>
      <c r="I3401" s="26"/>
      <c r="J3401" s="26"/>
      <c r="K3401" s="26"/>
      <c r="L3401" s="26"/>
      <c r="M3401" s="26"/>
    </row>
    <row r="3402" spans="1:13" x14ac:dyDescent="0.25">
      <c r="A3402" s="26"/>
      <c r="B3402" s="26"/>
      <c r="C3402" s="26"/>
      <c r="D3402" s="26"/>
      <c r="E3402" s="26"/>
      <c r="F3402" s="26"/>
      <c r="G3402" s="26"/>
      <c r="H3402" s="26"/>
      <c r="I3402" s="26"/>
      <c r="J3402" s="26"/>
      <c r="K3402" s="26"/>
      <c r="L3402" s="26"/>
      <c r="M3402" s="26"/>
    </row>
    <row r="3403" spans="1:13" x14ac:dyDescent="0.25">
      <c r="A3403" s="26"/>
      <c r="B3403" s="26"/>
      <c r="C3403" s="26"/>
      <c r="D3403" s="26"/>
      <c r="E3403" s="26"/>
      <c r="F3403" s="26"/>
      <c r="G3403" s="26"/>
      <c r="H3403" s="26"/>
      <c r="I3403" s="26"/>
      <c r="J3403" s="26"/>
      <c r="K3403" s="26"/>
      <c r="L3403" s="26"/>
      <c r="M3403" s="26"/>
    </row>
    <row r="3404" spans="1:13" x14ac:dyDescent="0.25">
      <c r="A3404" s="26"/>
      <c r="B3404" s="26"/>
      <c r="C3404" s="26"/>
      <c r="D3404" s="26"/>
      <c r="E3404" s="26"/>
      <c r="F3404" s="26"/>
      <c r="G3404" s="26"/>
      <c r="H3404" s="26"/>
      <c r="I3404" s="26"/>
      <c r="J3404" s="26"/>
      <c r="K3404" s="26"/>
      <c r="L3404" s="26"/>
      <c r="M3404" s="26"/>
    </row>
    <row r="3405" spans="1:13" x14ac:dyDescent="0.25">
      <c r="A3405" s="26"/>
      <c r="B3405" s="26"/>
      <c r="C3405" s="26"/>
      <c r="D3405" s="26"/>
      <c r="E3405" s="26"/>
      <c r="F3405" s="26"/>
      <c r="G3405" s="26"/>
      <c r="H3405" s="26"/>
      <c r="I3405" s="26"/>
      <c r="J3405" s="26"/>
      <c r="K3405" s="26"/>
      <c r="L3405" s="26"/>
      <c r="M3405" s="26"/>
    </row>
    <row r="3406" spans="1:13" x14ac:dyDescent="0.25">
      <c r="A3406" s="26"/>
      <c r="B3406" s="26"/>
      <c r="C3406" s="26"/>
      <c r="D3406" s="26"/>
      <c r="E3406" s="26"/>
      <c r="F3406" s="26"/>
      <c r="G3406" s="26"/>
      <c r="H3406" s="26"/>
      <c r="I3406" s="26"/>
      <c r="J3406" s="26"/>
      <c r="K3406" s="26"/>
      <c r="L3406" s="26"/>
      <c r="M3406" s="26"/>
    </row>
    <row r="3407" spans="1:13" x14ac:dyDescent="0.25">
      <c r="A3407" s="26"/>
      <c r="B3407" s="26"/>
      <c r="C3407" s="26"/>
      <c r="D3407" s="26"/>
      <c r="E3407" s="26"/>
      <c r="F3407" s="26"/>
      <c r="G3407" s="26"/>
      <c r="H3407" s="26"/>
      <c r="I3407" s="26"/>
      <c r="J3407" s="26"/>
      <c r="K3407" s="26"/>
      <c r="L3407" s="26"/>
      <c r="M3407" s="26"/>
    </row>
    <row r="3408" spans="1:13" x14ac:dyDescent="0.25">
      <c r="A3408" s="26"/>
      <c r="B3408" s="26"/>
      <c r="C3408" s="26"/>
      <c r="D3408" s="26"/>
      <c r="E3408" s="26"/>
      <c r="F3408" s="26"/>
      <c r="G3408" s="26"/>
      <c r="H3408" s="26"/>
      <c r="I3408" s="26"/>
      <c r="J3408" s="26"/>
      <c r="K3408" s="26"/>
      <c r="L3408" s="26"/>
      <c r="M3408" s="26"/>
    </row>
    <row r="3409" spans="1:13" x14ac:dyDescent="0.25">
      <c r="A3409" s="26"/>
      <c r="B3409" s="26"/>
      <c r="C3409" s="26"/>
      <c r="D3409" s="26"/>
      <c r="E3409" s="26"/>
      <c r="F3409" s="26"/>
      <c r="G3409" s="26"/>
      <c r="H3409" s="26"/>
      <c r="I3409" s="26"/>
      <c r="J3409" s="26"/>
      <c r="K3409" s="26"/>
      <c r="L3409" s="26"/>
      <c r="M3409" s="26"/>
    </row>
    <row r="3410" spans="1:13" x14ac:dyDescent="0.25">
      <c r="A3410" s="26"/>
      <c r="B3410" s="26"/>
      <c r="C3410" s="26"/>
      <c r="D3410" s="26"/>
      <c r="E3410" s="26"/>
      <c r="F3410" s="26"/>
      <c r="G3410" s="26"/>
      <c r="H3410" s="26"/>
      <c r="I3410" s="26"/>
      <c r="J3410" s="26"/>
      <c r="K3410" s="26"/>
      <c r="L3410" s="26"/>
      <c r="M3410" s="26"/>
    </row>
    <row r="3411" spans="1:13" x14ac:dyDescent="0.25">
      <c r="A3411" s="26"/>
      <c r="B3411" s="26"/>
      <c r="C3411" s="26"/>
      <c r="D3411" s="26"/>
      <c r="E3411" s="26"/>
      <c r="F3411" s="26"/>
      <c r="G3411" s="26"/>
      <c r="H3411" s="26"/>
      <c r="I3411" s="26"/>
      <c r="J3411" s="26"/>
      <c r="K3411" s="26"/>
      <c r="L3411" s="26"/>
      <c r="M3411" s="26"/>
    </row>
    <row r="3412" spans="1:13" x14ac:dyDescent="0.25">
      <c r="A3412" s="26"/>
      <c r="B3412" s="26"/>
      <c r="C3412" s="26"/>
      <c r="D3412" s="26"/>
      <c r="E3412" s="26"/>
      <c r="F3412" s="26"/>
      <c r="G3412" s="26"/>
      <c r="H3412" s="26"/>
      <c r="I3412" s="26"/>
      <c r="J3412" s="26"/>
      <c r="K3412" s="26"/>
      <c r="L3412" s="26"/>
      <c r="M3412" s="26"/>
    </row>
    <row r="3413" spans="1:13" x14ac:dyDescent="0.25">
      <c r="A3413" s="26"/>
      <c r="B3413" s="26"/>
      <c r="C3413" s="26"/>
      <c r="D3413" s="26"/>
      <c r="E3413" s="26"/>
      <c r="F3413" s="26"/>
      <c r="G3413" s="26"/>
      <c r="H3413" s="26"/>
      <c r="I3413" s="26"/>
      <c r="J3413" s="26"/>
      <c r="K3413" s="26"/>
      <c r="L3413" s="26"/>
      <c r="M3413" s="26"/>
    </row>
    <row r="3414" spans="1:13" x14ac:dyDescent="0.25">
      <c r="A3414" s="26"/>
      <c r="B3414" s="26"/>
      <c r="C3414" s="26"/>
      <c r="D3414" s="26"/>
      <c r="E3414" s="26"/>
      <c r="F3414" s="26"/>
      <c r="G3414" s="26"/>
      <c r="H3414" s="26"/>
      <c r="I3414" s="26"/>
      <c r="J3414" s="26"/>
      <c r="K3414" s="26"/>
      <c r="L3414" s="26"/>
      <c r="M3414" s="26"/>
    </row>
    <row r="3415" spans="1:13" x14ac:dyDescent="0.25">
      <c r="A3415" s="26"/>
      <c r="B3415" s="26"/>
      <c r="C3415" s="26"/>
      <c r="D3415" s="26"/>
      <c r="E3415" s="26"/>
      <c r="F3415" s="26"/>
      <c r="G3415" s="26"/>
      <c r="H3415" s="26"/>
      <c r="I3415" s="26"/>
      <c r="J3415" s="26"/>
      <c r="K3415" s="26"/>
      <c r="L3415" s="26"/>
      <c r="M3415" s="26"/>
    </row>
    <row r="3416" spans="1:13" x14ac:dyDescent="0.25">
      <c r="A3416" s="26"/>
      <c r="B3416" s="26"/>
      <c r="C3416" s="26"/>
      <c r="D3416" s="26"/>
      <c r="E3416" s="26"/>
      <c r="F3416" s="26"/>
      <c r="G3416" s="26"/>
      <c r="H3416" s="26"/>
      <c r="I3416" s="26"/>
      <c r="J3416" s="26"/>
      <c r="K3416" s="26"/>
      <c r="L3416" s="26"/>
      <c r="M3416" s="26"/>
    </row>
    <row r="3417" spans="1:13" x14ac:dyDescent="0.25">
      <c r="A3417" s="26"/>
      <c r="B3417" s="26"/>
      <c r="C3417" s="26"/>
      <c r="D3417" s="26"/>
      <c r="E3417" s="26"/>
      <c r="F3417" s="26"/>
      <c r="G3417" s="26"/>
      <c r="H3417" s="26"/>
      <c r="I3417" s="26"/>
      <c r="J3417" s="26"/>
      <c r="K3417" s="26"/>
      <c r="L3417" s="26"/>
      <c r="M3417" s="26"/>
    </row>
    <row r="3418" spans="1:13" x14ac:dyDescent="0.25">
      <c r="A3418" s="26"/>
      <c r="B3418" s="26"/>
      <c r="C3418" s="26"/>
      <c r="D3418" s="26"/>
      <c r="E3418" s="26"/>
      <c r="F3418" s="26"/>
      <c r="G3418" s="26"/>
      <c r="H3418" s="26"/>
      <c r="I3418" s="26"/>
      <c r="J3418" s="26"/>
      <c r="K3418" s="26"/>
      <c r="L3418" s="26"/>
      <c r="M3418" s="26"/>
    </row>
    <row r="3419" spans="1:13" x14ac:dyDescent="0.25">
      <c r="A3419" s="26"/>
      <c r="B3419" s="26"/>
      <c r="C3419" s="26"/>
      <c r="D3419" s="26"/>
      <c r="E3419" s="26"/>
      <c r="F3419" s="26"/>
      <c r="G3419" s="26"/>
      <c r="H3419" s="26"/>
      <c r="I3419" s="26"/>
      <c r="J3419" s="26"/>
      <c r="K3419" s="26"/>
      <c r="L3419" s="26"/>
      <c r="M3419" s="26"/>
    </row>
    <row r="3420" spans="1:13" x14ac:dyDescent="0.25">
      <c r="A3420" s="26"/>
      <c r="B3420" s="26"/>
      <c r="C3420" s="26"/>
      <c r="D3420" s="26"/>
      <c r="E3420" s="26"/>
      <c r="F3420" s="26"/>
      <c r="G3420" s="26"/>
      <c r="H3420" s="26"/>
      <c r="I3420" s="26"/>
      <c r="J3420" s="26"/>
      <c r="K3420" s="26"/>
      <c r="L3420" s="26"/>
      <c r="M3420" s="26"/>
    </row>
    <row r="3421" spans="1:13" x14ac:dyDescent="0.25">
      <c r="A3421" s="26"/>
      <c r="B3421" s="26"/>
      <c r="C3421" s="26"/>
      <c r="D3421" s="26"/>
      <c r="E3421" s="26"/>
      <c r="F3421" s="26"/>
      <c r="G3421" s="26"/>
      <c r="H3421" s="26"/>
      <c r="I3421" s="26"/>
      <c r="J3421" s="26"/>
      <c r="K3421" s="26"/>
      <c r="L3421" s="26"/>
      <c r="M3421" s="26"/>
    </row>
    <row r="3422" spans="1:13" x14ac:dyDescent="0.25">
      <c r="A3422" s="26"/>
      <c r="B3422" s="26"/>
      <c r="C3422" s="26"/>
      <c r="D3422" s="26"/>
      <c r="E3422" s="26"/>
      <c r="F3422" s="26"/>
      <c r="G3422" s="26"/>
      <c r="H3422" s="26"/>
      <c r="I3422" s="26"/>
      <c r="J3422" s="26"/>
      <c r="K3422" s="26"/>
      <c r="L3422" s="26"/>
      <c r="M3422" s="26"/>
    </row>
    <row r="3423" spans="1:13" x14ac:dyDescent="0.25">
      <c r="A3423" s="26"/>
      <c r="B3423" s="26"/>
      <c r="C3423" s="26"/>
      <c r="D3423" s="26"/>
      <c r="E3423" s="26"/>
      <c r="F3423" s="26"/>
      <c r="G3423" s="26"/>
      <c r="H3423" s="26"/>
      <c r="I3423" s="26"/>
      <c r="J3423" s="26"/>
      <c r="K3423" s="26"/>
      <c r="L3423" s="26"/>
      <c r="M3423" s="26"/>
    </row>
    <row r="3424" spans="1:13" x14ac:dyDescent="0.25">
      <c r="A3424" s="26"/>
      <c r="B3424" s="26"/>
      <c r="C3424" s="26"/>
      <c r="D3424" s="26"/>
      <c r="E3424" s="26"/>
      <c r="F3424" s="26"/>
      <c r="G3424" s="26"/>
      <c r="H3424" s="26"/>
      <c r="I3424" s="26"/>
      <c r="J3424" s="26"/>
      <c r="K3424" s="26"/>
      <c r="L3424" s="26"/>
      <c r="M3424" s="26"/>
    </row>
    <row r="3425" spans="1:13" x14ac:dyDescent="0.25">
      <c r="A3425" s="26"/>
      <c r="B3425" s="26"/>
      <c r="C3425" s="26"/>
      <c r="D3425" s="26"/>
      <c r="E3425" s="26"/>
      <c r="F3425" s="26"/>
      <c r="G3425" s="26"/>
      <c r="H3425" s="26"/>
      <c r="I3425" s="26"/>
      <c r="J3425" s="26"/>
      <c r="K3425" s="26"/>
      <c r="L3425" s="26"/>
      <c r="M3425" s="26"/>
    </row>
    <row r="3426" spans="1:13" x14ac:dyDescent="0.25">
      <c r="A3426" s="26"/>
      <c r="B3426" s="26"/>
      <c r="C3426" s="26"/>
      <c r="D3426" s="26"/>
      <c r="E3426" s="26"/>
      <c r="F3426" s="26"/>
      <c r="G3426" s="26"/>
      <c r="H3426" s="26"/>
      <c r="I3426" s="26"/>
      <c r="J3426" s="26"/>
      <c r="K3426" s="26"/>
      <c r="L3426" s="26"/>
      <c r="M3426" s="26"/>
    </row>
    <row r="3427" spans="1:13" x14ac:dyDescent="0.25">
      <c r="A3427" s="26"/>
      <c r="B3427" s="26"/>
      <c r="C3427" s="26"/>
      <c r="D3427" s="26"/>
      <c r="E3427" s="26"/>
      <c r="F3427" s="26"/>
      <c r="G3427" s="26"/>
      <c r="H3427" s="26"/>
      <c r="I3427" s="26"/>
      <c r="J3427" s="26"/>
      <c r="K3427" s="26"/>
      <c r="L3427" s="26"/>
      <c r="M3427" s="26"/>
    </row>
    <row r="3428" spans="1:13" x14ac:dyDescent="0.25">
      <c r="A3428" s="26"/>
      <c r="B3428" s="26"/>
      <c r="C3428" s="26"/>
      <c r="D3428" s="26"/>
      <c r="E3428" s="26"/>
      <c r="F3428" s="26"/>
      <c r="G3428" s="26"/>
      <c r="H3428" s="26"/>
      <c r="I3428" s="26"/>
      <c r="J3428" s="26"/>
      <c r="K3428" s="26"/>
      <c r="L3428" s="26"/>
      <c r="M3428" s="26"/>
    </row>
    <row r="3429" spans="1:13" x14ac:dyDescent="0.25">
      <c r="A3429" s="26"/>
      <c r="B3429" s="26"/>
      <c r="C3429" s="26"/>
      <c r="D3429" s="26"/>
      <c r="E3429" s="26"/>
      <c r="F3429" s="26"/>
      <c r="G3429" s="26"/>
      <c r="H3429" s="26"/>
      <c r="I3429" s="26"/>
      <c r="J3429" s="26"/>
      <c r="K3429" s="26"/>
      <c r="L3429" s="26"/>
      <c r="M3429" s="26"/>
    </row>
    <row r="3430" spans="1:13" x14ac:dyDescent="0.25">
      <c r="A3430" s="26"/>
      <c r="B3430" s="26"/>
      <c r="C3430" s="26"/>
      <c r="D3430" s="26"/>
      <c r="E3430" s="26"/>
      <c r="F3430" s="26"/>
      <c r="G3430" s="26"/>
      <c r="H3430" s="26"/>
      <c r="I3430" s="26"/>
      <c r="J3430" s="26"/>
      <c r="K3430" s="26"/>
      <c r="L3430" s="26"/>
      <c r="M3430" s="26"/>
    </row>
    <row r="3431" spans="1:13" x14ac:dyDescent="0.25">
      <c r="A3431" s="26"/>
      <c r="B3431" s="26"/>
      <c r="C3431" s="26"/>
      <c r="D3431" s="26"/>
      <c r="E3431" s="26"/>
      <c r="F3431" s="26"/>
      <c r="G3431" s="26"/>
      <c r="H3431" s="26"/>
      <c r="I3431" s="26"/>
      <c r="J3431" s="26"/>
      <c r="K3431" s="26"/>
      <c r="L3431" s="26"/>
      <c r="M3431" s="26"/>
    </row>
    <row r="3432" spans="1:13" x14ac:dyDescent="0.25">
      <c r="A3432" s="26"/>
      <c r="B3432" s="26"/>
      <c r="C3432" s="26"/>
      <c r="D3432" s="26"/>
      <c r="E3432" s="26"/>
      <c r="F3432" s="26"/>
      <c r="G3432" s="26"/>
      <c r="H3432" s="26"/>
      <c r="I3432" s="26"/>
      <c r="J3432" s="26"/>
      <c r="K3432" s="26"/>
      <c r="L3432" s="26"/>
      <c r="M3432" s="26"/>
    </row>
    <row r="3433" spans="1:13" x14ac:dyDescent="0.25">
      <c r="A3433" s="26"/>
      <c r="B3433" s="26"/>
      <c r="C3433" s="26"/>
      <c r="D3433" s="26"/>
      <c r="E3433" s="26"/>
      <c r="F3433" s="26"/>
      <c r="G3433" s="26"/>
      <c r="H3433" s="26"/>
      <c r="I3433" s="26"/>
      <c r="J3433" s="26"/>
      <c r="K3433" s="26"/>
      <c r="L3433" s="26"/>
      <c r="M3433" s="26"/>
    </row>
    <row r="3434" spans="1:13" x14ac:dyDescent="0.25">
      <c r="A3434" s="26"/>
      <c r="B3434" s="26"/>
      <c r="C3434" s="26"/>
      <c r="D3434" s="26"/>
      <c r="E3434" s="26"/>
      <c r="F3434" s="26"/>
      <c r="G3434" s="26"/>
      <c r="H3434" s="26"/>
      <c r="I3434" s="26"/>
      <c r="J3434" s="26"/>
      <c r="K3434" s="26"/>
      <c r="L3434" s="26"/>
      <c r="M3434" s="26"/>
    </row>
    <row r="3435" spans="1:13" x14ac:dyDescent="0.25">
      <c r="A3435" s="26"/>
      <c r="B3435" s="26"/>
      <c r="C3435" s="26"/>
      <c r="D3435" s="26"/>
      <c r="E3435" s="26"/>
      <c r="F3435" s="26"/>
      <c r="G3435" s="26"/>
      <c r="H3435" s="26"/>
      <c r="I3435" s="26"/>
      <c r="J3435" s="26"/>
      <c r="K3435" s="26"/>
      <c r="L3435" s="26"/>
      <c r="M3435" s="26"/>
    </row>
    <row r="3436" spans="1:13" x14ac:dyDescent="0.25">
      <c r="A3436" s="26"/>
      <c r="B3436" s="26"/>
      <c r="C3436" s="26"/>
      <c r="D3436" s="26"/>
      <c r="E3436" s="26"/>
      <c r="F3436" s="26"/>
      <c r="G3436" s="26"/>
      <c r="H3436" s="26"/>
      <c r="I3436" s="26"/>
      <c r="J3436" s="26"/>
      <c r="K3436" s="26"/>
      <c r="L3436" s="26"/>
      <c r="M3436" s="26"/>
    </row>
    <row r="3437" spans="1:13" x14ac:dyDescent="0.25">
      <c r="A3437" s="26"/>
      <c r="B3437" s="26"/>
      <c r="C3437" s="26"/>
      <c r="D3437" s="26"/>
      <c r="E3437" s="26"/>
      <c r="F3437" s="26"/>
      <c r="G3437" s="26"/>
      <c r="H3437" s="26"/>
      <c r="I3437" s="26"/>
      <c r="J3437" s="26"/>
      <c r="K3437" s="26"/>
      <c r="L3437" s="26"/>
      <c r="M3437" s="26"/>
    </row>
    <row r="3438" spans="1:13" x14ac:dyDescent="0.25">
      <c r="A3438" s="26"/>
      <c r="B3438" s="26"/>
      <c r="C3438" s="26"/>
      <c r="D3438" s="26"/>
      <c r="E3438" s="26"/>
      <c r="F3438" s="26"/>
      <c r="G3438" s="26"/>
      <c r="H3438" s="26"/>
      <c r="I3438" s="26"/>
      <c r="J3438" s="26"/>
      <c r="K3438" s="26"/>
      <c r="L3438" s="26"/>
      <c r="M3438" s="26"/>
    </row>
    <row r="3439" spans="1:13" x14ac:dyDescent="0.25">
      <c r="A3439" s="26"/>
      <c r="B3439" s="26"/>
      <c r="C3439" s="26"/>
      <c r="D3439" s="26"/>
      <c r="E3439" s="26"/>
      <c r="F3439" s="26"/>
      <c r="G3439" s="26"/>
      <c r="H3439" s="26"/>
      <c r="I3439" s="26"/>
      <c r="J3439" s="26"/>
      <c r="K3439" s="26"/>
      <c r="L3439" s="26"/>
      <c r="M3439" s="26"/>
    </row>
    <row r="3440" spans="1:13" x14ac:dyDescent="0.25">
      <c r="A3440" s="26"/>
      <c r="B3440" s="26"/>
      <c r="C3440" s="26"/>
      <c r="D3440" s="26"/>
      <c r="E3440" s="26"/>
      <c r="F3440" s="26"/>
      <c r="G3440" s="26"/>
      <c r="H3440" s="26"/>
      <c r="I3440" s="26"/>
      <c r="J3440" s="26"/>
      <c r="K3440" s="26"/>
      <c r="L3440" s="26"/>
      <c r="M3440" s="26"/>
    </row>
    <row r="3441" spans="1:13" x14ac:dyDescent="0.25">
      <c r="A3441" s="26"/>
      <c r="B3441" s="26"/>
      <c r="C3441" s="26"/>
      <c r="D3441" s="26"/>
      <c r="E3441" s="26"/>
      <c r="F3441" s="26"/>
      <c r="G3441" s="26"/>
      <c r="H3441" s="26"/>
      <c r="I3441" s="26"/>
      <c r="J3441" s="26"/>
      <c r="K3441" s="26"/>
      <c r="L3441" s="26"/>
      <c r="M3441" s="26"/>
    </row>
    <row r="3442" spans="1:13" x14ac:dyDescent="0.25">
      <c r="A3442" s="26"/>
      <c r="B3442" s="26"/>
      <c r="C3442" s="26"/>
      <c r="D3442" s="26"/>
      <c r="E3442" s="26"/>
      <c r="F3442" s="26"/>
      <c r="G3442" s="26"/>
      <c r="H3442" s="26"/>
      <c r="I3442" s="26"/>
      <c r="J3442" s="26"/>
      <c r="K3442" s="26"/>
      <c r="L3442" s="26"/>
      <c r="M3442" s="26"/>
    </row>
    <row r="3443" spans="1:13" x14ac:dyDescent="0.25">
      <c r="A3443" s="26"/>
      <c r="B3443" s="26"/>
      <c r="C3443" s="26"/>
      <c r="D3443" s="26"/>
      <c r="E3443" s="26"/>
      <c r="F3443" s="26"/>
      <c r="G3443" s="26"/>
      <c r="H3443" s="26"/>
      <c r="I3443" s="26"/>
      <c r="J3443" s="26"/>
      <c r="K3443" s="26"/>
      <c r="L3443" s="26"/>
      <c r="M3443" s="26"/>
    </row>
    <row r="3444" spans="1:13" x14ac:dyDescent="0.25">
      <c r="A3444" s="26"/>
      <c r="B3444" s="26"/>
      <c r="C3444" s="26"/>
      <c r="D3444" s="26"/>
      <c r="E3444" s="26"/>
      <c r="F3444" s="26"/>
      <c r="G3444" s="26"/>
      <c r="H3444" s="26"/>
      <c r="I3444" s="26"/>
      <c r="J3444" s="26"/>
      <c r="K3444" s="26"/>
      <c r="L3444" s="26"/>
      <c r="M3444" s="26"/>
    </row>
    <row r="3445" spans="1:13" x14ac:dyDescent="0.25">
      <c r="A3445" s="26"/>
      <c r="B3445" s="26"/>
      <c r="C3445" s="26"/>
      <c r="D3445" s="26"/>
      <c r="E3445" s="26"/>
      <c r="F3445" s="26"/>
      <c r="G3445" s="26"/>
      <c r="H3445" s="26"/>
      <c r="I3445" s="26"/>
      <c r="J3445" s="26"/>
      <c r="K3445" s="26"/>
      <c r="L3445" s="26"/>
      <c r="M3445" s="26"/>
    </row>
    <row r="3446" spans="1:13" x14ac:dyDescent="0.25">
      <c r="A3446" s="26"/>
      <c r="B3446" s="26"/>
      <c r="C3446" s="26"/>
      <c r="D3446" s="26"/>
      <c r="E3446" s="26"/>
      <c r="F3446" s="26"/>
      <c r="G3446" s="26"/>
      <c r="H3446" s="26"/>
      <c r="I3446" s="26"/>
      <c r="J3446" s="26"/>
      <c r="K3446" s="26"/>
      <c r="L3446" s="26"/>
      <c r="M3446" s="26"/>
    </row>
    <row r="3447" spans="1:13" x14ac:dyDescent="0.25">
      <c r="A3447" s="26"/>
      <c r="B3447" s="26"/>
      <c r="C3447" s="26"/>
      <c r="D3447" s="26"/>
      <c r="E3447" s="26"/>
      <c r="F3447" s="26"/>
      <c r="G3447" s="26"/>
      <c r="H3447" s="26"/>
      <c r="I3447" s="26"/>
      <c r="J3447" s="26"/>
      <c r="K3447" s="26"/>
      <c r="L3447" s="26"/>
      <c r="M3447" s="26"/>
    </row>
    <row r="3448" spans="1:13" x14ac:dyDescent="0.25">
      <c r="A3448" s="26"/>
      <c r="B3448" s="26"/>
      <c r="C3448" s="26"/>
      <c r="D3448" s="26"/>
      <c r="E3448" s="26"/>
      <c r="F3448" s="26"/>
      <c r="G3448" s="26"/>
      <c r="H3448" s="26"/>
      <c r="I3448" s="26"/>
      <c r="J3448" s="26"/>
      <c r="K3448" s="26"/>
      <c r="L3448" s="26"/>
      <c r="M3448" s="26"/>
    </row>
    <row r="3449" spans="1:13" x14ac:dyDescent="0.25">
      <c r="A3449" s="26"/>
      <c r="B3449" s="26"/>
      <c r="C3449" s="26"/>
      <c r="D3449" s="26"/>
      <c r="E3449" s="26"/>
      <c r="F3449" s="26"/>
      <c r="G3449" s="26"/>
      <c r="H3449" s="26"/>
      <c r="I3449" s="26"/>
      <c r="J3449" s="26"/>
      <c r="K3449" s="26"/>
      <c r="L3449" s="26"/>
      <c r="M3449" s="26"/>
    </row>
    <row r="3450" spans="1:13" x14ac:dyDescent="0.25">
      <c r="A3450" s="26"/>
      <c r="B3450" s="26"/>
      <c r="C3450" s="26"/>
      <c r="D3450" s="26"/>
      <c r="E3450" s="26"/>
      <c r="F3450" s="26"/>
      <c r="G3450" s="26"/>
      <c r="H3450" s="26"/>
      <c r="I3450" s="26"/>
      <c r="J3450" s="26"/>
      <c r="K3450" s="26"/>
      <c r="L3450" s="26"/>
      <c r="M3450" s="26"/>
    </row>
    <row r="3451" spans="1:13" x14ac:dyDescent="0.25">
      <c r="A3451" s="26"/>
      <c r="B3451" s="26"/>
      <c r="C3451" s="26"/>
      <c r="D3451" s="26"/>
      <c r="E3451" s="26"/>
      <c r="F3451" s="26"/>
      <c r="G3451" s="26"/>
      <c r="H3451" s="26"/>
      <c r="I3451" s="26"/>
      <c r="J3451" s="26"/>
      <c r="K3451" s="26"/>
      <c r="L3451" s="26"/>
      <c r="M3451" s="26"/>
    </row>
    <row r="3452" spans="1:13" x14ac:dyDescent="0.25">
      <c r="A3452" s="26"/>
      <c r="B3452" s="26"/>
      <c r="C3452" s="26"/>
      <c r="D3452" s="26"/>
      <c r="E3452" s="26"/>
      <c r="F3452" s="26"/>
      <c r="G3452" s="26"/>
      <c r="H3452" s="26"/>
      <c r="I3452" s="26"/>
      <c r="J3452" s="26"/>
      <c r="K3452" s="26"/>
      <c r="L3452" s="26"/>
      <c r="M3452" s="26"/>
    </row>
    <row r="3453" spans="1:13" x14ac:dyDescent="0.25">
      <c r="A3453" s="26"/>
      <c r="B3453" s="26"/>
      <c r="C3453" s="26"/>
      <c r="D3453" s="26"/>
      <c r="E3453" s="26"/>
      <c r="F3453" s="26"/>
      <c r="G3453" s="26"/>
      <c r="H3453" s="26"/>
      <c r="I3453" s="26"/>
      <c r="J3453" s="26"/>
      <c r="K3453" s="26"/>
      <c r="L3453" s="26"/>
      <c r="M3453" s="26"/>
    </row>
    <row r="3454" spans="1:13" x14ac:dyDescent="0.25">
      <c r="A3454" s="26"/>
      <c r="B3454" s="26"/>
      <c r="C3454" s="26"/>
      <c r="D3454" s="26"/>
      <c r="E3454" s="26"/>
      <c r="F3454" s="26"/>
      <c r="G3454" s="26"/>
      <c r="H3454" s="26"/>
      <c r="I3454" s="26"/>
      <c r="J3454" s="26"/>
      <c r="K3454" s="26"/>
      <c r="L3454" s="26"/>
      <c r="M3454" s="26"/>
    </row>
    <row r="3455" spans="1:13" x14ac:dyDescent="0.25">
      <c r="A3455" s="26"/>
      <c r="B3455" s="26"/>
      <c r="C3455" s="26"/>
      <c r="D3455" s="26"/>
      <c r="E3455" s="26"/>
      <c r="F3455" s="26"/>
      <c r="G3455" s="26"/>
      <c r="H3455" s="26"/>
      <c r="I3455" s="26"/>
      <c r="J3455" s="26"/>
      <c r="K3455" s="26"/>
      <c r="L3455" s="26"/>
      <c r="M3455" s="26"/>
    </row>
    <row r="3456" spans="1:13" x14ac:dyDescent="0.25">
      <c r="A3456" s="26"/>
      <c r="B3456" s="26"/>
      <c r="C3456" s="26"/>
      <c r="D3456" s="26"/>
      <c r="E3456" s="26"/>
      <c r="F3456" s="26"/>
      <c r="G3456" s="26"/>
      <c r="H3456" s="26"/>
      <c r="I3456" s="26"/>
      <c r="J3456" s="26"/>
      <c r="K3456" s="26"/>
      <c r="L3456" s="26"/>
      <c r="M3456" s="26"/>
    </row>
    <row r="3457" spans="1:13" x14ac:dyDescent="0.25">
      <c r="A3457" s="26"/>
      <c r="B3457" s="26"/>
      <c r="C3457" s="26"/>
      <c r="D3457" s="26"/>
      <c r="E3457" s="26"/>
      <c r="F3457" s="26"/>
      <c r="G3457" s="26"/>
      <c r="H3457" s="26"/>
      <c r="I3457" s="26"/>
      <c r="J3457" s="26"/>
      <c r="K3457" s="26"/>
      <c r="L3457" s="26"/>
      <c r="M3457" s="26"/>
    </row>
    <row r="3458" spans="1:13" x14ac:dyDescent="0.25">
      <c r="A3458" s="26"/>
      <c r="B3458" s="26"/>
      <c r="C3458" s="26"/>
      <c r="D3458" s="26"/>
      <c r="E3458" s="26"/>
      <c r="F3458" s="26"/>
      <c r="G3458" s="26"/>
      <c r="H3458" s="26"/>
      <c r="I3458" s="26"/>
      <c r="J3458" s="26"/>
      <c r="K3458" s="26"/>
      <c r="L3458" s="26"/>
      <c r="M3458" s="26"/>
    </row>
    <row r="3459" spans="1:13" x14ac:dyDescent="0.25">
      <c r="A3459" s="26"/>
      <c r="B3459" s="26"/>
      <c r="C3459" s="26"/>
      <c r="D3459" s="26"/>
      <c r="E3459" s="26"/>
      <c r="F3459" s="26"/>
      <c r="G3459" s="26"/>
      <c r="H3459" s="26"/>
      <c r="I3459" s="26"/>
      <c r="J3459" s="26"/>
      <c r="K3459" s="26"/>
      <c r="L3459" s="26"/>
      <c r="M3459" s="26"/>
    </row>
    <row r="3460" spans="1:13" x14ac:dyDescent="0.25">
      <c r="A3460" s="26"/>
      <c r="B3460" s="26"/>
      <c r="C3460" s="26"/>
      <c r="D3460" s="26"/>
      <c r="E3460" s="26"/>
      <c r="F3460" s="26"/>
      <c r="G3460" s="26"/>
      <c r="H3460" s="26"/>
      <c r="I3460" s="26"/>
      <c r="J3460" s="26"/>
      <c r="K3460" s="26"/>
      <c r="L3460" s="26"/>
      <c r="M3460" s="26"/>
    </row>
    <row r="3461" spans="1:13" x14ac:dyDescent="0.25">
      <c r="A3461" s="26"/>
      <c r="B3461" s="26"/>
      <c r="C3461" s="26"/>
      <c r="D3461" s="26"/>
      <c r="E3461" s="26"/>
      <c r="F3461" s="26"/>
      <c r="G3461" s="26"/>
      <c r="H3461" s="26"/>
      <c r="I3461" s="26"/>
      <c r="J3461" s="26"/>
      <c r="K3461" s="26"/>
      <c r="L3461" s="26"/>
      <c r="M3461" s="26"/>
    </row>
    <row r="3462" spans="1:13" x14ac:dyDescent="0.25">
      <c r="A3462" s="26"/>
      <c r="B3462" s="26"/>
      <c r="C3462" s="26"/>
      <c r="D3462" s="26"/>
      <c r="E3462" s="26"/>
      <c r="F3462" s="26"/>
      <c r="G3462" s="26"/>
      <c r="H3462" s="26"/>
      <c r="I3462" s="26"/>
      <c r="J3462" s="26"/>
      <c r="K3462" s="26"/>
      <c r="L3462" s="26"/>
      <c r="M3462" s="26"/>
    </row>
    <row r="3463" spans="1:13" x14ac:dyDescent="0.25">
      <c r="A3463" s="26"/>
      <c r="B3463" s="26"/>
      <c r="C3463" s="26"/>
      <c r="D3463" s="26"/>
      <c r="E3463" s="26"/>
      <c r="F3463" s="26"/>
      <c r="G3463" s="26"/>
      <c r="H3463" s="26"/>
      <c r="I3463" s="26"/>
      <c r="J3463" s="26"/>
      <c r="K3463" s="26"/>
      <c r="L3463" s="26"/>
      <c r="M3463" s="26"/>
    </row>
    <row r="3464" spans="1:13" x14ac:dyDescent="0.25">
      <c r="A3464" s="26"/>
      <c r="B3464" s="26"/>
      <c r="C3464" s="26"/>
      <c r="D3464" s="26"/>
      <c r="E3464" s="26"/>
      <c r="F3464" s="26"/>
      <c r="G3464" s="26"/>
      <c r="H3464" s="26"/>
      <c r="I3464" s="26"/>
      <c r="J3464" s="26"/>
      <c r="K3464" s="26"/>
      <c r="L3464" s="26"/>
      <c r="M3464" s="26"/>
    </row>
    <row r="3465" spans="1:13" x14ac:dyDescent="0.25">
      <c r="A3465" s="26"/>
      <c r="B3465" s="26"/>
      <c r="C3465" s="26"/>
      <c r="D3465" s="26"/>
      <c r="E3465" s="26"/>
      <c r="F3465" s="26"/>
      <c r="G3465" s="26"/>
      <c r="H3465" s="26"/>
      <c r="I3465" s="26"/>
      <c r="J3465" s="26"/>
      <c r="K3465" s="26"/>
      <c r="L3465" s="26"/>
      <c r="M3465" s="26"/>
    </row>
    <row r="3466" spans="1:13" x14ac:dyDescent="0.25">
      <c r="A3466" s="26"/>
      <c r="B3466" s="26"/>
      <c r="C3466" s="26"/>
      <c r="D3466" s="26"/>
      <c r="E3466" s="26"/>
      <c r="F3466" s="26"/>
      <c r="G3466" s="26"/>
      <c r="H3466" s="26"/>
      <c r="I3466" s="26"/>
      <c r="J3466" s="26"/>
      <c r="K3466" s="26"/>
      <c r="L3466" s="26"/>
      <c r="M3466" s="26"/>
    </row>
    <row r="3467" spans="1:13" x14ac:dyDescent="0.25">
      <c r="A3467" s="26"/>
      <c r="B3467" s="26"/>
      <c r="C3467" s="26"/>
      <c r="D3467" s="26"/>
      <c r="E3467" s="26"/>
      <c r="F3467" s="26"/>
      <c r="G3467" s="26"/>
      <c r="H3467" s="26"/>
      <c r="I3467" s="26"/>
      <c r="J3467" s="26"/>
      <c r="K3467" s="26"/>
      <c r="L3467" s="26"/>
      <c r="M3467" s="26"/>
    </row>
    <row r="3468" spans="1:13" x14ac:dyDescent="0.25">
      <c r="A3468" s="26"/>
      <c r="B3468" s="26"/>
      <c r="C3468" s="26"/>
      <c r="D3468" s="26"/>
      <c r="E3468" s="26"/>
      <c r="F3468" s="26"/>
      <c r="G3468" s="26"/>
      <c r="H3468" s="26"/>
      <c r="I3468" s="26"/>
      <c r="J3468" s="26"/>
      <c r="K3468" s="26"/>
      <c r="L3468" s="26"/>
      <c r="M3468" s="26"/>
    </row>
    <row r="3469" spans="1:13" x14ac:dyDescent="0.25">
      <c r="A3469" s="26"/>
      <c r="B3469" s="26"/>
      <c r="C3469" s="26"/>
      <c r="D3469" s="26"/>
      <c r="E3469" s="26"/>
      <c r="F3469" s="26"/>
      <c r="G3469" s="26"/>
      <c r="H3469" s="26"/>
      <c r="I3469" s="26"/>
      <c r="J3469" s="26"/>
      <c r="K3469" s="26"/>
      <c r="L3469" s="26"/>
      <c r="M3469" s="26"/>
    </row>
    <row r="3470" spans="1:13" x14ac:dyDescent="0.25">
      <c r="A3470" s="26"/>
      <c r="B3470" s="26"/>
      <c r="C3470" s="26"/>
      <c r="D3470" s="26"/>
      <c r="E3470" s="26"/>
      <c r="F3470" s="26"/>
      <c r="G3470" s="26"/>
      <c r="H3470" s="26"/>
      <c r="I3470" s="26"/>
      <c r="J3470" s="26"/>
      <c r="K3470" s="26"/>
      <c r="L3470" s="26"/>
      <c r="M3470" s="26"/>
    </row>
    <row r="3471" spans="1:13" x14ac:dyDescent="0.25">
      <c r="A3471" s="26"/>
      <c r="B3471" s="26"/>
      <c r="C3471" s="26"/>
      <c r="D3471" s="26"/>
      <c r="E3471" s="26"/>
      <c r="F3471" s="26"/>
      <c r="G3471" s="26"/>
      <c r="H3471" s="26"/>
      <c r="I3471" s="26"/>
      <c r="J3471" s="26"/>
      <c r="K3471" s="26"/>
      <c r="L3471" s="26"/>
      <c r="M3471" s="26"/>
    </row>
    <row r="3472" spans="1:13" x14ac:dyDescent="0.25">
      <c r="A3472" s="26"/>
      <c r="B3472" s="26"/>
      <c r="C3472" s="26"/>
      <c r="D3472" s="26"/>
      <c r="E3472" s="26"/>
      <c r="F3472" s="26"/>
      <c r="G3472" s="26"/>
      <c r="H3472" s="26"/>
      <c r="I3472" s="26"/>
      <c r="J3472" s="26"/>
      <c r="K3472" s="26"/>
      <c r="L3472" s="26"/>
      <c r="M3472" s="26"/>
    </row>
    <row r="3473" spans="1:13" x14ac:dyDescent="0.25">
      <c r="A3473" s="26"/>
      <c r="B3473" s="26"/>
      <c r="C3473" s="26"/>
      <c r="D3473" s="26"/>
      <c r="E3473" s="26"/>
      <c r="F3473" s="26"/>
      <c r="G3473" s="26"/>
      <c r="H3473" s="26"/>
      <c r="I3473" s="26"/>
      <c r="J3473" s="26"/>
      <c r="K3473" s="26"/>
      <c r="L3473" s="26"/>
      <c r="M3473" s="26"/>
    </row>
    <row r="3474" spans="1:13" x14ac:dyDescent="0.25">
      <c r="A3474" s="26"/>
      <c r="B3474" s="26"/>
      <c r="C3474" s="26"/>
      <c r="D3474" s="26"/>
      <c r="E3474" s="26"/>
      <c r="F3474" s="26"/>
      <c r="G3474" s="26"/>
      <c r="H3474" s="26"/>
      <c r="I3474" s="26"/>
      <c r="J3474" s="26"/>
      <c r="K3474" s="26"/>
      <c r="L3474" s="26"/>
      <c r="M3474" s="26"/>
    </row>
    <row r="3475" spans="1:13" x14ac:dyDescent="0.25">
      <c r="A3475" s="26"/>
      <c r="B3475" s="26"/>
      <c r="C3475" s="26"/>
      <c r="D3475" s="26"/>
      <c r="E3475" s="26"/>
      <c r="F3475" s="26"/>
      <c r="G3475" s="26"/>
      <c r="H3475" s="26"/>
      <c r="I3475" s="26"/>
      <c r="J3475" s="26"/>
      <c r="K3475" s="26"/>
      <c r="L3475" s="26"/>
      <c r="M3475" s="26"/>
    </row>
    <row r="3476" spans="1:13" x14ac:dyDescent="0.25">
      <c r="A3476" s="26"/>
      <c r="B3476" s="26"/>
      <c r="C3476" s="26"/>
      <c r="D3476" s="26"/>
      <c r="E3476" s="26"/>
      <c r="F3476" s="26"/>
      <c r="G3476" s="26"/>
      <c r="H3476" s="26"/>
      <c r="I3476" s="26"/>
      <c r="J3476" s="26"/>
      <c r="K3476" s="26"/>
      <c r="L3476" s="26"/>
      <c r="M3476" s="26"/>
    </row>
    <row r="3477" spans="1:13" x14ac:dyDescent="0.25">
      <c r="A3477" s="26"/>
      <c r="B3477" s="26"/>
      <c r="C3477" s="26"/>
      <c r="D3477" s="26"/>
      <c r="E3477" s="26"/>
      <c r="F3477" s="26"/>
      <c r="G3477" s="26"/>
      <c r="H3477" s="26"/>
      <c r="I3477" s="26"/>
      <c r="J3477" s="26"/>
      <c r="K3477" s="26"/>
      <c r="L3477" s="26"/>
      <c r="M3477" s="26"/>
    </row>
    <row r="3478" spans="1:13" x14ac:dyDescent="0.25">
      <c r="A3478" s="26"/>
      <c r="B3478" s="26"/>
      <c r="C3478" s="26"/>
      <c r="D3478" s="26"/>
      <c r="E3478" s="26"/>
      <c r="F3478" s="26"/>
      <c r="G3478" s="26"/>
      <c r="H3478" s="26"/>
      <c r="I3478" s="26"/>
      <c r="J3478" s="26"/>
      <c r="K3478" s="26"/>
      <c r="L3478" s="26"/>
      <c r="M3478" s="26"/>
    </row>
    <row r="3479" spans="1:13" x14ac:dyDescent="0.25">
      <c r="A3479" s="26"/>
      <c r="B3479" s="26"/>
      <c r="C3479" s="26"/>
      <c r="D3479" s="26"/>
      <c r="E3479" s="26"/>
      <c r="F3479" s="26"/>
      <c r="G3479" s="26"/>
      <c r="H3479" s="26"/>
      <c r="I3479" s="26"/>
      <c r="J3479" s="26"/>
      <c r="K3479" s="26"/>
      <c r="L3479" s="26"/>
      <c r="M3479" s="26"/>
    </row>
    <row r="3480" spans="1:13" x14ac:dyDescent="0.25">
      <c r="A3480" s="26"/>
      <c r="B3480" s="26"/>
      <c r="C3480" s="26"/>
      <c r="D3480" s="26"/>
      <c r="E3480" s="26"/>
      <c r="F3480" s="26"/>
      <c r="G3480" s="26"/>
      <c r="H3480" s="26"/>
      <c r="I3480" s="26"/>
      <c r="J3480" s="26"/>
      <c r="K3480" s="26"/>
      <c r="L3480" s="26"/>
      <c r="M3480" s="26"/>
    </row>
    <row r="3481" spans="1:13" x14ac:dyDescent="0.25">
      <c r="A3481" s="26"/>
      <c r="B3481" s="26"/>
      <c r="C3481" s="26"/>
      <c r="D3481" s="26"/>
      <c r="E3481" s="26"/>
      <c r="F3481" s="26"/>
      <c r="G3481" s="26"/>
      <c r="H3481" s="26"/>
      <c r="I3481" s="26"/>
      <c r="J3481" s="26"/>
      <c r="K3481" s="26"/>
      <c r="L3481" s="26"/>
      <c r="M3481" s="26"/>
    </row>
    <row r="3482" spans="1:13" x14ac:dyDescent="0.25">
      <c r="A3482" s="26"/>
      <c r="B3482" s="26"/>
      <c r="C3482" s="26"/>
      <c r="D3482" s="26"/>
      <c r="E3482" s="26"/>
      <c r="F3482" s="26"/>
      <c r="G3482" s="26"/>
      <c r="H3482" s="26"/>
      <c r="I3482" s="26"/>
      <c r="J3482" s="26"/>
      <c r="K3482" s="26"/>
      <c r="L3482" s="26"/>
      <c r="M3482" s="26"/>
    </row>
    <row r="3483" spans="1:13" x14ac:dyDescent="0.25">
      <c r="A3483" s="26"/>
      <c r="B3483" s="26"/>
      <c r="C3483" s="26"/>
      <c r="D3483" s="26"/>
      <c r="E3483" s="26"/>
      <c r="F3483" s="26"/>
      <c r="G3483" s="26"/>
      <c r="H3483" s="26"/>
      <c r="I3483" s="26"/>
      <c r="J3483" s="26"/>
      <c r="K3483" s="26"/>
      <c r="L3483" s="26"/>
      <c r="M3483" s="26"/>
    </row>
    <row r="3484" spans="1:13" x14ac:dyDescent="0.25">
      <c r="A3484" s="26"/>
      <c r="B3484" s="26"/>
      <c r="C3484" s="26"/>
      <c r="D3484" s="26"/>
      <c r="E3484" s="26"/>
      <c r="F3484" s="26"/>
      <c r="G3484" s="26"/>
      <c r="H3484" s="26"/>
      <c r="I3484" s="26"/>
      <c r="J3484" s="26"/>
      <c r="K3484" s="26"/>
      <c r="L3484" s="26"/>
      <c r="M3484" s="26"/>
    </row>
    <row r="3485" spans="1:13" x14ac:dyDescent="0.25">
      <c r="A3485" s="26"/>
      <c r="B3485" s="26"/>
      <c r="C3485" s="26"/>
      <c r="D3485" s="26"/>
      <c r="E3485" s="26"/>
      <c r="F3485" s="26"/>
      <c r="G3485" s="26"/>
      <c r="H3485" s="26"/>
      <c r="I3485" s="26"/>
      <c r="J3485" s="26"/>
      <c r="K3485" s="26"/>
      <c r="L3485" s="26"/>
      <c r="M3485" s="26"/>
    </row>
    <row r="3486" spans="1:13" x14ac:dyDescent="0.25">
      <c r="A3486" s="26"/>
      <c r="B3486" s="26"/>
      <c r="C3486" s="26"/>
      <c r="D3486" s="26"/>
      <c r="E3486" s="26"/>
      <c r="F3486" s="26"/>
      <c r="G3486" s="26"/>
      <c r="H3486" s="26"/>
      <c r="I3486" s="26"/>
      <c r="J3486" s="26"/>
      <c r="K3486" s="26"/>
      <c r="L3486" s="26"/>
      <c r="M3486" s="26"/>
    </row>
    <row r="3487" spans="1:13" x14ac:dyDescent="0.25">
      <c r="A3487" s="26"/>
      <c r="B3487" s="26"/>
      <c r="C3487" s="26"/>
      <c r="D3487" s="26"/>
      <c r="E3487" s="26"/>
      <c r="F3487" s="26"/>
      <c r="G3487" s="26"/>
      <c r="H3487" s="26"/>
      <c r="I3487" s="26"/>
      <c r="J3487" s="26"/>
      <c r="K3487" s="26"/>
      <c r="L3487" s="26"/>
      <c r="M3487" s="26"/>
    </row>
    <row r="3488" spans="1:13" x14ac:dyDescent="0.25">
      <c r="A3488" s="26"/>
      <c r="B3488" s="26"/>
      <c r="C3488" s="26"/>
      <c r="D3488" s="26"/>
      <c r="E3488" s="26"/>
      <c r="F3488" s="26"/>
      <c r="G3488" s="26"/>
      <c r="H3488" s="26"/>
      <c r="I3488" s="26"/>
      <c r="J3488" s="26"/>
      <c r="K3488" s="26"/>
      <c r="L3488" s="26"/>
      <c r="M3488" s="26"/>
    </row>
    <row r="3489" spans="1:13" x14ac:dyDescent="0.25">
      <c r="A3489" s="26"/>
      <c r="B3489" s="26"/>
      <c r="C3489" s="26"/>
      <c r="D3489" s="26"/>
      <c r="E3489" s="26"/>
      <c r="F3489" s="26"/>
      <c r="G3489" s="26"/>
      <c r="H3489" s="26"/>
      <c r="I3489" s="26"/>
      <c r="J3489" s="26"/>
      <c r="K3489" s="26"/>
      <c r="L3489" s="26"/>
      <c r="M3489" s="26"/>
    </row>
    <row r="3490" spans="1:13" x14ac:dyDescent="0.25">
      <c r="A3490" s="26"/>
      <c r="B3490" s="26"/>
      <c r="C3490" s="26"/>
      <c r="D3490" s="26"/>
      <c r="E3490" s="26"/>
      <c r="F3490" s="26"/>
      <c r="G3490" s="26"/>
      <c r="H3490" s="26"/>
      <c r="I3490" s="26"/>
      <c r="J3490" s="26"/>
      <c r="K3490" s="26"/>
      <c r="L3490" s="26"/>
      <c r="M3490" s="26"/>
    </row>
    <row r="3491" spans="1:13" x14ac:dyDescent="0.25">
      <c r="A3491" s="26"/>
      <c r="B3491" s="26"/>
      <c r="C3491" s="26"/>
      <c r="D3491" s="26"/>
      <c r="E3491" s="26"/>
      <c r="F3491" s="26"/>
      <c r="G3491" s="26"/>
      <c r="H3491" s="26"/>
      <c r="I3491" s="26"/>
      <c r="J3491" s="26"/>
      <c r="K3491" s="26"/>
      <c r="L3491" s="26"/>
      <c r="M3491" s="26"/>
    </row>
    <row r="3492" spans="1:13" x14ac:dyDescent="0.25">
      <c r="A3492" s="26"/>
      <c r="B3492" s="26"/>
      <c r="C3492" s="26"/>
      <c r="D3492" s="26"/>
      <c r="E3492" s="26"/>
      <c r="F3492" s="26"/>
      <c r="G3492" s="26"/>
      <c r="H3492" s="26"/>
      <c r="I3492" s="26"/>
      <c r="J3492" s="26"/>
      <c r="K3492" s="26"/>
      <c r="L3492" s="26"/>
      <c r="M3492" s="26"/>
    </row>
    <row r="3493" spans="1:13" x14ac:dyDescent="0.25">
      <c r="A3493" s="26"/>
      <c r="B3493" s="26"/>
      <c r="C3493" s="26"/>
      <c r="D3493" s="26"/>
      <c r="E3493" s="26"/>
      <c r="F3493" s="26"/>
      <c r="G3493" s="26"/>
      <c r="H3493" s="26"/>
      <c r="I3493" s="26"/>
      <c r="J3493" s="26"/>
      <c r="K3493" s="26"/>
      <c r="L3493" s="26"/>
      <c r="M3493" s="26"/>
    </row>
    <row r="3494" spans="1:13" x14ac:dyDescent="0.25">
      <c r="A3494" s="26"/>
      <c r="B3494" s="26"/>
      <c r="C3494" s="26"/>
      <c r="D3494" s="26"/>
      <c r="E3494" s="26"/>
      <c r="F3494" s="26"/>
      <c r="G3494" s="26"/>
      <c r="H3494" s="26"/>
      <c r="I3494" s="26"/>
      <c r="J3494" s="26"/>
      <c r="K3494" s="26"/>
      <c r="L3494" s="26"/>
      <c r="M3494" s="26"/>
    </row>
    <row r="3495" spans="1:13" x14ac:dyDescent="0.25">
      <c r="A3495" s="26"/>
      <c r="B3495" s="26"/>
      <c r="C3495" s="26"/>
      <c r="D3495" s="26"/>
      <c r="E3495" s="26"/>
      <c r="F3495" s="26"/>
      <c r="G3495" s="26"/>
      <c r="H3495" s="26"/>
      <c r="I3495" s="26"/>
      <c r="J3495" s="26"/>
      <c r="K3495" s="26"/>
      <c r="L3495" s="26"/>
      <c r="M3495" s="26"/>
    </row>
    <row r="3496" spans="1:13" x14ac:dyDescent="0.25">
      <c r="A3496" s="26"/>
      <c r="B3496" s="26"/>
      <c r="C3496" s="26"/>
      <c r="D3496" s="26"/>
      <c r="E3496" s="26"/>
      <c r="F3496" s="26"/>
      <c r="G3496" s="26"/>
      <c r="H3496" s="26"/>
      <c r="I3496" s="26"/>
      <c r="J3496" s="26"/>
      <c r="K3496" s="26"/>
      <c r="L3496" s="26"/>
      <c r="M3496" s="26"/>
    </row>
    <row r="3497" spans="1:13" x14ac:dyDescent="0.25">
      <c r="A3497" s="26"/>
      <c r="B3497" s="26"/>
      <c r="C3497" s="26"/>
      <c r="D3497" s="26"/>
      <c r="E3497" s="26"/>
      <c r="F3497" s="26"/>
      <c r="G3497" s="26"/>
      <c r="H3497" s="26"/>
      <c r="I3497" s="26"/>
      <c r="J3497" s="26"/>
      <c r="K3497" s="26"/>
      <c r="L3497" s="26"/>
      <c r="M3497" s="26"/>
    </row>
    <row r="3498" spans="1:13" x14ac:dyDescent="0.25">
      <c r="A3498" s="26"/>
      <c r="B3498" s="26"/>
      <c r="C3498" s="26"/>
      <c r="D3498" s="26"/>
      <c r="E3498" s="26"/>
      <c r="F3498" s="26"/>
      <c r="G3498" s="26"/>
      <c r="H3498" s="26"/>
      <c r="I3498" s="26"/>
      <c r="J3498" s="26"/>
      <c r="K3498" s="26"/>
      <c r="L3498" s="26"/>
      <c r="M3498" s="26"/>
    </row>
    <row r="3499" spans="1:13" x14ac:dyDescent="0.25">
      <c r="A3499" s="26"/>
      <c r="B3499" s="26"/>
      <c r="C3499" s="26"/>
      <c r="D3499" s="26"/>
      <c r="E3499" s="26"/>
      <c r="F3499" s="26"/>
      <c r="G3499" s="26"/>
      <c r="H3499" s="26"/>
      <c r="I3499" s="26"/>
      <c r="J3499" s="26"/>
      <c r="K3499" s="26"/>
      <c r="L3499" s="26"/>
      <c r="M3499" s="26"/>
    </row>
    <row r="3500" spans="1:13" x14ac:dyDescent="0.25">
      <c r="A3500" s="26"/>
      <c r="B3500" s="26"/>
      <c r="C3500" s="26"/>
      <c r="D3500" s="26"/>
      <c r="E3500" s="26"/>
      <c r="F3500" s="26"/>
      <c r="G3500" s="26"/>
      <c r="H3500" s="26"/>
      <c r="I3500" s="26"/>
      <c r="J3500" s="26"/>
      <c r="K3500" s="26"/>
      <c r="L3500" s="26"/>
      <c r="M3500" s="26"/>
    </row>
    <row r="3501" spans="1:13" x14ac:dyDescent="0.25">
      <c r="A3501" s="26"/>
      <c r="B3501" s="26"/>
      <c r="C3501" s="26"/>
      <c r="D3501" s="26"/>
      <c r="E3501" s="26"/>
      <c r="F3501" s="26"/>
      <c r="G3501" s="26"/>
      <c r="H3501" s="26"/>
      <c r="I3501" s="26"/>
      <c r="J3501" s="26"/>
      <c r="K3501" s="26"/>
      <c r="L3501" s="26"/>
      <c r="M3501" s="26"/>
    </row>
    <row r="3502" spans="1:13" x14ac:dyDescent="0.25">
      <c r="A3502" s="26"/>
      <c r="B3502" s="26"/>
      <c r="C3502" s="26"/>
      <c r="D3502" s="26"/>
      <c r="E3502" s="26"/>
      <c r="F3502" s="26"/>
      <c r="G3502" s="26"/>
      <c r="H3502" s="26"/>
      <c r="I3502" s="26"/>
      <c r="J3502" s="26"/>
      <c r="K3502" s="26"/>
      <c r="L3502" s="26"/>
      <c r="M3502" s="26"/>
    </row>
    <row r="3503" spans="1:13" x14ac:dyDescent="0.25">
      <c r="A3503" s="26"/>
      <c r="B3503" s="26"/>
      <c r="C3503" s="26"/>
      <c r="D3503" s="26"/>
      <c r="E3503" s="26"/>
      <c r="F3503" s="26"/>
      <c r="G3503" s="26"/>
      <c r="H3503" s="26"/>
      <c r="I3503" s="26"/>
      <c r="J3503" s="26"/>
      <c r="K3503" s="26"/>
      <c r="L3503" s="26"/>
      <c r="M3503" s="26"/>
    </row>
    <row r="3504" spans="1:13" x14ac:dyDescent="0.25">
      <c r="A3504" s="26"/>
      <c r="B3504" s="26"/>
      <c r="C3504" s="26"/>
      <c r="D3504" s="26"/>
      <c r="E3504" s="26"/>
      <c r="F3504" s="26"/>
      <c r="G3504" s="26"/>
      <c r="H3504" s="26"/>
      <c r="I3504" s="26"/>
      <c r="J3504" s="26"/>
      <c r="K3504" s="26"/>
      <c r="L3504" s="26"/>
      <c r="M3504" s="26"/>
    </row>
    <row r="3505" spans="1:13" x14ac:dyDescent="0.25">
      <c r="A3505" s="26"/>
      <c r="B3505" s="26"/>
      <c r="C3505" s="26"/>
      <c r="D3505" s="26"/>
      <c r="E3505" s="26"/>
      <c r="F3505" s="26"/>
      <c r="G3505" s="26"/>
      <c r="H3505" s="26"/>
      <c r="I3505" s="26"/>
      <c r="J3505" s="26"/>
      <c r="K3505" s="26"/>
      <c r="L3505" s="26"/>
      <c r="M3505" s="26"/>
    </row>
    <row r="3506" spans="1:13" x14ac:dyDescent="0.25">
      <c r="A3506" s="26"/>
      <c r="B3506" s="26"/>
      <c r="C3506" s="26"/>
      <c r="D3506" s="26"/>
      <c r="E3506" s="26"/>
      <c r="F3506" s="26"/>
      <c r="G3506" s="26"/>
      <c r="H3506" s="26"/>
      <c r="I3506" s="26"/>
      <c r="J3506" s="26"/>
      <c r="K3506" s="26"/>
      <c r="L3506" s="26"/>
      <c r="M3506" s="26"/>
    </row>
    <row r="3507" spans="1:13" x14ac:dyDescent="0.25">
      <c r="A3507" s="26"/>
      <c r="B3507" s="26"/>
      <c r="C3507" s="26"/>
      <c r="D3507" s="26"/>
      <c r="E3507" s="26"/>
      <c r="F3507" s="26"/>
      <c r="G3507" s="26"/>
      <c r="H3507" s="26"/>
      <c r="I3507" s="26"/>
      <c r="J3507" s="26"/>
      <c r="K3507" s="26"/>
      <c r="L3507" s="26"/>
      <c r="M3507" s="26"/>
    </row>
    <row r="3508" spans="1:13" x14ac:dyDescent="0.25">
      <c r="A3508" s="26"/>
      <c r="B3508" s="26"/>
      <c r="C3508" s="26"/>
      <c r="D3508" s="26"/>
      <c r="E3508" s="26"/>
      <c r="F3508" s="26"/>
      <c r="G3508" s="26"/>
      <c r="H3508" s="26"/>
      <c r="I3508" s="26"/>
      <c r="J3508" s="26"/>
      <c r="K3508" s="26"/>
      <c r="L3508" s="26"/>
      <c r="M3508" s="26"/>
    </row>
    <row r="3509" spans="1:13" x14ac:dyDescent="0.25">
      <c r="A3509" s="26"/>
      <c r="B3509" s="26"/>
      <c r="C3509" s="26"/>
      <c r="D3509" s="26"/>
      <c r="E3509" s="26"/>
      <c r="F3509" s="26"/>
      <c r="G3509" s="26"/>
      <c r="H3509" s="26"/>
      <c r="I3509" s="26"/>
      <c r="J3509" s="26"/>
      <c r="K3509" s="26"/>
      <c r="L3509" s="26"/>
      <c r="M3509" s="26"/>
    </row>
    <row r="3510" spans="1:13" x14ac:dyDescent="0.25">
      <c r="A3510" s="26"/>
      <c r="B3510" s="26"/>
      <c r="C3510" s="26"/>
      <c r="D3510" s="26"/>
      <c r="E3510" s="26"/>
      <c r="F3510" s="26"/>
      <c r="G3510" s="26"/>
      <c r="H3510" s="26"/>
      <c r="I3510" s="26"/>
      <c r="J3510" s="26"/>
      <c r="K3510" s="26"/>
      <c r="L3510" s="26"/>
      <c r="M3510" s="26"/>
    </row>
    <row r="3511" spans="1:13" x14ac:dyDescent="0.25">
      <c r="A3511" s="26"/>
      <c r="B3511" s="26"/>
      <c r="C3511" s="26"/>
      <c r="D3511" s="26"/>
      <c r="E3511" s="26"/>
      <c r="F3511" s="26"/>
      <c r="G3511" s="26"/>
      <c r="H3511" s="26"/>
      <c r="I3511" s="26"/>
      <c r="J3511" s="26"/>
      <c r="K3511" s="26"/>
      <c r="L3511" s="26"/>
      <c r="M3511" s="26"/>
    </row>
    <row r="3512" spans="1:13" x14ac:dyDescent="0.25">
      <c r="A3512" s="26"/>
      <c r="B3512" s="26"/>
      <c r="C3512" s="26"/>
      <c r="D3512" s="26"/>
      <c r="E3512" s="26"/>
      <c r="F3512" s="26"/>
      <c r="G3512" s="26"/>
      <c r="H3512" s="26"/>
      <c r="I3512" s="26"/>
      <c r="J3512" s="26"/>
      <c r="K3512" s="26"/>
      <c r="L3512" s="26"/>
      <c r="M3512" s="26"/>
    </row>
    <row r="3513" spans="1:13" x14ac:dyDescent="0.25">
      <c r="A3513" s="26"/>
      <c r="B3513" s="26"/>
      <c r="C3513" s="26"/>
      <c r="D3513" s="26"/>
      <c r="E3513" s="26"/>
      <c r="F3513" s="26"/>
      <c r="G3513" s="26"/>
      <c r="H3513" s="26"/>
      <c r="I3513" s="26"/>
      <c r="J3513" s="26"/>
      <c r="K3513" s="26"/>
      <c r="L3513" s="26"/>
      <c r="M3513" s="26"/>
    </row>
    <row r="3514" spans="1:13" x14ac:dyDescent="0.25">
      <c r="A3514" s="26"/>
      <c r="B3514" s="26"/>
      <c r="C3514" s="26"/>
      <c r="D3514" s="26"/>
      <c r="E3514" s="26"/>
      <c r="F3514" s="26"/>
      <c r="G3514" s="26"/>
      <c r="H3514" s="26"/>
      <c r="I3514" s="26"/>
      <c r="J3514" s="26"/>
      <c r="K3514" s="26"/>
      <c r="L3514" s="26"/>
      <c r="M3514" s="26"/>
    </row>
    <row r="3515" spans="1:13" x14ac:dyDescent="0.25">
      <c r="A3515" s="26"/>
      <c r="B3515" s="26"/>
      <c r="C3515" s="26"/>
      <c r="D3515" s="26"/>
      <c r="E3515" s="26"/>
      <c r="F3515" s="26"/>
      <c r="G3515" s="26"/>
      <c r="H3515" s="26"/>
      <c r="I3515" s="26"/>
      <c r="J3515" s="26"/>
      <c r="K3515" s="26"/>
      <c r="L3515" s="26"/>
      <c r="M3515" s="26"/>
    </row>
    <row r="3516" spans="1:13" x14ac:dyDescent="0.25">
      <c r="A3516" s="26"/>
      <c r="B3516" s="26"/>
      <c r="C3516" s="26"/>
      <c r="D3516" s="26"/>
      <c r="E3516" s="26"/>
      <c r="F3516" s="26"/>
      <c r="G3516" s="26"/>
      <c r="H3516" s="26"/>
      <c r="I3516" s="26"/>
      <c r="J3516" s="26"/>
      <c r="K3516" s="26"/>
      <c r="L3516" s="26"/>
      <c r="M3516" s="26"/>
    </row>
    <row r="3517" spans="1:13" x14ac:dyDescent="0.25">
      <c r="A3517" s="26"/>
      <c r="B3517" s="26"/>
      <c r="C3517" s="26"/>
      <c r="D3517" s="26"/>
      <c r="E3517" s="26"/>
      <c r="F3517" s="26"/>
      <c r="G3517" s="26"/>
      <c r="H3517" s="26"/>
      <c r="I3517" s="26"/>
      <c r="J3517" s="26"/>
      <c r="K3517" s="26"/>
      <c r="L3517" s="26"/>
      <c r="M3517" s="26"/>
    </row>
    <row r="3518" spans="1:13" x14ac:dyDescent="0.25">
      <c r="A3518" s="26"/>
      <c r="B3518" s="26"/>
      <c r="C3518" s="26"/>
      <c r="D3518" s="26"/>
      <c r="E3518" s="26"/>
      <c r="F3518" s="26"/>
      <c r="G3518" s="26"/>
      <c r="H3518" s="26"/>
      <c r="I3518" s="26"/>
      <c r="J3518" s="26"/>
      <c r="K3518" s="26"/>
      <c r="L3518" s="26"/>
      <c r="M3518" s="26"/>
    </row>
    <row r="3519" spans="1:13" x14ac:dyDescent="0.25">
      <c r="A3519" s="26"/>
      <c r="B3519" s="26"/>
      <c r="C3519" s="26"/>
      <c r="D3519" s="26"/>
      <c r="E3519" s="26"/>
      <c r="F3519" s="26"/>
      <c r="G3519" s="26"/>
      <c r="H3519" s="26"/>
      <c r="I3519" s="26"/>
      <c r="J3519" s="26"/>
      <c r="K3519" s="26"/>
      <c r="L3519" s="26"/>
      <c r="M3519" s="26"/>
    </row>
    <row r="3520" spans="1:13" x14ac:dyDescent="0.25">
      <c r="A3520" s="26"/>
      <c r="B3520" s="26"/>
      <c r="C3520" s="26"/>
      <c r="D3520" s="26"/>
      <c r="E3520" s="26"/>
      <c r="F3520" s="26"/>
      <c r="G3520" s="26"/>
      <c r="H3520" s="26"/>
      <c r="I3520" s="26"/>
      <c r="J3520" s="26"/>
      <c r="K3520" s="26"/>
      <c r="L3520" s="26"/>
      <c r="M3520" s="26"/>
    </row>
    <row r="3521" spans="1:13" x14ac:dyDescent="0.25">
      <c r="A3521" s="26"/>
      <c r="B3521" s="26"/>
      <c r="C3521" s="26"/>
      <c r="D3521" s="26"/>
      <c r="E3521" s="26"/>
      <c r="F3521" s="26"/>
      <c r="G3521" s="26"/>
      <c r="H3521" s="26"/>
      <c r="I3521" s="26"/>
      <c r="J3521" s="26"/>
      <c r="K3521" s="26"/>
      <c r="L3521" s="26"/>
      <c r="M3521" s="26"/>
    </row>
    <row r="3522" spans="1:13" x14ac:dyDescent="0.25">
      <c r="A3522" s="26"/>
      <c r="B3522" s="26"/>
      <c r="C3522" s="26"/>
      <c r="D3522" s="26"/>
      <c r="E3522" s="26"/>
      <c r="F3522" s="26"/>
      <c r="G3522" s="26"/>
      <c r="H3522" s="26"/>
      <c r="I3522" s="26"/>
      <c r="J3522" s="26"/>
      <c r="K3522" s="26"/>
      <c r="L3522" s="26"/>
      <c r="M3522" s="26"/>
    </row>
    <row r="3523" spans="1:13" x14ac:dyDescent="0.25">
      <c r="A3523" s="26"/>
      <c r="B3523" s="26"/>
      <c r="C3523" s="26"/>
      <c r="D3523" s="26"/>
      <c r="E3523" s="26"/>
      <c r="F3523" s="26"/>
      <c r="G3523" s="26"/>
      <c r="H3523" s="26"/>
      <c r="I3523" s="26"/>
      <c r="J3523" s="26"/>
      <c r="K3523" s="26"/>
      <c r="L3523" s="26"/>
      <c r="M3523" s="26"/>
    </row>
    <row r="3524" spans="1:13" x14ac:dyDescent="0.25">
      <c r="A3524" s="26"/>
      <c r="B3524" s="26"/>
      <c r="C3524" s="26"/>
      <c r="D3524" s="26"/>
      <c r="E3524" s="26"/>
      <c r="F3524" s="26"/>
      <c r="G3524" s="26"/>
      <c r="H3524" s="26"/>
      <c r="I3524" s="26"/>
      <c r="J3524" s="26"/>
      <c r="K3524" s="26"/>
      <c r="L3524" s="26"/>
      <c r="M3524" s="26"/>
    </row>
    <row r="3525" spans="1:13" x14ac:dyDescent="0.25">
      <c r="A3525" s="26"/>
      <c r="B3525" s="26"/>
      <c r="C3525" s="26"/>
      <c r="D3525" s="26"/>
      <c r="E3525" s="26"/>
      <c r="F3525" s="26"/>
      <c r="G3525" s="26"/>
      <c r="H3525" s="26"/>
      <c r="I3525" s="26"/>
      <c r="J3525" s="26"/>
      <c r="K3525" s="26"/>
      <c r="L3525" s="26"/>
      <c r="M3525" s="26"/>
    </row>
    <row r="3526" spans="1:13" x14ac:dyDescent="0.25">
      <c r="A3526" s="26"/>
      <c r="B3526" s="26"/>
      <c r="C3526" s="26"/>
      <c r="D3526" s="26"/>
      <c r="E3526" s="26"/>
      <c r="F3526" s="26"/>
      <c r="G3526" s="26"/>
      <c r="H3526" s="26"/>
      <c r="I3526" s="26"/>
      <c r="J3526" s="26"/>
      <c r="K3526" s="26"/>
      <c r="L3526" s="26"/>
      <c r="M3526" s="26"/>
    </row>
    <row r="3527" spans="1:13" x14ac:dyDescent="0.25">
      <c r="A3527" s="26"/>
      <c r="B3527" s="26"/>
      <c r="C3527" s="26"/>
      <c r="D3527" s="26"/>
      <c r="E3527" s="26"/>
      <c r="F3527" s="26"/>
      <c r="G3527" s="26"/>
      <c r="H3527" s="26"/>
      <c r="I3527" s="26"/>
      <c r="J3527" s="26"/>
      <c r="K3527" s="26"/>
      <c r="L3527" s="26"/>
      <c r="M3527" s="26"/>
    </row>
    <row r="3528" spans="1:13" x14ac:dyDescent="0.25">
      <c r="A3528" s="26"/>
      <c r="B3528" s="26"/>
      <c r="C3528" s="26"/>
      <c r="D3528" s="26"/>
      <c r="E3528" s="26"/>
      <c r="F3528" s="26"/>
      <c r="G3528" s="26"/>
      <c r="H3528" s="26"/>
      <c r="I3528" s="26"/>
      <c r="J3528" s="26"/>
      <c r="K3528" s="26"/>
      <c r="L3528" s="26"/>
      <c r="M3528" s="26"/>
    </row>
    <row r="3529" spans="1:13" x14ac:dyDescent="0.25">
      <c r="A3529" s="26"/>
      <c r="B3529" s="26"/>
      <c r="C3529" s="26"/>
      <c r="D3529" s="26"/>
      <c r="E3529" s="26"/>
      <c r="F3529" s="26"/>
      <c r="G3529" s="26"/>
      <c r="H3529" s="26"/>
      <c r="I3529" s="26"/>
      <c r="J3529" s="26"/>
      <c r="K3529" s="26"/>
      <c r="L3529" s="26"/>
      <c r="M3529" s="26"/>
    </row>
    <row r="3530" spans="1:13" x14ac:dyDescent="0.25">
      <c r="A3530" s="26"/>
      <c r="B3530" s="26"/>
      <c r="C3530" s="26"/>
      <c r="D3530" s="26"/>
      <c r="E3530" s="26"/>
      <c r="F3530" s="26"/>
      <c r="G3530" s="26"/>
      <c r="H3530" s="26"/>
      <c r="I3530" s="26"/>
      <c r="J3530" s="26"/>
      <c r="K3530" s="26"/>
      <c r="L3530" s="26"/>
      <c r="M3530" s="26"/>
    </row>
    <row r="3531" spans="1:13" x14ac:dyDescent="0.25">
      <c r="A3531" s="26"/>
      <c r="B3531" s="26"/>
      <c r="C3531" s="26"/>
      <c r="D3531" s="26"/>
      <c r="E3531" s="26"/>
      <c r="F3531" s="26"/>
      <c r="G3531" s="26"/>
      <c r="H3531" s="26"/>
      <c r="I3531" s="26"/>
      <c r="J3531" s="26"/>
      <c r="K3531" s="26"/>
      <c r="L3531" s="26"/>
      <c r="M3531" s="26"/>
    </row>
    <row r="3532" spans="1:13" x14ac:dyDescent="0.25">
      <c r="A3532" s="26"/>
      <c r="B3532" s="26"/>
      <c r="C3532" s="26"/>
      <c r="D3532" s="26"/>
      <c r="E3532" s="26"/>
      <c r="F3532" s="26"/>
      <c r="G3532" s="26"/>
      <c r="H3532" s="26"/>
      <c r="I3532" s="26"/>
      <c r="J3532" s="26"/>
      <c r="K3532" s="26"/>
      <c r="L3532" s="26"/>
      <c r="M3532" s="26"/>
    </row>
    <row r="3533" spans="1:13" x14ac:dyDescent="0.25">
      <c r="A3533" s="26"/>
      <c r="B3533" s="26"/>
      <c r="C3533" s="26"/>
      <c r="D3533" s="26"/>
      <c r="E3533" s="26"/>
      <c r="F3533" s="26"/>
      <c r="G3533" s="26"/>
      <c r="H3533" s="26"/>
      <c r="I3533" s="26"/>
      <c r="J3533" s="26"/>
      <c r="K3533" s="26"/>
      <c r="L3533" s="26"/>
      <c r="M3533" s="26"/>
    </row>
    <row r="3534" spans="1:13" x14ac:dyDescent="0.25">
      <c r="A3534" s="26"/>
      <c r="B3534" s="26"/>
      <c r="C3534" s="26"/>
      <c r="D3534" s="26"/>
      <c r="E3534" s="26"/>
      <c r="F3534" s="26"/>
      <c r="G3534" s="26"/>
      <c r="H3534" s="26"/>
      <c r="I3534" s="26"/>
      <c r="J3534" s="26"/>
      <c r="K3534" s="26"/>
      <c r="L3534" s="26"/>
      <c r="M3534" s="26"/>
    </row>
    <row r="3535" spans="1:13" x14ac:dyDescent="0.25">
      <c r="A3535" s="26"/>
      <c r="B3535" s="26"/>
      <c r="C3535" s="26"/>
      <c r="D3535" s="26"/>
      <c r="E3535" s="26"/>
      <c r="F3535" s="26"/>
      <c r="G3535" s="26"/>
      <c r="H3535" s="26"/>
      <c r="I3535" s="26"/>
      <c r="J3535" s="26"/>
      <c r="K3535" s="26"/>
      <c r="L3535" s="26"/>
      <c r="M3535" s="26"/>
    </row>
    <row r="3536" spans="1:13" x14ac:dyDescent="0.25">
      <c r="A3536" s="26"/>
      <c r="B3536" s="26"/>
      <c r="C3536" s="26"/>
      <c r="D3536" s="26"/>
      <c r="E3536" s="26"/>
      <c r="F3536" s="26"/>
      <c r="G3536" s="26"/>
      <c r="H3536" s="26"/>
      <c r="I3536" s="26"/>
      <c r="J3536" s="26"/>
      <c r="K3536" s="26"/>
      <c r="L3536" s="26"/>
      <c r="M3536" s="26"/>
    </row>
    <row r="3537" spans="1:13" x14ac:dyDescent="0.25">
      <c r="A3537" s="26"/>
      <c r="B3537" s="26"/>
      <c r="C3537" s="26"/>
      <c r="D3537" s="26"/>
      <c r="E3537" s="26"/>
      <c r="F3537" s="26"/>
      <c r="G3537" s="26"/>
      <c r="H3537" s="26"/>
      <c r="I3537" s="26"/>
      <c r="J3537" s="26"/>
      <c r="K3537" s="26"/>
      <c r="L3537" s="26"/>
      <c r="M3537" s="26"/>
    </row>
    <row r="3538" spans="1:13" x14ac:dyDescent="0.25">
      <c r="A3538" s="26"/>
      <c r="B3538" s="26"/>
      <c r="C3538" s="26"/>
      <c r="D3538" s="26"/>
      <c r="E3538" s="26"/>
      <c r="F3538" s="26"/>
      <c r="G3538" s="26"/>
      <c r="H3538" s="26"/>
      <c r="I3538" s="26"/>
      <c r="J3538" s="26"/>
      <c r="K3538" s="26"/>
      <c r="L3538" s="26"/>
      <c r="M3538" s="26"/>
    </row>
    <row r="3539" spans="1:13" x14ac:dyDescent="0.25">
      <c r="A3539" s="26"/>
      <c r="B3539" s="26"/>
      <c r="C3539" s="26"/>
      <c r="D3539" s="26"/>
      <c r="E3539" s="26"/>
      <c r="F3539" s="26"/>
      <c r="G3539" s="26"/>
      <c r="H3539" s="26"/>
      <c r="I3539" s="26"/>
      <c r="J3539" s="26"/>
      <c r="K3539" s="26"/>
      <c r="L3539" s="26"/>
      <c r="M3539" s="26"/>
    </row>
    <row r="3540" spans="1:13" x14ac:dyDescent="0.25">
      <c r="A3540" s="26"/>
      <c r="B3540" s="26"/>
      <c r="C3540" s="26"/>
      <c r="D3540" s="26"/>
      <c r="E3540" s="26"/>
      <c r="F3540" s="26"/>
      <c r="G3540" s="26"/>
      <c r="H3540" s="26"/>
      <c r="I3540" s="26"/>
      <c r="J3540" s="26"/>
      <c r="K3540" s="26"/>
      <c r="L3540" s="26"/>
      <c r="M3540" s="26"/>
    </row>
    <row r="3541" spans="1:13" x14ac:dyDescent="0.25">
      <c r="A3541" s="26"/>
      <c r="B3541" s="26"/>
      <c r="C3541" s="26"/>
      <c r="D3541" s="26"/>
      <c r="E3541" s="26"/>
      <c r="F3541" s="26"/>
      <c r="G3541" s="26"/>
      <c r="H3541" s="26"/>
      <c r="I3541" s="26"/>
      <c r="J3541" s="26"/>
      <c r="K3541" s="26"/>
      <c r="L3541" s="26"/>
      <c r="M3541" s="26"/>
    </row>
    <row r="3542" spans="1:13" x14ac:dyDescent="0.25">
      <c r="A3542" s="26"/>
      <c r="B3542" s="26"/>
      <c r="C3542" s="26"/>
      <c r="D3542" s="26"/>
      <c r="E3542" s="26"/>
      <c r="F3542" s="26"/>
      <c r="G3542" s="26"/>
      <c r="H3542" s="26"/>
      <c r="I3542" s="26"/>
      <c r="J3542" s="26"/>
      <c r="K3542" s="26"/>
      <c r="L3542" s="26"/>
      <c r="M3542" s="26"/>
    </row>
    <row r="3543" spans="1:13" x14ac:dyDescent="0.25">
      <c r="A3543" s="26"/>
      <c r="B3543" s="26"/>
      <c r="C3543" s="26"/>
      <c r="D3543" s="26"/>
      <c r="E3543" s="26"/>
      <c r="F3543" s="26"/>
      <c r="G3543" s="26"/>
      <c r="H3543" s="26"/>
      <c r="I3543" s="26"/>
      <c r="J3543" s="26"/>
      <c r="K3543" s="26"/>
      <c r="L3543" s="26"/>
      <c r="M3543" s="26"/>
    </row>
    <row r="3544" spans="1:13" x14ac:dyDescent="0.25">
      <c r="A3544" s="26"/>
      <c r="B3544" s="26"/>
      <c r="C3544" s="26"/>
      <c r="D3544" s="26"/>
      <c r="E3544" s="26"/>
      <c r="F3544" s="26"/>
      <c r="G3544" s="26"/>
      <c r="H3544" s="26"/>
      <c r="I3544" s="26"/>
      <c r="J3544" s="26"/>
      <c r="K3544" s="26"/>
      <c r="L3544" s="26"/>
      <c r="M3544" s="26"/>
    </row>
    <row r="3545" spans="1:13" x14ac:dyDescent="0.25">
      <c r="A3545" s="26"/>
      <c r="B3545" s="26"/>
      <c r="C3545" s="26"/>
      <c r="D3545" s="26"/>
      <c r="E3545" s="26"/>
      <c r="F3545" s="26"/>
      <c r="G3545" s="26"/>
      <c r="H3545" s="26"/>
      <c r="I3545" s="26"/>
      <c r="J3545" s="26"/>
      <c r="K3545" s="26"/>
      <c r="L3545" s="26"/>
      <c r="M3545" s="26"/>
    </row>
    <row r="3546" spans="1:13" x14ac:dyDescent="0.25">
      <c r="A3546" s="26"/>
      <c r="B3546" s="26"/>
      <c r="C3546" s="26"/>
      <c r="D3546" s="26"/>
      <c r="E3546" s="26"/>
      <c r="F3546" s="26"/>
      <c r="G3546" s="26"/>
      <c r="H3546" s="26"/>
      <c r="I3546" s="26"/>
      <c r="J3546" s="26"/>
      <c r="K3546" s="26"/>
      <c r="L3546" s="26"/>
      <c r="M3546" s="26"/>
    </row>
    <row r="3547" spans="1:13" x14ac:dyDescent="0.25">
      <c r="A3547" s="26"/>
      <c r="B3547" s="26"/>
      <c r="C3547" s="26"/>
      <c r="D3547" s="26"/>
      <c r="E3547" s="26"/>
      <c r="F3547" s="26"/>
      <c r="G3547" s="26"/>
      <c r="H3547" s="26"/>
      <c r="I3547" s="26"/>
      <c r="J3547" s="26"/>
      <c r="K3547" s="26"/>
      <c r="L3547" s="26"/>
      <c r="M3547" s="26"/>
    </row>
    <row r="3548" spans="1:13" x14ac:dyDescent="0.25">
      <c r="A3548" s="26"/>
      <c r="B3548" s="26"/>
      <c r="C3548" s="26"/>
      <c r="D3548" s="26"/>
      <c r="E3548" s="26"/>
      <c r="F3548" s="26"/>
      <c r="G3548" s="26"/>
      <c r="H3548" s="26"/>
      <c r="I3548" s="26"/>
      <c r="J3548" s="26"/>
      <c r="K3548" s="26"/>
      <c r="L3548" s="26"/>
      <c r="M3548" s="26"/>
    </row>
    <row r="3549" spans="1:13" x14ac:dyDescent="0.25">
      <c r="A3549" s="26"/>
      <c r="B3549" s="26"/>
      <c r="C3549" s="26"/>
      <c r="D3549" s="26"/>
      <c r="E3549" s="26"/>
      <c r="F3549" s="26"/>
      <c r="G3549" s="26"/>
      <c r="H3549" s="26"/>
      <c r="I3549" s="26"/>
      <c r="J3549" s="26"/>
      <c r="K3549" s="26"/>
      <c r="L3549" s="26"/>
      <c r="M3549" s="26"/>
    </row>
    <row r="3550" spans="1:13" x14ac:dyDescent="0.25">
      <c r="A3550" s="26"/>
      <c r="B3550" s="26"/>
      <c r="C3550" s="26"/>
      <c r="D3550" s="26"/>
      <c r="E3550" s="26"/>
      <c r="F3550" s="26"/>
      <c r="G3550" s="26"/>
      <c r="H3550" s="26"/>
      <c r="I3550" s="26"/>
      <c r="J3550" s="26"/>
      <c r="K3550" s="26"/>
      <c r="L3550" s="26"/>
      <c r="M3550" s="26"/>
    </row>
    <row r="3551" spans="1:13" x14ac:dyDescent="0.25">
      <c r="A3551" s="26"/>
      <c r="B3551" s="26"/>
      <c r="C3551" s="26"/>
      <c r="D3551" s="26"/>
      <c r="E3551" s="26"/>
      <c r="F3551" s="26"/>
      <c r="G3551" s="26"/>
      <c r="H3551" s="26"/>
      <c r="I3551" s="26"/>
      <c r="J3551" s="26"/>
      <c r="K3551" s="26"/>
      <c r="L3551" s="26"/>
      <c r="M3551" s="26"/>
    </row>
    <row r="3552" spans="1:13" x14ac:dyDescent="0.25">
      <c r="A3552" s="26"/>
      <c r="B3552" s="26"/>
      <c r="C3552" s="26"/>
      <c r="D3552" s="26"/>
      <c r="E3552" s="26"/>
      <c r="F3552" s="26"/>
      <c r="G3552" s="26"/>
      <c r="H3552" s="26"/>
      <c r="I3552" s="26"/>
      <c r="J3552" s="26"/>
      <c r="K3552" s="26"/>
      <c r="L3552" s="26"/>
      <c r="M3552" s="26"/>
    </row>
    <row r="3553" spans="1:13" x14ac:dyDescent="0.25">
      <c r="A3553" s="26"/>
      <c r="B3553" s="26"/>
      <c r="C3553" s="26"/>
      <c r="D3553" s="26"/>
      <c r="E3553" s="26"/>
      <c r="F3553" s="26"/>
      <c r="G3553" s="26"/>
      <c r="H3553" s="26"/>
      <c r="I3553" s="26"/>
      <c r="J3553" s="26"/>
      <c r="K3553" s="26"/>
      <c r="L3553" s="26"/>
      <c r="M3553" s="26"/>
    </row>
    <row r="3554" spans="1:13" x14ac:dyDescent="0.25">
      <c r="A3554" s="26"/>
      <c r="B3554" s="26"/>
      <c r="C3554" s="26"/>
      <c r="D3554" s="26"/>
      <c r="E3554" s="26"/>
      <c r="F3554" s="26"/>
      <c r="G3554" s="26"/>
      <c r="H3554" s="26"/>
      <c r="I3554" s="26"/>
      <c r="J3554" s="26"/>
      <c r="K3554" s="26"/>
      <c r="L3554" s="26"/>
      <c r="M3554" s="26"/>
    </row>
    <row r="3555" spans="1:13" x14ac:dyDescent="0.25">
      <c r="A3555" s="26"/>
      <c r="B3555" s="26"/>
      <c r="C3555" s="26"/>
      <c r="D3555" s="26"/>
      <c r="E3555" s="26"/>
      <c r="F3555" s="26"/>
      <c r="G3555" s="26"/>
      <c r="H3555" s="26"/>
      <c r="I3555" s="26"/>
      <c r="J3555" s="26"/>
      <c r="K3555" s="26"/>
      <c r="L3555" s="26"/>
      <c r="M3555" s="26"/>
    </row>
    <row r="3556" spans="1:13" x14ac:dyDescent="0.25">
      <c r="A3556" s="26"/>
      <c r="B3556" s="26"/>
      <c r="C3556" s="26"/>
      <c r="D3556" s="26"/>
      <c r="E3556" s="26"/>
      <c r="F3556" s="26"/>
      <c r="G3556" s="26"/>
      <c r="H3556" s="26"/>
      <c r="I3556" s="26"/>
      <c r="J3556" s="26"/>
      <c r="K3556" s="26"/>
      <c r="L3556" s="26"/>
      <c r="M3556" s="26"/>
    </row>
    <row r="3557" spans="1:13" x14ac:dyDescent="0.25">
      <c r="A3557" s="26"/>
      <c r="B3557" s="26"/>
      <c r="C3557" s="26"/>
      <c r="D3557" s="26"/>
      <c r="E3557" s="26"/>
      <c r="F3557" s="26"/>
      <c r="G3557" s="26"/>
      <c r="H3557" s="26"/>
      <c r="I3557" s="26"/>
      <c r="J3557" s="26"/>
      <c r="K3557" s="26"/>
      <c r="L3557" s="26"/>
      <c r="M3557" s="26"/>
    </row>
    <row r="3558" spans="1:13" x14ac:dyDescent="0.25">
      <c r="A3558" s="26"/>
      <c r="B3558" s="26"/>
      <c r="C3558" s="26"/>
      <c r="D3558" s="26"/>
      <c r="E3558" s="26"/>
      <c r="F3558" s="26"/>
      <c r="G3558" s="26"/>
      <c r="H3558" s="26"/>
      <c r="I3558" s="26"/>
      <c r="J3558" s="26"/>
      <c r="K3558" s="26"/>
      <c r="L3558" s="26"/>
      <c r="M3558" s="26"/>
    </row>
    <row r="3559" spans="1:13" x14ac:dyDescent="0.25">
      <c r="A3559" s="26"/>
      <c r="B3559" s="26"/>
      <c r="C3559" s="26"/>
      <c r="D3559" s="26"/>
      <c r="E3559" s="26"/>
      <c r="F3559" s="26"/>
      <c r="G3559" s="26"/>
      <c r="H3559" s="26"/>
      <c r="I3559" s="26"/>
      <c r="J3559" s="26"/>
      <c r="K3559" s="26"/>
      <c r="L3559" s="26"/>
      <c r="M3559" s="26"/>
    </row>
    <row r="3560" spans="1:13" x14ac:dyDescent="0.25">
      <c r="A3560" s="26"/>
      <c r="B3560" s="26"/>
      <c r="C3560" s="26"/>
      <c r="D3560" s="26"/>
      <c r="E3560" s="26"/>
      <c r="F3560" s="26"/>
      <c r="G3560" s="26"/>
      <c r="H3560" s="26"/>
      <c r="I3560" s="26"/>
      <c r="J3560" s="26"/>
      <c r="K3560" s="26"/>
      <c r="L3560" s="26"/>
      <c r="M3560" s="26"/>
    </row>
    <row r="3561" spans="1:13" x14ac:dyDescent="0.25">
      <c r="A3561" s="26"/>
      <c r="B3561" s="26"/>
      <c r="C3561" s="26"/>
      <c r="D3561" s="26"/>
      <c r="E3561" s="26"/>
      <c r="F3561" s="26"/>
      <c r="G3561" s="26"/>
      <c r="H3561" s="26"/>
      <c r="I3561" s="26"/>
      <c r="J3561" s="26"/>
      <c r="K3561" s="26"/>
      <c r="L3561" s="26"/>
      <c r="M3561" s="26"/>
    </row>
    <row r="3562" spans="1:13" x14ac:dyDescent="0.25">
      <c r="A3562" s="26"/>
      <c r="B3562" s="26"/>
      <c r="C3562" s="26"/>
      <c r="D3562" s="26"/>
      <c r="E3562" s="26"/>
      <c r="F3562" s="26"/>
      <c r="G3562" s="26"/>
      <c r="H3562" s="26"/>
      <c r="I3562" s="26"/>
      <c r="J3562" s="26"/>
      <c r="K3562" s="26"/>
      <c r="L3562" s="26"/>
      <c r="M3562" s="26"/>
    </row>
    <row r="3563" spans="1:13" x14ac:dyDescent="0.25">
      <c r="A3563" s="26"/>
      <c r="B3563" s="26"/>
      <c r="C3563" s="26"/>
      <c r="D3563" s="26"/>
      <c r="E3563" s="26"/>
      <c r="F3563" s="26"/>
      <c r="G3563" s="26"/>
      <c r="H3563" s="26"/>
      <c r="I3563" s="26"/>
      <c r="J3563" s="26"/>
      <c r="K3563" s="26"/>
      <c r="L3563" s="26"/>
      <c r="M3563" s="26"/>
    </row>
    <row r="3564" spans="1:13" x14ac:dyDescent="0.25">
      <c r="A3564" s="26"/>
      <c r="B3564" s="26"/>
      <c r="C3564" s="26"/>
      <c r="D3564" s="26"/>
      <c r="E3564" s="26"/>
      <c r="F3564" s="26"/>
      <c r="G3564" s="26"/>
      <c r="H3564" s="26"/>
      <c r="I3564" s="26"/>
      <c r="J3564" s="26"/>
      <c r="K3564" s="26"/>
      <c r="L3564" s="26"/>
      <c r="M3564" s="26"/>
    </row>
    <row r="3565" spans="1:13" x14ac:dyDescent="0.25">
      <c r="A3565" s="26"/>
      <c r="B3565" s="26"/>
      <c r="C3565" s="26"/>
      <c r="D3565" s="26"/>
      <c r="E3565" s="26"/>
      <c r="F3565" s="26"/>
      <c r="G3565" s="26"/>
      <c r="H3565" s="26"/>
      <c r="I3565" s="26"/>
      <c r="J3565" s="26"/>
      <c r="K3565" s="26"/>
      <c r="L3565" s="26"/>
      <c r="M3565" s="26"/>
    </row>
    <row r="3566" spans="1:13" x14ac:dyDescent="0.25">
      <c r="A3566" s="26"/>
      <c r="B3566" s="26"/>
      <c r="C3566" s="26"/>
      <c r="D3566" s="26"/>
      <c r="E3566" s="26"/>
      <c r="F3566" s="26"/>
      <c r="G3566" s="26"/>
      <c r="H3566" s="26"/>
      <c r="I3566" s="26"/>
      <c r="J3566" s="26"/>
      <c r="K3566" s="26"/>
      <c r="L3566" s="26"/>
      <c r="M3566" s="26"/>
    </row>
    <row r="3567" spans="1:13" x14ac:dyDescent="0.25">
      <c r="A3567" s="26"/>
      <c r="B3567" s="26"/>
      <c r="C3567" s="26"/>
      <c r="D3567" s="26"/>
      <c r="E3567" s="26"/>
      <c r="F3567" s="26"/>
      <c r="G3567" s="26"/>
      <c r="H3567" s="26"/>
      <c r="I3567" s="26"/>
      <c r="J3567" s="26"/>
      <c r="K3567" s="26"/>
      <c r="L3567" s="26"/>
      <c r="M3567" s="26"/>
    </row>
    <row r="3568" spans="1:13" x14ac:dyDescent="0.25">
      <c r="A3568" s="26"/>
      <c r="B3568" s="26"/>
      <c r="C3568" s="26"/>
      <c r="D3568" s="26"/>
      <c r="E3568" s="26"/>
      <c r="F3568" s="26"/>
      <c r="G3568" s="26"/>
      <c r="H3568" s="26"/>
      <c r="I3568" s="26"/>
      <c r="J3568" s="26"/>
      <c r="K3568" s="26"/>
      <c r="L3568" s="26"/>
      <c r="M3568" s="26"/>
    </row>
    <row r="3569" spans="1:13" x14ac:dyDescent="0.25">
      <c r="A3569" s="26"/>
      <c r="B3569" s="26"/>
      <c r="C3569" s="26"/>
      <c r="D3569" s="26"/>
      <c r="E3569" s="26"/>
      <c r="F3569" s="26"/>
      <c r="G3569" s="26"/>
      <c r="H3569" s="26"/>
      <c r="I3569" s="26"/>
      <c r="J3569" s="26"/>
      <c r="K3569" s="26"/>
      <c r="L3569" s="26"/>
      <c r="M3569" s="26"/>
    </row>
    <row r="3570" spans="1:13" x14ac:dyDescent="0.25">
      <c r="A3570" s="26"/>
      <c r="B3570" s="26"/>
      <c r="C3570" s="26"/>
      <c r="D3570" s="26"/>
      <c r="E3570" s="26"/>
      <c r="F3570" s="26"/>
      <c r="G3570" s="26"/>
      <c r="H3570" s="26"/>
      <c r="I3570" s="26"/>
      <c r="J3570" s="26"/>
      <c r="K3570" s="26"/>
      <c r="L3570" s="26"/>
      <c r="M3570" s="26"/>
    </row>
    <row r="3571" spans="1:13" x14ac:dyDescent="0.25">
      <c r="A3571" s="26"/>
      <c r="B3571" s="26"/>
      <c r="C3571" s="26"/>
      <c r="D3571" s="26"/>
      <c r="E3571" s="26"/>
      <c r="F3571" s="26"/>
      <c r="G3571" s="26"/>
      <c r="H3571" s="26"/>
      <c r="I3571" s="26"/>
      <c r="J3571" s="26"/>
      <c r="K3571" s="26"/>
      <c r="L3571" s="26"/>
      <c r="M3571" s="26"/>
    </row>
    <row r="3572" spans="1:13" x14ac:dyDescent="0.25">
      <c r="A3572" s="26"/>
      <c r="B3572" s="26"/>
      <c r="C3572" s="26"/>
      <c r="D3572" s="26"/>
      <c r="E3572" s="26"/>
      <c r="F3572" s="26"/>
      <c r="G3572" s="26"/>
      <c r="H3572" s="26"/>
      <c r="I3572" s="26"/>
      <c r="J3572" s="26"/>
      <c r="K3572" s="26"/>
      <c r="L3572" s="26"/>
      <c r="M3572" s="26"/>
    </row>
    <row r="3573" spans="1:13" x14ac:dyDescent="0.25">
      <c r="A3573" s="26"/>
      <c r="B3573" s="26"/>
      <c r="C3573" s="26"/>
      <c r="D3573" s="26"/>
      <c r="E3573" s="26"/>
      <c r="F3573" s="26"/>
      <c r="G3573" s="26"/>
      <c r="H3573" s="26"/>
      <c r="I3573" s="26"/>
      <c r="J3573" s="26"/>
      <c r="K3573" s="26"/>
      <c r="L3573" s="26"/>
      <c r="M3573" s="26"/>
    </row>
    <row r="3574" spans="1:13" x14ac:dyDescent="0.25">
      <c r="A3574" s="26"/>
      <c r="B3574" s="26"/>
      <c r="C3574" s="26"/>
      <c r="D3574" s="26"/>
      <c r="E3574" s="26"/>
      <c r="F3574" s="26"/>
      <c r="G3574" s="26"/>
      <c r="H3574" s="26"/>
      <c r="I3574" s="26"/>
      <c r="J3574" s="26"/>
      <c r="K3574" s="26"/>
      <c r="L3574" s="26"/>
      <c r="M3574" s="26"/>
    </row>
    <row r="3575" spans="1:13" x14ac:dyDescent="0.25">
      <c r="A3575" s="26"/>
      <c r="B3575" s="26"/>
      <c r="C3575" s="26"/>
      <c r="D3575" s="26"/>
      <c r="E3575" s="26"/>
      <c r="F3575" s="26"/>
      <c r="G3575" s="26"/>
      <c r="H3575" s="26"/>
      <c r="I3575" s="26"/>
      <c r="J3575" s="26"/>
      <c r="K3575" s="26"/>
      <c r="L3575" s="26"/>
      <c r="M3575" s="26"/>
    </row>
    <row r="3576" spans="1:13" x14ac:dyDescent="0.25">
      <c r="A3576" s="26"/>
      <c r="B3576" s="26"/>
      <c r="C3576" s="26"/>
      <c r="D3576" s="26"/>
      <c r="E3576" s="26"/>
      <c r="F3576" s="26"/>
      <c r="G3576" s="26"/>
      <c r="H3576" s="26"/>
      <c r="I3576" s="26"/>
      <c r="J3576" s="26"/>
      <c r="K3576" s="26"/>
      <c r="L3576" s="26"/>
      <c r="M3576" s="26"/>
    </row>
    <row r="3577" spans="1:13" x14ac:dyDescent="0.25">
      <c r="A3577" s="26"/>
      <c r="B3577" s="26"/>
      <c r="C3577" s="26"/>
      <c r="D3577" s="26"/>
      <c r="E3577" s="26"/>
      <c r="F3577" s="26"/>
      <c r="G3577" s="26"/>
      <c r="H3577" s="26"/>
      <c r="I3577" s="26"/>
      <c r="J3577" s="26"/>
      <c r="K3577" s="26"/>
      <c r="L3577" s="26"/>
      <c r="M3577" s="26"/>
    </row>
    <row r="3578" spans="1:13" x14ac:dyDescent="0.25">
      <c r="A3578" s="26"/>
      <c r="B3578" s="26"/>
      <c r="C3578" s="26"/>
      <c r="D3578" s="26"/>
      <c r="E3578" s="26"/>
      <c r="F3578" s="26"/>
      <c r="G3578" s="26"/>
      <c r="H3578" s="26"/>
      <c r="I3578" s="26"/>
      <c r="J3578" s="26"/>
      <c r="K3578" s="26"/>
      <c r="L3578" s="26"/>
      <c r="M3578" s="26"/>
    </row>
    <row r="3579" spans="1:13" x14ac:dyDescent="0.25">
      <c r="A3579" s="26"/>
      <c r="B3579" s="26"/>
      <c r="C3579" s="26"/>
      <c r="D3579" s="26"/>
      <c r="E3579" s="26"/>
      <c r="F3579" s="26"/>
      <c r="G3579" s="26"/>
      <c r="H3579" s="26"/>
      <c r="I3579" s="26"/>
      <c r="J3579" s="26"/>
      <c r="K3579" s="26"/>
      <c r="L3579" s="26"/>
      <c r="M3579" s="26"/>
    </row>
    <row r="3580" spans="1:13" x14ac:dyDescent="0.25">
      <c r="A3580" s="26"/>
      <c r="B3580" s="26"/>
      <c r="C3580" s="26"/>
      <c r="D3580" s="26"/>
      <c r="E3580" s="26"/>
      <c r="F3580" s="26"/>
      <c r="G3580" s="26"/>
      <c r="H3580" s="26"/>
      <c r="I3580" s="26"/>
      <c r="J3580" s="26"/>
      <c r="K3580" s="26"/>
      <c r="L3580" s="26"/>
      <c r="M3580" s="26"/>
    </row>
    <row r="3581" spans="1:13" x14ac:dyDescent="0.25">
      <c r="A3581" s="26"/>
      <c r="B3581" s="26"/>
      <c r="C3581" s="26"/>
      <c r="D3581" s="26"/>
      <c r="E3581" s="26"/>
      <c r="F3581" s="26"/>
      <c r="G3581" s="26"/>
      <c r="H3581" s="26"/>
      <c r="I3581" s="26"/>
      <c r="J3581" s="26"/>
      <c r="K3581" s="26"/>
      <c r="L3581" s="26"/>
      <c r="M3581" s="26"/>
    </row>
    <row r="3582" spans="1:13" x14ac:dyDescent="0.25">
      <c r="A3582" s="26"/>
      <c r="B3582" s="26"/>
      <c r="C3582" s="26"/>
      <c r="D3582" s="26"/>
      <c r="E3582" s="26"/>
      <c r="F3582" s="26"/>
      <c r="G3582" s="26"/>
      <c r="H3582" s="26"/>
      <c r="I3582" s="26"/>
      <c r="J3582" s="26"/>
      <c r="K3582" s="26"/>
      <c r="L3582" s="26"/>
      <c r="M3582" s="26"/>
    </row>
    <row r="3583" spans="1:13" x14ac:dyDescent="0.25">
      <c r="A3583" s="26"/>
      <c r="B3583" s="26"/>
      <c r="C3583" s="26"/>
      <c r="D3583" s="26"/>
      <c r="E3583" s="26"/>
      <c r="F3583" s="26"/>
      <c r="G3583" s="26"/>
      <c r="H3583" s="26"/>
      <c r="I3583" s="26"/>
      <c r="J3583" s="26"/>
      <c r="K3583" s="26"/>
      <c r="L3583" s="26"/>
      <c r="M3583" s="26"/>
    </row>
    <row r="3584" spans="1:13" x14ac:dyDescent="0.25">
      <c r="A3584" s="26"/>
      <c r="B3584" s="26"/>
      <c r="C3584" s="26"/>
      <c r="D3584" s="26"/>
      <c r="E3584" s="26"/>
      <c r="F3584" s="26"/>
      <c r="G3584" s="26"/>
      <c r="H3584" s="26"/>
      <c r="I3584" s="26"/>
      <c r="J3584" s="26"/>
      <c r="K3584" s="26"/>
      <c r="L3584" s="26"/>
      <c r="M3584" s="26"/>
    </row>
    <row r="3585" spans="1:13" x14ac:dyDescent="0.25">
      <c r="A3585" s="26"/>
      <c r="B3585" s="26"/>
      <c r="C3585" s="26"/>
      <c r="D3585" s="26"/>
      <c r="E3585" s="26"/>
      <c r="F3585" s="26"/>
      <c r="G3585" s="26"/>
      <c r="H3585" s="26"/>
      <c r="I3585" s="26"/>
      <c r="J3585" s="26"/>
      <c r="K3585" s="26"/>
      <c r="L3585" s="26"/>
      <c r="M3585" s="26"/>
    </row>
    <row r="3586" spans="1:13" x14ac:dyDescent="0.25">
      <c r="A3586" s="26"/>
      <c r="B3586" s="26"/>
      <c r="C3586" s="26"/>
      <c r="D3586" s="26"/>
      <c r="E3586" s="26"/>
      <c r="F3586" s="26"/>
      <c r="G3586" s="26"/>
      <c r="H3586" s="26"/>
      <c r="I3586" s="26"/>
      <c r="J3586" s="26"/>
      <c r="K3586" s="26"/>
      <c r="L3586" s="26"/>
      <c r="M3586" s="26"/>
    </row>
    <row r="3587" spans="1:13" x14ac:dyDescent="0.25">
      <c r="A3587" s="26"/>
      <c r="B3587" s="26"/>
      <c r="C3587" s="26"/>
      <c r="D3587" s="26"/>
      <c r="E3587" s="26"/>
      <c r="F3587" s="26"/>
      <c r="G3587" s="26"/>
      <c r="H3587" s="26"/>
      <c r="I3587" s="26"/>
      <c r="J3587" s="26"/>
      <c r="K3587" s="26"/>
      <c r="L3587" s="26"/>
      <c r="M3587" s="26"/>
    </row>
    <row r="3588" spans="1:13" x14ac:dyDescent="0.25">
      <c r="A3588" s="26"/>
      <c r="B3588" s="26"/>
      <c r="C3588" s="26"/>
      <c r="D3588" s="26"/>
      <c r="E3588" s="26"/>
      <c r="F3588" s="26"/>
      <c r="G3588" s="26"/>
      <c r="H3588" s="26"/>
      <c r="I3588" s="26"/>
      <c r="J3588" s="26"/>
      <c r="K3588" s="26"/>
      <c r="L3588" s="26"/>
      <c r="M3588" s="26"/>
    </row>
    <row r="3589" spans="1:13" x14ac:dyDescent="0.25">
      <c r="A3589" s="26"/>
      <c r="B3589" s="26"/>
      <c r="C3589" s="26"/>
      <c r="D3589" s="26"/>
      <c r="E3589" s="26"/>
      <c r="F3589" s="26"/>
      <c r="G3589" s="26"/>
      <c r="H3589" s="26"/>
      <c r="I3589" s="26"/>
      <c r="J3589" s="26"/>
      <c r="K3589" s="26"/>
      <c r="L3589" s="26"/>
      <c r="M3589" s="26"/>
    </row>
    <row r="3590" spans="1:13" x14ac:dyDescent="0.25">
      <c r="A3590" s="26"/>
      <c r="B3590" s="26"/>
      <c r="C3590" s="26"/>
      <c r="D3590" s="26"/>
      <c r="E3590" s="26"/>
      <c r="F3590" s="26"/>
      <c r="G3590" s="26"/>
      <c r="H3590" s="26"/>
      <c r="I3590" s="26"/>
      <c r="J3590" s="26"/>
      <c r="K3590" s="26"/>
      <c r="L3590" s="26"/>
      <c r="M3590" s="26"/>
    </row>
    <row r="3591" spans="1:13" x14ac:dyDescent="0.25">
      <c r="A3591" s="26"/>
      <c r="B3591" s="26"/>
      <c r="C3591" s="26"/>
      <c r="D3591" s="26"/>
      <c r="E3591" s="26"/>
      <c r="F3591" s="26"/>
      <c r="G3591" s="26"/>
      <c r="H3591" s="26"/>
      <c r="I3591" s="26"/>
      <c r="J3591" s="26"/>
      <c r="K3591" s="26"/>
      <c r="L3591" s="26"/>
      <c r="M3591" s="26"/>
    </row>
    <row r="3592" spans="1:13" x14ac:dyDescent="0.25">
      <c r="A3592" s="26"/>
      <c r="B3592" s="26"/>
      <c r="C3592" s="26"/>
      <c r="D3592" s="26"/>
      <c r="E3592" s="26"/>
      <c r="F3592" s="26"/>
      <c r="G3592" s="26"/>
      <c r="H3592" s="26"/>
      <c r="I3592" s="26"/>
      <c r="J3592" s="26"/>
      <c r="K3592" s="26"/>
      <c r="L3592" s="26"/>
      <c r="M3592" s="26"/>
    </row>
    <row r="3593" spans="1:13" x14ac:dyDescent="0.25">
      <c r="A3593" s="26"/>
      <c r="B3593" s="26"/>
      <c r="C3593" s="26"/>
      <c r="D3593" s="26"/>
      <c r="E3593" s="26"/>
      <c r="F3593" s="26"/>
      <c r="G3593" s="26"/>
      <c r="H3593" s="26"/>
      <c r="I3593" s="26"/>
      <c r="J3593" s="26"/>
      <c r="K3593" s="26"/>
      <c r="L3593" s="26"/>
      <c r="M3593" s="26"/>
    </row>
    <row r="3594" spans="1:13" x14ac:dyDescent="0.25">
      <c r="A3594" s="26"/>
      <c r="B3594" s="26"/>
      <c r="C3594" s="26"/>
      <c r="D3594" s="26"/>
      <c r="E3594" s="26"/>
      <c r="F3594" s="26"/>
      <c r="G3594" s="26"/>
      <c r="H3594" s="26"/>
      <c r="I3594" s="26"/>
      <c r="J3594" s="26"/>
      <c r="K3594" s="26"/>
      <c r="L3594" s="26"/>
      <c r="M3594" s="26"/>
    </row>
    <row r="3595" spans="1:13" x14ac:dyDescent="0.25">
      <c r="A3595" s="26"/>
      <c r="B3595" s="26"/>
      <c r="C3595" s="26"/>
      <c r="D3595" s="26"/>
      <c r="E3595" s="26"/>
      <c r="F3595" s="26"/>
      <c r="G3595" s="26"/>
      <c r="H3595" s="26"/>
      <c r="I3595" s="26"/>
      <c r="J3595" s="26"/>
      <c r="K3595" s="26"/>
      <c r="L3595" s="26"/>
      <c r="M3595" s="26"/>
    </row>
    <row r="3596" spans="1:13" x14ac:dyDescent="0.25">
      <c r="A3596" s="26"/>
      <c r="B3596" s="26"/>
      <c r="C3596" s="26"/>
      <c r="D3596" s="26"/>
      <c r="E3596" s="26"/>
      <c r="F3596" s="26"/>
      <c r="G3596" s="26"/>
      <c r="H3596" s="26"/>
      <c r="I3596" s="26"/>
      <c r="J3596" s="26"/>
      <c r="K3596" s="26"/>
      <c r="L3596" s="26"/>
      <c r="M3596" s="26"/>
    </row>
    <row r="3597" spans="1:13" x14ac:dyDescent="0.25">
      <c r="A3597" s="26"/>
      <c r="B3597" s="26"/>
      <c r="C3597" s="26"/>
      <c r="D3597" s="26"/>
      <c r="E3597" s="26"/>
      <c r="F3597" s="26"/>
      <c r="G3597" s="26"/>
      <c r="H3597" s="26"/>
      <c r="I3597" s="26"/>
      <c r="J3597" s="26"/>
      <c r="K3597" s="26"/>
      <c r="L3597" s="26"/>
      <c r="M3597" s="26"/>
    </row>
    <row r="3598" spans="1:13" x14ac:dyDescent="0.25">
      <c r="A3598" s="26"/>
      <c r="B3598" s="26"/>
      <c r="C3598" s="26"/>
      <c r="D3598" s="26"/>
      <c r="E3598" s="26"/>
      <c r="F3598" s="26"/>
      <c r="G3598" s="26"/>
      <c r="H3598" s="26"/>
      <c r="I3598" s="26"/>
      <c r="J3598" s="26"/>
      <c r="K3598" s="26"/>
      <c r="L3598" s="26"/>
      <c r="M3598" s="26"/>
    </row>
    <row r="3599" spans="1:13" x14ac:dyDescent="0.25">
      <c r="A3599" s="26"/>
      <c r="B3599" s="26"/>
      <c r="C3599" s="26"/>
      <c r="D3599" s="26"/>
      <c r="E3599" s="26"/>
      <c r="F3599" s="26"/>
      <c r="G3599" s="26"/>
      <c r="H3599" s="26"/>
      <c r="I3599" s="26"/>
      <c r="J3599" s="26"/>
      <c r="K3599" s="26"/>
      <c r="L3599" s="26"/>
      <c r="M3599" s="26"/>
    </row>
    <row r="3600" spans="1:13" x14ac:dyDescent="0.25">
      <c r="A3600" s="26"/>
      <c r="B3600" s="26"/>
      <c r="C3600" s="26"/>
      <c r="D3600" s="26"/>
      <c r="E3600" s="26"/>
      <c r="F3600" s="26"/>
      <c r="G3600" s="26"/>
      <c r="H3600" s="26"/>
      <c r="I3600" s="26"/>
      <c r="J3600" s="26"/>
      <c r="K3600" s="26"/>
      <c r="L3600" s="26"/>
      <c r="M3600" s="26"/>
    </row>
    <row r="3601" spans="1:13" x14ac:dyDescent="0.25">
      <c r="A3601" s="26"/>
      <c r="B3601" s="26"/>
      <c r="C3601" s="26"/>
      <c r="D3601" s="26"/>
      <c r="E3601" s="26"/>
      <c r="F3601" s="26"/>
      <c r="G3601" s="26"/>
      <c r="H3601" s="26"/>
      <c r="I3601" s="26"/>
      <c r="J3601" s="26"/>
      <c r="K3601" s="26"/>
      <c r="L3601" s="26"/>
      <c r="M3601" s="26"/>
    </row>
    <row r="3602" spans="1:13" x14ac:dyDescent="0.25">
      <c r="A3602" s="26"/>
      <c r="B3602" s="26"/>
      <c r="C3602" s="26"/>
      <c r="D3602" s="26"/>
      <c r="E3602" s="26"/>
      <c r="F3602" s="26"/>
      <c r="G3602" s="26"/>
      <c r="H3602" s="26"/>
      <c r="I3602" s="26"/>
      <c r="J3602" s="26"/>
      <c r="K3602" s="26"/>
      <c r="L3602" s="26"/>
      <c r="M3602" s="26"/>
    </row>
    <row r="3603" spans="1:13" x14ac:dyDescent="0.25">
      <c r="A3603" s="26"/>
      <c r="B3603" s="26"/>
      <c r="C3603" s="26"/>
      <c r="D3603" s="26"/>
      <c r="E3603" s="26"/>
      <c r="F3603" s="26"/>
      <c r="G3603" s="26"/>
      <c r="H3603" s="26"/>
      <c r="I3603" s="26"/>
      <c r="J3603" s="26"/>
      <c r="K3603" s="26"/>
      <c r="L3603" s="26"/>
      <c r="M3603" s="26"/>
    </row>
    <row r="3604" spans="1:13" x14ac:dyDescent="0.25">
      <c r="A3604" s="26"/>
      <c r="B3604" s="26"/>
      <c r="C3604" s="26"/>
      <c r="D3604" s="26"/>
      <c r="E3604" s="26"/>
      <c r="F3604" s="26"/>
      <c r="G3604" s="26"/>
      <c r="H3604" s="26"/>
      <c r="I3604" s="26"/>
      <c r="J3604" s="26"/>
      <c r="K3604" s="26"/>
      <c r="L3604" s="26"/>
      <c r="M3604" s="26"/>
    </row>
    <row r="3605" spans="1:13" x14ac:dyDescent="0.25">
      <c r="A3605" s="26"/>
      <c r="B3605" s="26"/>
      <c r="C3605" s="26"/>
      <c r="D3605" s="26"/>
      <c r="E3605" s="26"/>
      <c r="F3605" s="26"/>
      <c r="G3605" s="26"/>
      <c r="H3605" s="26"/>
      <c r="I3605" s="26"/>
      <c r="J3605" s="26"/>
      <c r="K3605" s="26"/>
      <c r="L3605" s="26"/>
      <c r="M3605" s="26"/>
    </row>
    <row r="3606" spans="1:13" x14ac:dyDescent="0.25">
      <c r="A3606" s="26"/>
      <c r="B3606" s="26"/>
      <c r="C3606" s="26"/>
      <c r="D3606" s="26"/>
      <c r="E3606" s="26"/>
      <c r="F3606" s="26"/>
      <c r="G3606" s="26"/>
      <c r="H3606" s="26"/>
      <c r="I3606" s="26"/>
      <c r="J3606" s="26"/>
      <c r="K3606" s="26"/>
      <c r="L3606" s="26"/>
      <c r="M3606" s="26"/>
    </row>
    <row r="3607" spans="1:13" x14ac:dyDescent="0.25">
      <c r="A3607" s="26"/>
      <c r="B3607" s="26"/>
      <c r="C3607" s="26"/>
      <c r="D3607" s="26"/>
      <c r="E3607" s="26"/>
      <c r="F3607" s="26"/>
      <c r="G3607" s="26"/>
      <c r="H3607" s="26"/>
      <c r="I3607" s="26"/>
      <c r="J3607" s="26"/>
      <c r="K3607" s="26"/>
      <c r="L3607" s="26"/>
      <c r="M3607" s="26"/>
    </row>
    <row r="3608" spans="1:13" x14ac:dyDescent="0.25">
      <c r="A3608" s="26"/>
      <c r="B3608" s="26"/>
      <c r="C3608" s="26"/>
      <c r="D3608" s="26"/>
      <c r="E3608" s="26"/>
      <c r="F3608" s="26"/>
      <c r="G3608" s="26"/>
      <c r="H3608" s="26"/>
      <c r="I3608" s="26"/>
      <c r="J3608" s="26"/>
      <c r="K3608" s="26"/>
      <c r="L3608" s="26"/>
      <c r="M3608" s="26"/>
    </row>
    <row r="3609" spans="1:13" x14ac:dyDescent="0.25">
      <c r="A3609" s="26"/>
      <c r="B3609" s="26"/>
      <c r="C3609" s="26"/>
      <c r="D3609" s="26"/>
      <c r="E3609" s="26"/>
      <c r="F3609" s="26"/>
      <c r="G3609" s="26"/>
      <c r="H3609" s="26"/>
      <c r="I3609" s="26"/>
      <c r="J3609" s="26"/>
      <c r="K3609" s="26"/>
      <c r="L3609" s="26"/>
      <c r="M3609" s="26"/>
    </row>
    <row r="3610" spans="1:13" x14ac:dyDescent="0.25">
      <c r="A3610" s="26"/>
      <c r="B3610" s="26"/>
      <c r="C3610" s="26"/>
      <c r="D3610" s="26"/>
      <c r="E3610" s="26"/>
      <c r="F3610" s="26"/>
      <c r="G3610" s="26"/>
      <c r="H3610" s="26"/>
      <c r="I3610" s="26"/>
      <c r="J3610" s="26"/>
      <c r="K3610" s="26"/>
      <c r="L3610" s="26"/>
      <c r="M3610" s="26"/>
    </row>
    <row r="3611" spans="1:13" x14ac:dyDescent="0.25">
      <c r="A3611" s="26"/>
      <c r="B3611" s="26"/>
      <c r="C3611" s="26"/>
      <c r="D3611" s="26"/>
      <c r="E3611" s="26"/>
      <c r="F3611" s="26"/>
      <c r="G3611" s="26"/>
      <c r="H3611" s="26"/>
      <c r="I3611" s="26"/>
      <c r="J3611" s="26"/>
      <c r="K3611" s="26"/>
      <c r="L3611" s="26"/>
      <c r="M3611" s="26"/>
    </row>
    <row r="3612" spans="1:13" x14ac:dyDescent="0.25">
      <c r="A3612" s="26"/>
      <c r="B3612" s="26"/>
      <c r="C3612" s="26"/>
      <c r="D3612" s="26"/>
      <c r="E3612" s="26"/>
      <c r="F3612" s="26"/>
      <c r="G3612" s="26"/>
      <c r="H3612" s="26"/>
      <c r="I3612" s="26"/>
      <c r="J3612" s="26"/>
      <c r="K3612" s="26"/>
      <c r="L3612" s="26"/>
      <c r="M3612" s="26"/>
    </row>
    <row r="3613" spans="1:13" x14ac:dyDescent="0.25">
      <c r="A3613" s="26"/>
      <c r="B3613" s="26"/>
      <c r="C3613" s="26"/>
      <c r="D3613" s="26"/>
      <c r="E3613" s="26"/>
      <c r="F3613" s="26"/>
      <c r="G3613" s="26"/>
      <c r="H3613" s="26"/>
      <c r="I3613" s="26"/>
      <c r="J3613" s="26"/>
      <c r="K3613" s="26"/>
      <c r="L3613" s="26"/>
      <c r="M3613" s="26"/>
    </row>
    <row r="3614" spans="1:13" x14ac:dyDescent="0.25">
      <c r="A3614" s="26"/>
      <c r="B3614" s="26"/>
      <c r="C3614" s="26"/>
      <c r="D3614" s="26"/>
      <c r="E3614" s="26"/>
      <c r="F3614" s="26"/>
      <c r="G3614" s="26"/>
      <c r="H3614" s="26"/>
      <c r="I3614" s="26"/>
      <c r="J3614" s="26"/>
      <c r="K3614" s="26"/>
      <c r="L3614" s="26"/>
      <c r="M3614" s="26"/>
    </row>
    <row r="3615" spans="1:13" x14ac:dyDescent="0.25">
      <c r="A3615" s="26"/>
      <c r="B3615" s="26"/>
      <c r="C3615" s="26"/>
      <c r="D3615" s="26"/>
      <c r="E3615" s="26"/>
      <c r="F3615" s="26"/>
      <c r="G3615" s="26"/>
      <c r="H3615" s="26"/>
      <c r="I3615" s="26"/>
      <c r="J3615" s="26"/>
      <c r="K3615" s="26"/>
      <c r="L3615" s="26"/>
      <c r="M3615" s="26"/>
    </row>
    <row r="3616" spans="1:13" x14ac:dyDescent="0.25">
      <c r="A3616" s="26"/>
      <c r="B3616" s="26"/>
      <c r="C3616" s="26"/>
      <c r="D3616" s="26"/>
      <c r="E3616" s="26"/>
      <c r="F3616" s="26"/>
      <c r="G3616" s="26"/>
      <c r="H3616" s="26"/>
      <c r="I3616" s="26"/>
      <c r="J3616" s="26"/>
      <c r="K3616" s="26"/>
      <c r="L3616" s="26"/>
      <c r="M3616" s="26"/>
    </row>
    <row r="3617" spans="1:13" x14ac:dyDescent="0.25">
      <c r="A3617" s="26"/>
      <c r="B3617" s="26"/>
      <c r="C3617" s="26"/>
      <c r="D3617" s="26"/>
      <c r="E3617" s="26"/>
      <c r="F3617" s="26"/>
      <c r="G3617" s="26"/>
      <c r="H3617" s="26"/>
      <c r="I3617" s="26"/>
      <c r="J3617" s="26"/>
      <c r="K3617" s="26"/>
      <c r="L3617" s="26"/>
      <c r="M3617" s="26"/>
    </row>
    <row r="3618" spans="1:13" x14ac:dyDescent="0.25">
      <c r="A3618" s="26"/>
      <c r="B3618" s="26"/>
      <c r="C3618" s="26"/>
      <c r="D3618" s="26"/>
      <c r="E3618" s="26"/>
      <c r="F3618" s="26"/>
      <c r="G3618" s="26"/>
      <c r="H3618" s="26"/>
      <c r="I3618" s="26"/>
      <c r="J3618" s="26"/>
      <c r="K3618" s="26"/>
      <c r="L3618" s="26"/>
      <c r="M3618" s="26"/>
    </row>
    <row r="3619" spans="1:13" x14ac:dyDescent="0.25">
      <c r="A3619" s="26"/>
      <c r="B3619" s="26"/>
      <c r="C3619" s="26"/>
      <c r="D3619" s="26"/>
      <c r="E3619" s="26"/>
      <c r="F3619" s="26"/>
      <c r="G3619" s="26"/>
      <c r="H3619" s="26"/>
      <c r="I3619" s="26"/>
      <c r="J3619" s="26"/>
      <c r="K3619" s="26"/>
      <c r="L3619" s="26"/>
      <c r="M3619" s="26"/>
    </row>
    <row r="3620" spans="1:13" x14ac:dyDescent="0.25">
      <c r="A3620" s="26"/>
      <c r="B3620" s="26"/>
      <c r="C3620" s="26"/>
      <c r="D3620" s="26"/>
      <c r="E3620" s="26"/>
      <c r="F3620" s="26"/>
      <c r="G3620" s="26"/>
      <c r="H3620" s="26"/>
      <c r="I3620" s="26"/>
      <c r="J3620" s="26"/>
      <c r="K3620" s="26"/>
      <c r="L3620" s="26"/>
      <c r="M3620" s="26"/>
    </row>
    <row r="3621" spans="1:13" x14ac:dyDescent="0.25">
      <c r="A3621" s="26"/>
      <c r="B3621" s="26"/>
      <c r="C3621" s="26"/>
      <c r="D3621" s="26"/>
      <c r="E3621" s="26"/>
      <c r="F3621" s="26"/>
      <c r="G3621" s="26"/>
      <c r="H3621" s="26"/>
      <c r="I3621" s="26"/>
      <c r="J3621" s="26"/>
      <c r="K3621" s="26"/>
      <c r="L3621" s="26"/>
      <c r="M3621" s="26"/>
    </row>
    <row r="3622" spans="1:13" x14ac:dyDescent="0.25">
      <c r="A3622" s="26"/>
      <c r="B3622" s="26"/>
      <c r="C3622" s="26"/>
      <c r="D3622" s="26"/>
      <c r="E3622" s="26"/>
      <c r="F3622" s="26"/>
      <c r="G3622" s="26"/>
      <c r="H3622" s="26"/>
      <c r="I3622" s="26"/>
      <c r="J3622" s="26"/>
      <c r="K3622" s="26"/>
      <c r="L3622" s="26"/>
      <c r="M3622" s="26"/>
    </row>
    <row r="3623" spans="1:13" x14ac:dyDescent="0.25">
      <c r="A3623" s="26"/>
      <c r="B3623" s="26"/>
      <c r="C3623" s="26"/>
      <c r="D3623" s="26"/>
      <c r="E3623" s="26"/>
      <c r="F3623" s="26"/>
      <c r="G3623" s="26"/>
      <c r="H3623" s="26"/>
      <c r="I3623" s="26"/>
      <c r="J3623" s="26"/>
      <c r="K3623" s="26"/>
      <c r="L3623" s="26"/>
      <c r="M3623" s="26"/>
    </row>
    <row r="3624" spans="1:13" x14ac:dyDescent="0.25">
      <c r="A3624" s="26"/>
      <c r="B3624" s="26"/>
      <c r="C3624" s="26"/>
      <c r="D3624" s="26"/>
      <c r="E3624" s="26"/>
      <c r="F3624" s="26"/>
      <c r="G3624" s="26"/>
      <c r="H3624" s="26"/>
      <c r="I3624" s="26"/>
      <c r="J3624" s="26"/>
      <c r="K3624" s="26"/>
      <c r="L3624" s="26"/>
      <c r="M3624" s="26"/>
    </row>
    <row r="3625" spans="1:13" x14ac:dyDescent="0.25">
      <c r="A3625" s="26"/>
      <c r="B3625" s="26"/>
      <c r="C3625" s="26"/>
      <c r="D3625" s="26"/>
      <c r="E3625" s="26"/>
      <c r="F3625" s="26"/>
      <c r="G3625" s="26"/>
      <c r="H3625" s="26"/>
      <c r="I3625" s="26"/>
      <c r="J3625" s="26"/>
      <c r="K3625" s="26"/>
      <c r="L3625" s="26"/>
      <c r="M3625" s="26"/>
    </row>
    <row r="3626" spans="1:13" x14ac:dyDescent="0.25">
      <c r="A3626" s="26"/>
      <c r="B3626" s="26"/>
      <c r="C3626" s="26"/>
      <c r="D3626" s="26"/>
      <c r="E3626" s="26"/>
      <c r="F3626" s="26"/>
      <c r="G3626" s="26"/>
      <c r="H3626" s="26"/>
      <c r="I3626" s="26"/>
      <c r="J3626" s="26"/>
      <c r="K3626" s="26"/>
      <c r="L3626" s="26"/>
      <c r="M3626" s="26"/>
    </row>
    <row r="3627" spans="1:13" x14ac:dyDescent="0.25">
      <c r="A3627" s="26"/>
      <c r="B3627" s="26"/>
      <c r="C3627" s="26"/>
      <c r="D3627" s="26"/>
      <c r="E3627" s="26"/>
      <c r="F3627" s="26"/>
      <c r="G3627" s="26"/>
      <c r="H3627" s="26"/>
      <c r="I3627" s="26"/>
      <c r="J3627" s="26"/>
      <c r="K3627" s="26"/>
      <c r="L3627" s="26"/>
      <c r="M3627" s="26"/>
    </row>
    <row r="3628" spans="1:13" x14ac:dyDescent="0.25">
      <c r="A3628" s="26"/>
      <c r="B3628" s="26"/>
      <c r="C3628" s="26"/>
      <c r="D3628" s="26"/>
      <c r="E3628" s="26"/>
      <c r="F3628" s="26"/>
      <c r="G3628" s="26"/>
      <c r="H3628" s="26"/>
      <c r="I3628" s="26"/>
      <c r="J3628" s="26"/>
      <c r="K3628" s="26"/>
      <c r="L3628" s="26"/>
      <c r="M3628" s="26"/>
    </row>
    <row r="3629" spans="1:13" x14ac:dyDescent="0.25">
      <c r="A3629" s="26"/>
      <c r="B3629" s="26"/>
      <c r="C3629" s="26"/>
      <c r="D3629" s="26"/>
      <c r="E3629" s="26"/>
      <c r="F3629" s="26"/>
      <c r="G3629" s="26"/>
      <c r="H3629" s="26"/>
      <c r="I3629" s="26"/>
      <c r="J3629" s="26"/>
      <c r="K3629" s="26"/>
      <c r="L3629" s="26"/>
      <c r="M3629" s="26"/>
    </row>
    <row r="3630" spans="1:13" x14ac:dyDescent="0.25">
      <c r="A3630" s="26"/>
      <c r="B3630" s="26"/>
      <c r="C3630" s="26"/>
      <c r="D3630" s="26"/>
      <c r="E3630" s="26"/>
      <c r="F3630" s="26"/>
      <c r="G3630" s="26"/>
      <c r="H3630" s="26"/>
      <c r="I3630" s="26"/>
      <c r="J3630" s="26"/>
      <c r="K3630" s="26"/>
      <c r="L3630" s="26"/>
      <c r="M3630" s="26"/>
    </row>
    <row r="3631" spans="1:13" x14ac:dyDescent="0.25">
      <c r="A3631" s="26"/>
      <c r="B3631" s="26"/>
      <c r="C3631" s="26"/>
      <c r="D3631" s="26"/>
      <c r="E3631" s="26"/>
      <c r="F3631" s="26"/>
      <c r="G3631" s="26"/>
      <c r="H3631" s="26"/>
      <c r="I3631" s="26"/>
      <c r="J3631" s="26"/>
      <c r="K3631" s="26"/>
      <c r="L3631" s="26"/>
      <c r="M3631" s="26"/>
    </row>
    <row r="3632" spans="1:13" x14ac:dyDescent="0.25">
      <c r="A3632" s="26"/>
      <c r="B3632" s="26"/>
      <c r="C3632" s="26"/>
      <c r="D3632" s="26"/>
      <c r="E3632" s="26"/>
      <c r="F3632" s="26"/>
      <c r="G3632" s="26"/>
      <c r="H3632" s="26"/>
      <c r="I3632" s="26"/>
      <c r="J3632" s="26"/>
      <c r="K3632" s="26"/>
      <c r="L3632" s="26"/>
      <c r="M3632" s="26"/>
    </row>
    <row r="3633" spans="1:13" x14ac:dyDescent="0.25">
      <c r="A3633" s="26"/>
      <c r="B3633" s="26"/>
      <c r="C3633" s="26"/>
      <c r="D3633" s="26"/>
      <c r="E3633" s="26"/>
      <c r="F3633" s="26"/>
      <c r="G3633" s="26"/>
      <c r="H3633" s="26"/>
      <c r="I3633" s="26"/>
      <c r="J3633" s="26"/>
      <c r="K3633" s="26"/>
      <c r="L3633" s="26"/>
      <c r="M3633" s="26"/>
    </row>
    <row r="3634" spans="1:13" x14ac:dyDescent="0.25">
      <c r="A3634" s="26"/>
      <c r="B3634" s="26"/>
      <c r="C3634" s="26"/>
      <c r="D3634" s="26"/>
      <c r="E3634" s="26"/>
      <c r="F3634" s="26"/>
      <c r="G3634" s="26"/>
      <c r="H3634" s="26"/>
      <c r="I3634" s="26"/>
      <c r="J3634" s="26"/>
      <c r="K3634" s="26"/>
      <c r="L3634" s="26"/>
      <c r="M3634" s="26"/>
    </row>
    <row r="3635" spans="1:13" x14ac:dyDescent="0.25">
      <c r="A3635" s="26"/>
      <c r="B3635" s="26"/>
      <c r="C3635" s="26"/>
      <c r="D3635" s="26"/>
      <c r="E3635" s="26"/>
      <c r="F3635" s="26"/>
      <c r="G3635" s="26"/>
      <c r="H3635" s="26"/>
      <c r="I3635" s="26"/>
      <c r="J3635" s="26"/>
      <c r="K3635" s="26"/>
      <c r="L3635" s="26"/>
      <c r="M3635" s="26"/>
    </row>
    <row r="3636" spans="1:13" x14ac:dyDescent="0.25">
      <c r="A3636" s="26"/>
      <c r="B3636" s="26"/>
      <c r="C3636" s="26"/>
      <c r="D3636" s="26"/>
      <c r="E3636" s="26"/>
      <c r="F3636" s="26"/>
      <c r="G3636" s="26"/>
      <c r="H3636" s="26"/>
      <c r="I3636" s="26"/>
      <c r="J3636" s="26"/>
      <c r="K3636" s="26"/>
      <c r="L3636" s="26"/>
      <c r="M3636" s="26"/>
    </row>
    <row r="3637" spans="1:13" x14ac:dyDescent="0.25">
      <c r="A3637" s="26"/>
      <c r="B3637" s="26"/>
      <c r="C3637" s="26"/>
      <c r="D3637" s="26"/>
      <c r="E3637" s="26"/>
      <c r="F3637" s="26"/>
      <c r="G3637" s="26"/>
      <c r="H3637" s="26"/>
      <c r="I3637" s="26"/>
      <c r="J3637" s="26"/>
      <c r="K3637" s="26"/>
      <c r="L3637" s="26"/>
      <c r="M3637" s="26"/>
    </row>
    <row r="3638" spans="1:13" x14ac:dyDescent="0.25">
      <c r="A3638" s="26"/>
      <c r="B3638" s="26"/>
      <c r="C3638" s="26"/>
      <c r="D3638" s="26"/>
      <c r="E3638" s="26"/>
      <c r="F3638" s="26"/>
      <c r="G3638" s="26"/>
      <c r="H3638" s="26"/>
      <c r="I3638" s="26"/>
      <c r="J3638" s="26"/>
      <c r="K3638" s="26"/>
      <c r="L3638" s="26"/>
      <c r="M3638" s="26"/>
    </row>
    <row r="3639" spans="1:13" x14ac:dyDescent="0.25">
      <c r="A3639" s="26"/>
      <c r="B3639" s="26"/>
      <c r="C3639" s="26"/>
      <c r="D3639" s="26"/>
      <c r="E3639" s="26"/>
      <c r="F3639" s="26"/>
      <c r="G3639" s="26"/>
      <c r="H3639" s="26"/>
      <c r="I3639" s="26"/>
      <c r="J3639" s="26"/>
      <c r="K3639" s="26"/>
      <c r="L3639" s="26"/>
      <c r="M3639" s="26"/>
    </row>
    <row r="3640" spans="1:13" x14ac:dyDescent="0.25">
      <c r="A3640" s="26"/>
      <c r="B3640" s="26"/>
      <c r="C3640" s="26"/>
      <c r="D3640" s="26"/>
      <c r="E3640" s="26"/>
      <c r="F3640" s="26"/>
      <c r="G3640" s="26"/>
      <c r="H3640" s="26"/>
      <c r="I3640" s="26"/>
      <c r="J3640" s="26"/>
      <c r="K3640" s="26"/>
      <c r="L3640" s="26"/>
      <c r="M3640" s="26"/>
    </row>
    <row r="3641" spans="1:13" x14ac:dyDescent="0.25">
      <c r="A3641" s="26"/>
      <c r="B3641" s="26"/>
      <c r="C3641" s="26"/>
      <c r="D3641" s="26"/>
      <c r="E3641" s="26"/>
      <c r="F3641" s="26"/>
      <c r="G3641" s="26"/>
      <c r="H3641" s="26"/>
      <c r="I3641" s="26"/>
      <c r="J3641" s="26"/>
      <c r="K3641" s="26"/>
      <c r="L3641" s="26"/>
      <c r="M3641" s="26"/>
    </row>
    <row r="3642" spans="1:13" x14ac:dyDescent="0.25">
      <c r="A3642" s="26"/>
      <c r="B3642" s="26"/>
      <c r="C3642" s="26"/>
      <c r="D3642" s="26"/>
      <c r="E3642" s="26"/>
      <c r="F3642" s="26"/>
      <c r="G3642" s="26"/>
      <c r="H3642" s="26"/>
      <c r="I3642" s="26"/>
      <c r="J3642" s="26"/>
      <c r="K3642" s="26"/>
      <c r="L3642" s="26"/>
      <c r="M3642" s="26"/>
    </row>
    <row r="3643" spans="1:13" x14ac:dyDescent="0.25">
      <c r="A3643" s="26"/>
      <c r="B3643" s="26"/>
      <c r="C3643" s="26"/>
      <c r="D3643" s="26"/>
      <c r="E3643" s="26"/>
      <c r="F3643" s="26"/>
      <c r="G3643" s="26"/>
      <c r="H3643" s="26"/>
      <c r="I3643" s="26"/>
      <c r="J3643" s="26"/>
      <c r="K3643" s="26"/>
      <c r="L3643" s="26"/>
      <c r="M3643" s="26"/>
    </row>
    <row r="3644" spans="1:13" x14ac:dyDescent="0.25">
      <c r="A3644" s="26"/>
      <c r="B3644" s="26"/>
      <c r="C3644" s="26"/>
      <c r="D3644" s="26"/>
      <c r="E3644" s="26"/>
      <c r="F3644" s="26"/>
      <c r="G3644" s="26"/>
      <c r="H3644" s="26"/>
      <c r="I3644" s="26"/>
      <c r="J3644" s="26"/>
      <c r="K3644" s="26"/>
      <c r="L3644" s="26"/>
      <c r="M3644" s="26"/>
    </row>
    <row r="3645" spans="1:13" x14ac:dyDescent="0.25">
      <c r="A3645" s="26"/>
      <c r="B3645" s="26"/>
      <c r="C3645" s="26"/>
      <c r="D3645" s="26"/>
      <c r="E3645" s="26"/>
      <c r="F3645" s="26"/>
      <c r="G3645" s="26"/>
      <c r="H3645" s="26"/>
      <c r="I3645" s="26"/>
      <c r="J3645" s="26"/>
      <c r="K3645" s="26"/>
      <c r="L3645" s="26"/>
      <c r="M3645" s="26"/>
    </row>
    <row r="3646" spans="1:13" x14ac:dyDescent="0.25">
      <c r="A3646" s="26"/>
      <c r="B3646" s="26"/>
      <c r="C3646" s="26"/>
      <c r="D3646" s="26"/>
      <c r="E3646" s="26"/>
      <c r="F3646" s="26"/>
      <c r="G3646" s="26"/>
      <c r="H3646" s="26"/>
      <c r="I3646" s="26"/>
      <c r="J3646" s="26"/>
      <c r="K3646" s="26"/>
      <c r="L3646" s="26"/>
      <c r="M3646" s="26"/>
    </row>
    <row r="3647" spans="1:13" x14ac:dyDescent="0.25">
      <c r="A3647" s="26"/>
      <c r="B3647" s="26"/>
      <c r="C3647" s="26"/>
      <c r="D3647" s="26"/>
      <c r="E3647" s="26"/>
      <c r="F3647" s="26"/>
      <c r="G3647" s="26"/>
      <c r="H3647" s="26"/>
      <c r="I3647" s="26"/>
      <c r="J3647" s="26"/>
      <c r="K3647" s="26"/>
      <c r="L3647" s="26"/>
      <c r="M3647" s="26"/>
    </row>
    <row r="3648" spans="1:13" x14ac:dyDescent="0.25">
      <c r="A3648" s="26"/>
      <c r="B3648" s="26"/>
      <c r="C3648" s="26"/>
      <c r="D3648" s="26"/>
      <c r="E3648" s="26"/>
      <c r="F3648" s="26"/>
      <c r="G3648" s="26"/>
      <c r="H3648" s="26"/>
      <c r="I3648" s="26"/>
      <c r="J3648" s="26"/>
      <c r="K3648" s="26"/>
      <c r="L3648" s="26"/>
      <c r="M3648" s="26"/>
    </row>
    <row r="3649" spans="1:13" x14ac:dyDescent="0.25">
      <c r="A3649" s="26"/>
      <c r="B3649" s="26"/>
      <c r="C3649" s="26"/>
      <c r="D3649" s="26"/>
      <c r="E3649" s="26"/>
      <c r="F3649" s="26"/>
      <c r="G3649" s="26"/>
      <c r="H3649" s="26"/>
      <c r="I3649" s="26"/>
      <c r="J3649" s="26"/>
      <c r="K3649" s="26"/>
      <c r="L3649" s="26"/>
      <c r="M3649" s="26"/>
    </row>
    <row r="3650" spans="1:13" x14ac:dyDescent="0.25">
      <c r="A3650" s="26"/>
      <c r="B3650" s="26"/>
      <c r="C3650" s="26"/>
      <c r="D3650" s="26"/>
      <c r="E3650" s="26"/>
      <c r="F3650" s="26"/>
      <c r="G3650" s="26"/>
      <c r="H3650" s="26"/>
      <c r="I3650" s="26"/>
      <c r="J3650" s="26"/>
      <c r="K3650" s="26"/>
      <c r="L3650" s="26"/>
      <c r="M3650" s="26"/>
    </row>
    <row r="3651" spans="1:13" x14ac:dyDescent="0.25">
      <c r="A3651" s="26"/>
      <c r="B3651" s="26"/>
      <c r="C3651" s="26"/>
      <c r="D3651" s="26"/>
      <c r="E3651" s="26"/>
      <c r="F3651" s="26"/>
      <c r="G3651" s="26"/>
      <c r="H3651" s="26"/>
      <c r="I3651" s="26"/>
      <c r="J3651" s="26"/>
      <c r="K3651" s="26"/>
      <c r="L3651" s="26"/>
      <c r="M3651" s="26"/>
    </row>
    <row r="3652" spans="1:13" x14ac:dyDescent="0.25">
      <c r="A3652" s="26"/>
      <c r="B3652" s="26"/>
      <c r="C3652" s="26"/>
      <c r="D3652" s="26"/>
      <c r="E3652" s="26"/>
      <c r="F3652" s="26"/>
      <c r="G3652" s="26"/>
      <c r="H3652" s="26"/>
      <c r="I3652" s="26"/>
      <c r="J3652" s="26"/>
      <c r="K3652" s="26"/>
      <c r="L3652" s="26"/>
      <c r="M3652" s="26"/>
    </row>
    <row r="3653" spans="1:13" x14ac:dyDescent="0.25">
      <c r="A3653" s="26"/>
      <c r="B3653" s="26"/>
      <c r="C3653" s="26"/>
      <c r="D3653" s="26"/>
      <c r="E3653" s="26"/>
      <c r="F3653" s="26"/>
      <c r="G3653" s="26"/>
      <c r="H3653" s="26"/>
      <c r="I3653" s="26"/>
      <c r="J3653" s="26"/>
      <c r="K3653" s="26"/>
      <c r="L3653" s="26"/>
      <c r="M3653" s="26"/>
    </row>
    <row r="3654" spans="1:13" x14ac:dyDescent="0.25">
      <c r="A3654" s="26"/>
      <c r="B3654" s="26"/>
      <c r="C3654" s="26"/>
      <c r="D3654" s="26"/>
      <c r="E3654" s="26"/>
      <c r="F3654" s="26"/>
      <c r="G3654" s="26"/>
      <c r="H3654" s="26"/>
      <c r="I3654" s="26"/>
      <c r="J3654" s="26"/>
      <c r="K3654" s="26"/>
      <c r="L3654" s="26"/>
      <c r="M3654" s="26"/>
    </row>
    <row r="3655" spans="1:13" x14ac:dyDescent="0.25">
      <c r="A3655" s="26"/>
      <c r="B3655" s="26"/>
      <c r="C3655" s="26"/>
      <c r="D3655" s="26"/>
      <c r="E3655" s="26"/>
      <c r="F3655" s="26"/>
      <c r="G3655" s="26"/>
      <c r="H3655" s="26"/>
      <c r="I3655" s="26"/>
      <c r="J3655" s="26"/>
      <c r="K3655" s="26"/>
      <c r="L3655" s="26"/>
      <c r="M3655" s="26"/>
    </row>
    <row r="3656" spans="1:13" x14ac:dyDescent="0.25">
      <c r="A3656" s="26"/>
      <c r="B3656" s="26"/>
      <c r="C3656" s="26"/>
      <c r="D3656" s="26"/>
      <c r="E3656" s="26"/>
      <c r="F3656" s="26"/>
      <c r="G3656" s="26"/>
      <c r="H3656" s="26"/>
      <c r="I3656" s="26"/>
      <c r="J3656" s="26"/>
      <c r="K3656" s="26"/>
      <c r="L3656" s="26"/>
      <c r="M3656" s="26"/>
    </row>
    <row r="3657" spans="1:13" x14ac:dyDescent="0.25">
      <c r="A3657" s="26"/>
      <c r="B3657" s="26"/>
      <c r="C3657" s="26"/>
      <c r="D3657" s="26"/>
      <c r="E3657" s="26"/>
      <c r="F3657" s="26"/>
      <c r="G3657" s="26"/>
      <c r="H3657" s="26"/>
      <c r="I3657" s="26"/>
      <c r="J3657" s="26"/>
      <c r="K3657" s="26"/>
      <c r="L3657" s="26"/>
      <c r="M3657" s="26"/>
    </row>
    <row r="3658" spans="1:13" x14ac:dyDescent="0.25">
      <c r="A3658" s="26"/>
      <c r="B3658" s="26"/>
      <c r="C3658" s="26"/>
      <c r="D3658" s="26"/>
      <c r="E3658" s="26"/>
      <c r="F3658" s="26"/>
      <c r="G3658" s="26"/>
      <c r="H3658" s="26"/>
      <c r="I3658" s="26"/>
      <c r="J3658" s="26"/>
      <c r="K3658" s="26"/>
      <c r="L3658" s="26"/>
      <c r="M3658" s="26"/>
    </row>
    <row r="3659" spans="1:13" x14ac:dyDescent="0.25">
      <c r="A3659" s="26"/>
      <c r="B3659" s="26"/>
      <c r="C3659" s="26"/>
      <c r="D3659" s="26"/>
      <c r="E3659" s="26"/>
      <c r="F3659" s="26"/>
      <c r="G3659" s="26"/>
      <c r="H3659" s="26"/>
      <c r="I3659" s="26"/>
      <c r="J3659" s="26"/>
      <c r="K3659" s="26"/>
      <c r="L3659" s="26"/>
      <c r="M3659" s="26"/>
    </row>
    <row r="3660" spans="1:13" x14ac:dyDescent="0.25">
      <c r="A3660" s="26"/>
      <c r="B3660" s="26"/>
      <c r="C3660" s="26"/>
      <c r="D3660" s="26"/>
      <c r="E3660" s="26"/>
      <c r="F3660" s="26"/>
      <c r="G3660" s="26"/>
      <c r="H3660" s="26"/>
      <c r="I3660" s="26"/>
      <c r="J3660" s="26"/>
      <c r="K3660" s="26"/>
      <c r="L3660" s="26"/>
      <c r="M3660" s="26"/>
    </row>
    <row r="3661" spans="1:13" x14ac:dyDescent="0.25">
      <c r="A3661" s="26"/>
      <c r="B3661" s="26"/>
      <c r="C3661" s="26"/>
      <c r="D3661" s="26"/>
      <c r="E3661" s="26"/>
      <c r="F3661" s="26"/>
      <c r="G3661" s="26"/>
      <c r="H3661" s="26"/>
      <c r="I3661" s="26"/>
      <c r="J3661" s="26"/>
      <c r="K3661" s="26"/>
      <c r="L3661" s="26"/>
      <c r="M3661" s="26"/>
    </row>
    <row r="3662" spans="1:13" x14ac:dyDescent="0.25">
      <c r="A3662" s="26"/>
      <c r="B3662" s="26"/>
      <c r="C3662" s="26"/>
      <c r="D3662" s="26"/>
      <c r="E3662" s="26"/>
      <c r="F3662" s="26"/>
      <c r="G3662" s="26"/>
      <c r="H3662" s="26"/>
      <c r="I3662" s="26"/>
      <c r="J3662" s="26"/>
      <c r="K3662" s="26"/>
      <c r="L3662" s="26"/>
      <c r="M3662" s="26"/>
    </row>
    <row r="3663" spans="1:13" x14ac:dyDescent="0.25">
      <c r="A3663" s="26"/>
      <c r="B3663" s="26"/>
      <c r="C3663" s="26"/>
      <c r="D3663" s="26"/>
      <c r="E3663" s="26"/>
      <c r="F3663" s="26"/>
      <c r="G3663" s="26"/>
      <c r="H3663" s="26"/>
      <c r="I3663" s="26"/>
      <c r="J3663" s="26"/>
      <c r="K3663" s="26"/>
      <c r="L3663" s="26"/>
      <c r="M3663" s="26"/>
    </row>
    <row r="3664" spans="1:13" x14ac:dyDescent="0.25">
      <c r="A3664" s="26"/>
      <c r="B3664" s="26"/>
      <c r="C3664" s="26"/>
      <c r="D3664" s="26"/>
      <c r="E3664" s="26"/>
      <c r="F3664" s="26"/>
      <c r="G3664" s="26"/>
      <c r="H3664" s="26"/>
      <c r="I3664" s="26"/>
      <c r="J3664" s="26"/>
      <c r="K3664" s="26"/>
      <c r="L3664" s="26"/>
      <c r="M3664" s="26"/>
    </row>
    <row r="3665" spans="1:13" x14ac:dyDescent="0.25">
      <c r="A3665" s="26"/>
      <c r="B3665" s="26"/>
      <c r="C3665" s="26"/>
      <c r="D3665" s="26"/>
      <c r="E3665" s="26"/>
      <c r="F3665" s="26"/>
      <c r="G3665" s="26"/>
      <c r="H3665" s="26"/>
      <c r="I3665" s="26"/>
      <c r="J3665" s="26"/>
      <c r="K3665" s="26"/>
      <c r="L3665" s="26"/>
      <c r="M3665" s="26"/>
    </row>
    <row r="3666" spans="1:13" x14ac:dyDescent="0.25">
      <c r="A3666" s="26"/>
      <c r="B3666" s="26"/>
      <c r="C3666" s="26"/>
      <c r="D3666" s="26"/>
      <c r="E3666" s="26"/>
      <c r="F3666" s="26"/>
      <c r="G3666" s="26"/>
      <c r="H3666" s="26"/>
      <c r="I3666" s="26"/>
      <c r="J3666" s="26"/>
      <c r="K3666" s="26"/>
      <c r="L3666" s="26"/>
      <c r="M3666" s="26"/>
    </row>
    <row r="3667" spans="1:13" x14ac:dyDescent="0.25">
      <c r="A3667" s="26"/>
      <c r="B3667" s="26"/>
      <c r="C3667" s="26"/>
      <c r="D3667" s="26"/>
      <c r="E3667" s="26"/>
      <c r="F3667" s="26"/>
      <c r="G3667" s="26"/>
      <c r="H3667" s="26"/>
      <c r="I3667" s="26"/>
      <c r="J3667" s="26"/>
      <c r="K3667" s="26"/>
      <c r="L3667" s="26"/>
      <c r="M3667" s="26"/>
    </row>
    <row r="3668" spans="1:13" x14ac:dyDescent="0.25">
      <c r="A3668" s="26"/>
      <c r="B3668" s="26"/>
      <c r="C3668" s="26"/>
      <c r="D3668" s="26"/>
      <c r="E3668" s="26"/>
      <c r="F3668" s="26"/>
      <c r="G3668" s="26"/>
      <c r="H3668" s="26"/>
      <c r="I3668" s="26"/>
      <c r="J3668" s="26"/>
      <c r="K3668" s="26"/>
      <c r="L3668" s="26"/>
      <c r="M3668" s="26"/>
    </row>
    <row r="3669" spans="1:13" x14ac:dyDescent="0.25">
      <c r="A3669" s="26"/>
      <c r="B3669" s="26"/>
      <c r="C3669" s="26"/>
      <c r="D3669" s="26"/>
      <c r="E3669" s="26"/>
      <c r="F3669" s="26"/>
      <c r="G3669" s="26"/>
      <c r="H3669" s="26"/>
      <c r="I3669" s="26"/>
      <c r="J3669" s="26"/>
      <c r="K3669" s="26"/>
      <c r="L3669" s="26"/>
      <c r="M3669" s="26"/>
    </row>
    <row r="3670" spans="1:13" x14ac:dyDescent="0.25">
      <c r="A3670" s="26"/>
      <c r="B3670" s="26"/>
      <c r="C3670" s="26"/>
      <c r="D3670" s="26"/>
      <c r="E3670" s="26"/>
      <c r="F3670" s="26"/>
      <c r="G3670" s="26"/>
      <c r="H3670" s="26"/>
      <c r="I3670" s="26"/>
      <c r="J3670" s="26"/>
      <c r="K3670" s="26"/>
      <c r="L3670" s="26"/>
      <c r="M3670" s="26"/>
    </row>
    <row r="3671" spans="1:13" x14ac:dyDescent="0.25">
      <c r="A3671" s="26"/>
      <c r="B3671" s="26"/>
      <c r="C3671" s="26"/>
      <c r="D3671" s="26"/>
      <c r="E3671" s="26"/>
      <c r="F3671" s="26"/>
      <c r="G3671" s="26"/>
      <c r="H3671" s="26"/>
      <c r="I3671" s="26"/>
      <c r="J3671" s="26"/>
      <c r="K3671" s="26"/>
      <c r="L3671" s="26"/>
      <c r="M3671" s="26"/>
    </row>
    <row r="3672" spans="1:13" x14ac:dyDescent="0.25">
      <c r="A3672" s="26"/>
      <c r="B3672" s="26"/>
      <c r="C3672" s="26"/>
      <c r="D3672" s="26"/>
      <c r="E3672" s="26"/>
      <c r="F3672" s="26"/>
      <c r="G3672" s="26"/>
      <c r="H3672" s="26"/>
      <c r="I3672" s="26"/>
      <c r="J3672" s="26"/>
      <c r="K3672" s="26"/>
      <c r="L3672" s="26"/>
      <c r="M3672" s="26"/>
    </row>
    <row r="3673" spans="1:13" x14ac:dyDescent="0.25">
      <c r="A3673" s="26"/>
      <c r="B3673" s="26"/>
      <c r="C3673" s="26"/>
      <c r="D3673" s="26"/>
      <c r="E3673" s="26"/>
      <c r="F3673" s="26"/>
      <c r="G3673" s="26"/>
      <c r="H3673" s="26"/>
      <c r="I3673" s="26"/>
      <c r="J3673" s="26"/>
      <c r="K3673" s="26"/>
      <c r="L3673" s="26"/>
      <c r="M3673" s="26"/>
    </row>
    <row r="3674" spans="1:13" x14ac:dyDescent="0.25">
      <c r="A3674" s="26"/>
      <c r="B3674" s="26"/>
      <c r="C3674" s="26"/>
      <c r="D3674" s="26"/>
      <c r="E3674" s="26"/>
      <c r="F3674" s="26"/>
      <c r="G3674" s="26"/>
      <c r="H3674" s="26"/>
      <c r="I3674" s="26"/>
      <c r="J3674" s="26"/>
      <c r="K3674" s="26"/>
      <c r="L3674" s="26"/>
      <c r="M3674" s="26"/>
    </row>
    <row r="3675" spans="1:13" x14ac:dyDescent="0.25">
      <c r="A3675" s="26"/>
      <c r="B3675" s="26"/>
      <c r="C3675" s="26"/>
      <c r="D3675" s="26"/>
      <c r="E3675" s="26"/>
      <c r="F3675" s="26"/>
      <c r="G3675" s="26"/>
      <c r="H3675" s="26"/>
      <c r="I3675" s="26"/>
      <c r="J3675" s="26"/>
      <c r="K3675" s="26"/>
      <c r="L3675" s="26"/>
      <c r="M3675" s="26"/>
    </row>
    <row r="3676" spans="1:13" x14ac:dyDescent="0.25">
      <c r="A3676" s="26"/>
      <c r="B3676" s="26"/>
      <c r="C3676" s="26"/>
      <c r="D3676" s="26"/>
      <c r="E3676" s="26"/>
      <c r="F3676" s="26"/>
      <c r="G3676" s="26"/>
      <c r="H3676" s="26"/>
      <c r="I3676" s="26"/>
      <c r="J3676" s="26"/>
      <c r="K3676" s="26"/>
      <c r="L3676" s="26"/>
      <c r="M3676" s="26"/>
    </row>
    <row r="3677" spans="1:13" x14ac:dyDescent="0.25">
      <c r="A3677" s="26"/>
      <c r="B3677" s="26"/>
      <c r="C3677" s="26"/>
      <c r="D3677" s="26"/>
      <c r="E3677" s="26"/>
      <c r="F3677" s="26"/>
      <c r="G3677" s="26"/>
      <c r="H3677" s="26"/>
      <c r="I3677" s="26"/>
      <c r="J3677" s="26"/>
      <c r="K3677" s="26"/>
      <c r="L3677" s="26"/>
      <c r="M3677" s="26"/>
    </row>
    <row r="3678" spans="1:13" x14ac:dyDescent="0.25">
      <c r="A3678" s="26"/>
      <c r="B3678" s="26"/>
      <c r="C3678" s="26"/>
      <c r="D3678" s="26"/>
      <c r="E3678" s="26"/>
      <c r="F3678" s="26"/>
      <c r="G3678" s="26"/>
      <c r="H3678" s="26"/>
      <c r="I3678" s="26"/>
      <c r="J3678" s="26"/>
      <c r="K3678" s="26"/>
      <c r="L3678" s="26"/>
      <c r="M3678" s="26"/>
    </row>
    <row r="3679" spans="1:13" x14ac:dyDescent="0.25">
      <c r="A3679" s="26"/>
      <c r="B3679" s="26"/>
      <c r="C3679" s="26"/>
      <c r="D3679" s="26"/>
      <c r="E3679" s="26"/>
      <c r="F3679" s="26"/>
      <c r="G3679" s="26"/>
      <c r="H3679" s="26"/>
      <c r="I3679" s="26"/>
      <c r="J3679" s="26"/>
      <c r="K3679" s="26"/>
      <c r="L3679" s="26"/>
      <c r="M3679" s="26"/>
    </row>
    <row r="3680" spans="1:13" x14ac:dyDescent="0.25">
      <c r="A3680" s="26"/>
      <c r="B3680" s="26"/>
      <c r="C3680" s="26"/>
      <c r="D3680" s="26"/>
      <c r="E3680" s="26"/>
      <c r="F3680" s="26"/>
      <c r="G3680" s="26"/>
      <c r="H3680" s="26"/>
      <c r="I3680" s="26"/>
      <c r="J3680" s="26"/>
      <c r="K3680" s="26"/>
      <c r="L3680" s="26"/>
      <c r="M3680" s="26"/>
    </row>
    <row r="3681" spans="1:13" x14ac:dyDescent="0.25">
      <c r="A3681" s="26"/>
      <c r="B3681" s="26"/>
      <c r="C3681" s="26"/>
      <c r="D3681" s="26"/>
      <c r="E3681" s="26"/>
      <c r="F3681" s="26"/>
      <c r="G3681" s="26"/>
      <c r="H3681" s="26"/>
      <c r="I3681" s="26"/>
      <c r="J3681" s="26"/>
      <c r="K3681" s="26"/>
      <c r="L3681" s="26"/>
      <c r="M3681" s="26"/>
    </row>
    <row r="3682" spans="1:13" x14ac:dyDescent="0.25">
      <c r="A3682" s="26"/>
      <c r="B3682" s="26"/>
      <c r="C3682" s="26"/>
      <c r="D3682" s="26"/>
      <c r="E3682" s="26"/>
      <c r="F3682" s="26"/>
      <c r="G3682" s="26"/>
      <c r="H3682" s="26"/>
      <c r="I3682" s="26"/>
      <c r="J3682" s="26"/>
      <c r="K3682" s="26"/>
      <c r="L3682" s="26"/>
      <c r="M3682" s="26"/>
    </row>
    <row r="3683" spans="1:13" x14ac:dyDescent="0.25">
      <c r="A3683" s="26"/>
      <c r="B3683" s="26"/>
      <c r="C3683" s="26"/>
      <c r="D3683" s="26"/>
      <c r="E3683" s="26"/>
      <c r="F3683" s="26"/>
      <c r="G3683" s="26"/>
      <c r="H3683" s="26"/>
      <c r="I3683" s="26"/>
      <c r="J3683" s="26"/>
      <c r="K3683" s="26"/>
      <c r="L3683" s="26"/>
      <c r="M3683" s="26"/>
    </row>
    <row r="3684" spans="1:13" x14ac:dyDescent="0.25">
      <c r="A3684" s="26"/>
      <c r="B3684" s="26"/>
      <c r="C3684" s="26"/>
      <c r="D3684" s="26"/>
      <c r="E3684" s="26"/>
      <c r="F3684" s="26"/>
      <c r="G3684" s="26"/>
      <c r="H3684" s="26"/>
      <c r="I3684" s="26"/>
      <c r="J3684" s="26"/>
      <c r="K3684" s="26"/>
      <c r="L3684" s="26"/>
      <c r="M3684" s="26"/>
    </row>
    <row r="3685" spans="1:13" x14ac:dyDescent="0.25">
      <c r="A3685" s="26"/>
      <c r="B3685" s="26"/>
      <c r="C3685" s="26"/>
      <c r="D3685" s="26"/>
      <c r="E3685" s="26"/>
      <c r="F3685" s="26"/>
      <c r="G3685" s="26"/>
      <c r="H3685" s="26"/>
      <c r="I3685" s="26"/>
      <c r="J3685" s="26"/>
      <c r="K3685" s="26"/>
      <c r="L3685" s="26"/>
      <c r="M3685" s="26"/>
    </row>
    <row r="3686" spans="1:13" x14ac:dyDescent="0.25">
      <c r="A3686" s="26"/>
      <c r="B3686" s="26"/>
      <c r="C3686" s="26"/>
      <c r="D3686" s="26"/>
      <c r="E3686" s="26"/>
      <c r="F3686" s="26"/>
      <c r="G3686" s="26"/>
      <c r="H3686" s="26"/>
      <c r="I3686" s="26"/>
      <c r="J3686" s="26"/>
      <c r="K3686" s="26"/>
      <c r="L3686" s="26"/>
      <c r="M3686" s="26"/>
    </row>
    <row r="3687" spans="1:13" x14ac:dyDescent="0.25">
      <c r="A3687" s="26"/>
      <c r="B3687" s="26"/>
      <c r="C3687" s="26"/>
      <c r="D3687" s="26"/>
      <c r="E3687" s="26"/>
      <c r="F3687" s="26"/>
      <c r="G3687" s="26"/>
      <c r="H3687" s="26"/>
      <c r="I3687" s="26"/>
      <c r="J3687" s="26"/>
      <c r="K3687" s="26"/>
      <c r="L3687" s="26"/>
      <c r="M3687" s="26"/>
    </row>
    <row r="3688" spans="1:13" x14ac:dyDescent="0.25">
      <c r="A3688" s="26"/>
      <c r="B3688" s="26"/>
      <c r="C3688" s="26"/>
      <c r="D3688" s="26"/>
      <c r="E3688" s="26"/>
      <c r="F3688" s="26"/>
      <c r="G3688" s="26"/>
      <c r="H3688" s="26"/>
      <c r="I3688" s="26"/>
      <c r="J3688" s="26"/>
      <c r="K3688" s="26"/>
      <c r="L3688" s="26"/>
      <c r="M3688" s="26"/>
    </row>
    <row r="3689" spans="1:13" x14ac:dyDescent="0.25">
      <c r="A3689" s="26"/>
      <c r="B3689" s="26"/>
      <c r="C3689" s="26"/>
      <c r="D3689" s="26"/>
      <c r="E3689" s="26"/>
      <c r="F3689" s="26"/>
      <c r="G3689" s="26"/>
      <c r="H3689" s="26"/>
      <c r="I3689" s="26"/>
      <c r="J3689" s="26"/>
      <c r="K3689" s="26"/>
      <c r="L3689" s="26"/>
      <c r="M3689" s="26"/>
    </row>
    <row r="3690" spans="1:13" x14ac:dyDescent="0.25">
      <c r="A3690" s="26"/>
      <c r="B3690" s="26"/>
      <c r="C3690" s="26"/>
      <c r="D3690" s="26"/>
      <c r="E3690" s="26"/>
      <c r="F3690" s="26"/>
      <c r="G3690" s="26"/>
      <c r="H3690" s="26"/>
      <c r="I3690" s="26"/>
      <c r="J3690" s="26"/>
      <c r="K3690" s="26"/>
      <c r="L3690" s="26"/>
      <c r="M3690" s="26"/>
    </row>
    <row r="3691" spans="1:13" x14ac:dyDescent="0.25">
      <c r="A3691" s="26"/>
      <c r="B3691" s="26"/>
      <c r="C3691" s="26"/>
      <c r="D3691" s="26"/>
      <c r="E3691" s="26"/>
      <c r="F3691" s="26"/>
      <c r="G3691" s="26"/>
      <c r="H3691" s="26"/>
      <c r="I3691" s="26"/>
      <c r="J3691" s="26"/>
      <c r="K3691" s="26"/>
      <c r="L3691" s="26"/>
      <c r="M3691" s="26"/>
    </row>
    <row r="3692" spans="1:13" x14ac:dyDescent="0.25">
      <c r="A3692" s="26"/>
      <c r="B3692" s="26"/>
      <c r="C3692" s="26"/>
      <c r="D3692" s="26"/>
      <c r="E3692" s="26"/>
      <c r="F3692" s="26"/>
      <c r="G3692" s="26"/>
      <c r="H3692" s="26"/>
      <c r="I3692" s="26"/>
      <c r="J3692" s="26"/>
      <c r="K3692" s="26"/>
      <c r="L3692" s="26"/>
      <c r="M3692" s="26"/>
    </row>
    <row r="3693" spans="1:13" x14ac:dyDescent="0.25">
      <c r="A3693" s="26"/>
      <c r="B3693" s="26"/>
      <c r="C3693" s="26"/>
      <c r="D3693" s="26"/>
      <c r="E3693" s="26"/>
      <c r="F3693" s="26"/>
      <c r="G3693" s="26"/>
      <c r="H3693" s="26"/>
      <c r="I3693" s="26"/>
      <c r="J3693" s="26"/>
      <c r="K3693" s="26"/>
      <c r="L3693" s="26"/>
      <c r="M3693" s="26"/>
    </row>
    <row r="3694" spans="1:13" x14ac:dyDescent="0.25">
      <c r="A3694" s="26"/>
      <c r="B3694" s="26"/>
      <c r="C3694" s="26"/>
      <c r="D3694" s="26"/>
      <c r="E3694" s="26"/>
      <c r="F3694" s="26"/>
      <c r="G3694" s="26"/>
      <c r="H3694" s="26"/>
      <c r="I3694" s="26"/>
      <c r="J3694" s="26"/>
      <c r="K3694" s="26"/>
      <c r="L3694" s="26"/>
      <c r="M3694" s="26"/>
    </row>
    <row r="3695" spans="1:13" x14ac:dyDescent="0.25">
      <c r="A3695" s="26"/>
      <c r="B3695" s="26"/>
      <c r="C3695" s="26"/>
      <c r="D3695" s="26"/>
      <c r="E3695" s="26"/>
      <c r="F3695" s="26"/>
      <c r="G3695" s="26"/>
      <c r="H3695" s="26"/>
      <c r="I3695" s="26"/>
      <c r="J3695" s="26"/>
      <c r="K3695" s="26"/>
      <c r="L3695" s="26"/>
      <c r="M3695" s="26"/>
    </row>
    <row r="3696" spans="1:13" x14ac:dyDescent="0.25">
      <c r="A3696" s="26"/>
      <c r="B3696" s="26"/>
      <c r="C3696" s="26"/>
      <c r="D3696" s="26"/>
      <c r="E3696" s="26"/>
      <c r="F3696" s="26"/>
      <c r="G3696" s="26"/>
      <c r="H3696" s="26"/>
      <c r="I3696" s="26"/>
      <c r="J3696" s="26"/>
      <c r="K3696" s="26"/>
      <c r="L3696" s="26"/>
      <c r="M3696" s="26"/>
    </row>
    <row r="3697" spans="1:13" x14ac:dyDescent="0.25">
      <c r="A3697" s="26"/>
      <c r="B3697" s="26"/>
      <c r="C3697" s="26"/>
      <c r="D3697" s="26"/>
      <c r="E3697" s="26"/>
      <c r="F3697" s="26"/>
      <c r="G3697" s="26"/>
      <c r="H3697" s="26"/>
      <c r="I3697" s="26"/>
      <c r="J3697" s="26"/>
      <c r="K3697" s="26"/>
      <c r="L3697" s="26"/>
      <c r="M3697" s="26"/>
    </row>
    <row r="3698" spans="1:13" x14ac:dyDescent="0.25">
      <c r="A3698" s="26"/>
      <c r="B3698" s="26"/>
      <c r="C3698" s="26"/>
      <c r="D3698" s="26"/>
      <c r="E3698" s="26"/>
      <c r="F3698" s="26"/>
      <c r="G3698" s="26"/>
      <c r="H3698" s="26"/>
      <c r="I3698" s="26"/>
      <c r="J3698" s="26"/>
      <c r="K3698" s="26"/>
      <c r="L3698" s="26"/>
      <c r="M3698" s="26"/>
    </row>
    <row r="3699" spans="1:13" x14ac:dyDescent="0.25">
      <c r="A3699" s="26"/>
      <c r="B3699" s="26"/>
      <c r="C3699" s="26"/>
      <c r="D3699" s="26"/>
      <c r="E3699" s="26"/>
      <c r="F3699" s="26"/>
      <c r="G3699" s="26"/>
      <c r="H3699" s="26"/>
      <c r="I3699" s="26"/>
      <c r="J3699" s="26"/>
      <c r="K3699" s="26"/>
      <c r="L3699" s="26"/>
      <c r="M3699" s="26"/>
    </row>
    <row r="3700" spans="1:13" x14ac:dyDescent="0.25">
      <c r="A3700" s="26"/>
      <c r="B3700" s="26"/>
      <c r="C3700" s="26"/>
      <c r="D3700" s="26"/>
      <c r="E3700" s="26"/>
      <c r="F3700" s="26"/>
      <c r="G3700" s="26"/>
      <c r="H3700" s="26"/>
      <c r="I3700" s="26"/>
      <c r="J3700" s="26"/>
      <c r="K3700" s="26"/>
      <c r="L3700" s="26"/>
      <c r="M3700" s="26"/>
    </row>
    <row r="3701" spans="1:13" x14ac:dyDescent="0.25">
      <c r="A3701" s="26"/>
      <c r="B3701" s="26"/>
      <c r="C3701" s="26"/>
      <c r="D3701" s="26"/>
      <c r="E3701" s="26"/>
      <c r="F3701" s="26"/>
      <c r="G3701" s="26"/>
      <c r="H3701" s="26"/>
      <c r="I3701" s="26"/>
      <c r="J3701" s="26"/>
      <c r="K3701" s="26"/>
      <c r="L3701" s="26"/>
      <c r="M3701" s="26"/>
    </row>
    <row r="3702" spans="1:13" x14ac:dyDescent="0.25">
      <c r="A3702" s="26"/>
      <c r="B3702" s="26"/>
      <c r="C3702" s="26"/>
      <c r="D3702" s="26"/>
      <c r="E3702" s="26"/>
      <c r="F3702" s="26"/>
      <c r="G3702" s="26"/>
      <c r="H3702" s="26"/>
      <c r="I3702" s="26"/>
      <c r="J3702" s="26"/>
      <c r="K3702" s="26"/>
      <c r="L3702" s="26"/>
      <c r="M3702" s="26"/>
    </row>
    <row r="3703" spans="1:13" x14ac:dyDescent="0.25">
      <c r="A3703" s="26"/>
      <c r="B3703" s="26"/>
      <c r="C3703" s="26"/>
      <c r="D3703" s="26"/>
      <c r="E3703" s="26"/>
      <c r="F3703" s="26"/>
      <c r="G3703" s="26"/>
      <c r="H3703" s="26"/>
      <c r="I3703" s="26"/>
      <c r="J3703" s="26"/>
      <c r="K3703" s="26"/>
      <c r="L3703" s="26"/>
      <c r="M3703" s="26"/>
    </row>
    <row r="3704" spans="1:13" x14ac:dyDescent="0.25">
      <c r="A3704" s="26"/>
      <c r="B3704" s="26"/>
      <c r="C3704" s="26"/>
      <c r="D3704" s="26"/>
      <c r="E3704" s="26"/>
      <c r="F3704" s="26"/>
      <c r="G3704" s="26"/>
      <c r="H3704" s="26"/>
      <c r="I3704" s="26"/>
      <c r="J3704" s="26"/>
      <c r="K3704" s="26"/>
      <c r="L3704" s="26"/>
      <c r="M3704" s="26"/>
    </row>
    <row r="3705" spans="1:13" x14ac:dyDescent="0.25">
      <c r="A3705" s="26"/>
      <c r="B3705" s="26"/>
      <c r="C3705" s="26"/>
      <c r="D3705" s="26"/>
      <c r="E3705" s="26"/>
      <c r="F3705" s="26"/>
      <c r="G3705" s="26"/>
      <c r="H3705" s="26"/>
      <c r="I3705" s="26"/>
      <c r="J3705" s="26"/>
      <c r="K3705" s="26"/>
      <c r="L3705" s="26"/>
      <c r="M3705" s="26"/>
    </row>
    <row r="3706" spans="1:13" x14ac:dyDescent="0.25">
      <c r="A3706" s="26"/>
      <c r="B3706" s="26"/>
      <c r="C3706" s="26"/>
      <c r="D3706" s="26"/>
      <c r="E3706" s="26"/>
      <c r="F3706" s="26"/>
      <c r="G3706" s="26"/>
      <c r="H3706" s="26"/>
      <c r="I3706" s="26"/>
      <c r="J3706" s="26"/>
      <c r="K3706" s="26"/>
      <c r="L3706" s="26"/>
      <c r="M3706" s="26"/>
    </row>
    <row r="3707" spans="1:13" x14ac:dyDescent="0.25">
      <c r="A3707" s="26"/>
      <c r="B3707" s="26"/>
      <c r="C3707" s="26"/>
      <c r="D3707" s="26"/>
      <c r="E3707" s="26"/>
      <c r="F3707" s="26"/>
      <c r="G3707" s="26"/>
      <c r="H3707" s="26"/>
      <c r="I3707" s="26"/>
      <c r="J3707" s="26"/>
      <c r="K3707" s="26"/>
      <c r="L3707" s="26"/>
      <c r="M3707" s="26"/>
    </row>
    <row r="3708" spans="1:13" x14ac:dyDescent="0.25">
      <c r="A3708" s="26"/>
      <c r="B3708" s="26"/>
      <c r="C3708" s="26"/>
      <c r="D3708" s="26"/>
      <c r="E3708" s="26"/>
      <c r="F3708" s="26"/>
      <c r="G3708" s="26"/>
      <c r="H3708" s="26"/>
      <c r="I3708" s="26"/>
      <c r="J3708" s="26"/>
      <c r="K3708" s="26"/>
      <c r="L3708" s="26"/>
      <c r="M3708" s="26"/>
    </row>
    <row r="3709" spans="1:13" x14ac:dyDescent="0.25">
      <c r="A3709" s="26"/>
      <c r="B3709" s="26"/>
      <c r="C3709" s="26"/>
      <c r="D3709" s="26"/>
      <c r="E3709" s="26"/>
      <c r="F3709" s="26"/>
      <c r="G3709" s="26"/>
      <c r="H3709" s="26"/>
      <c r="I3709" s="26"/>
      <c r="J3709" s="26"/>
      <c r="K3709" s="26"/>
      <c r="L3709" s="26"/>
      <c r="M3709" s="26"/>
    </row>
    <row r="3710" spans="1:13" x14ac:dyDescent="0.25">
      <c r="A3710" s="26"/>
      <c r="B3710" s="26"/>
      <c r="C3710" s="26"/>
      <c r="D3710" s="26"/>
      <c r="E3710" s="26"/>
      <c r="F3710" s="26"/>
      <c r="G3710" s="26"/>
      <c r="H3710" s="26"/>
      <c r="I3710" s="26"/>
      <c r="J3710" s="26"/>
      <c r="K3710" s="26"/>
      <c r="L3710" s="26"/>
      <c r="M3710" s="26"/>
    </row>
    <row r="3711" spans="1:13" x14ac:dyDescent="0.25">
      <c r="A3711" s="26"/>
      <c r="B3711" s="26"/>
      <c r="C3711" s="26"/>
      <c r="D3711" s="26"/>
      <c r="E3711" s="26"/>
      <c r="F3711" s="26"/>
      <c r="G3711" s="26"/>
      <c r="H3711" s="26"/>
      <c r="I3711" s="26"/>
      <c r="J3711" s="26"/>
      <c r="K3711" s="26"/>
      <c r="L3711" s="26"/>
      <c r="M3711" s="26"/>
    </row>
    <row r="3712" spans="1:13" x14ac:dyDescent="0.25">
      <c r="A3712" s="26"/>
      <c r="B3712" s="26"/>
      <c r="C3712" s="26"/>
      <c r="D3712" s="26"/>
      <c r="E3712" s="26"/>
      <c r="F3712" s="26"/>
      <c r="G3712" s="26"/>
      <c r="H3712" s="26"/>
      <c r="I3712" s="26"/>
      <c r="J3712" s="26"/>
      <c r="K3712" s="26"/>
      <c r="L3712" s="26"/>
      <c r="M3712" s="26"/>
    </row>
    <row r="3713" spans="1:13" x14ac:dyDescent="0.25">
      <c r="A3713" s="26"/>
      <c r="B3713" s="26"/>
      <c r="C3713" s="26"/>
      <c r="D3713" s="26"/>
      <c r="E3713" s="26"/>
      <c r="F3713" s="26"/>
      <c r="G3713" s="26"/>
      <c r="H3713" s="26"/>
      <c r="I3713" s="26"/>
      <c r="J3713" s="26"/>
      <c r="K3713" s="26"/>
      <c r="L3713" s="26"/>
      <c r="M3713" s="26"/>
    </row>
    <row r="3714" spans="1:13" x14ac:dyDescent="0.25">
      <c r="A3714" s="26"/>
      <c r="B3714" s="26"/>
      <c r="C3714" s="26"/>
      <c r="D3714" s="26"/>
      <c r="E3714" s="26"/>
      <c r="F3714" s="26"/>
      <c r="G3714" s="26"/>
      <c r="H3714" s="26"/>
      <c r="I3714" s="26"/>
      <c r="J3714" s="26"/>
      <c r="K3714" s="26"/>
      <c r="L3714" s="26"/>
      <c r="M3714" s="26"/>
    </row>
    <row r="3715" spans="1:13" x14ac:dyDescent="0.25">
      <c r="A3715" s="26"/>
      <c r="B3715" s="26"/>
      <c r="C3715" s="26"/>
      <c r="D3715" s="26"/>
      <c r="E3715" s="26"/>
      <c r="F3715" s="26"/>
      <c r="G3715" s="26"/>
      <c r="H3715" s="26"/>
      <c r="I3715" s="26"/>
      <c r="J3715" s="26"/>
      <c r="K3715" s="26"/>
      <c r="L3715" s="26"/>
      <c r="M3715" s="26"/>
    </row>
    <row r="3716" spans="1:13" x14ac:dyDescent="0.25">
      <c r="A3716" s="26"/>
      <c r="B3716" s="26"/>
      <c r="C3716" s="26"/>
      <c r="D3716" s="26"/>
      <c r="E3716" s="26"/>
      <c r="F3716" s="26"/>
      <c r="G3716" s="26"/>
      <c r="H3716" s="26"/>
      <c r="I3716" s="26"/>
      <c r="J3716" s="26"/>
      <c r="K3716" s="26"/>
      <c r="L3716" s="26"/>
      <c r="M3716" s="26"/>
    </row>
    <row r="3717" spans="1:13" x14ac:dyDescent="0.25">
      <c r="A3717" s="26"/>
      <c r="B3717" s="26"/>
      <c r="C3717" s="26"/>
      <c r="D3717" s="26"/>
      <c r="E3717" s="26"/>
      <c r="F3717" s="26"/>
      <c r="G3717" s="26"/>
      <c r="H3717" s="26"/>
      <c r="I3717" s="26"/>
      <c r="J3717" s="26"/>
      <c r="K3717" s="26"/>
      <c r="L3717" s="26"/>
      <c r="M3717" s="26"/>
    </row>
    <row r="3718" spans="1:13" x14ac:dyDescent="0.25">
      <c r="A3718" s="26"/>
      <c r="B3718" s="26"/>
      <c r="C3718" s="26"/>
      <c r="D3718" s="26"/>
      <c r="E3718" s="26"/>
      <c r="F3718" s="26"/>
      <c r="G3718" s="26"/>
      <c r="H3718" s="26"/>
      <c r="I3718" s="26"/>
      <c r="J3718" s="26"/>
      <c r="K3718" s="26"/>
      <c r="L3718" s="26"/>
      <c r="M3718" s="26"/>
    </row>
    <row r="3719" spans="1:13" x14ac:dyDescent="0.25">
      <c r="A3719" s="26"/>
      <c r="B3719" s="26"/>
      <c r="C3719" s="26"/>
      <c r="D3719" s="26"/>
      <c r="E3719" s="26"/>
      <c r="F3719" s="26"/>
      <c r="G3719" s="26"/>
      <c r="H3719" s="26"/>
      <c r="I3719" s="26"/>
      <c r="J3719" s="26"/>
      <c r="K3719" s="26"/>
      <c r="L3719" s="26"/>
      <c r="M3719" s="26"/>
    </row>
    <row r="3720" spans="1:13" x14ac:dyDescent="0.25">
      <c r="A3720" s="26"/>
      <c r="B3720" s="26"/>
      <c r="C3720" s="26"/>
      <c r="D3720" s="26"/>
      <c r="E3720" s="26"/>
      <c r="F3720" s="26"/>
      <c r="G3720" s="26"/>
      <c r="H3720" s="26"/>
      <c r="I3720" s="26"/>
      <c r="J3720" s="26"/>
      <c r="K3720" s="26"/>
      <c r="L3720" s="26"/>
      <c r="M3720" s="26"/>
    </row>
    <row r="3721" spans="1:13" x14ac:dyDescent="0.25">
      <c r="A3721" s="26"/>
      <c r="B3721" s="26"/>
      <c r="C3721" s="26"/>
      <c r="D3721" s="26"/>
      <c r="E3721" s="26"/>
      <c r="F3721" s="26"/>
      <c r="G3721" s="26"/>
      <c r="H3721" s="26"/>
      <c r="I3721" s="26"/>
      <c r="J3721" s="26"/>
      <c r="K3721" s="26"/>
      <c r="L3721" s="26"/>
      <c r="M3721" s="26"/>
    </row>
    <row r="3722" spans="1:13" x14ac:dyDescent="0.25">
      <c r="A3722" s="26"/>
      <c r="B3722" s="26"/>
      <c r="C3722" s="26"/>
      <c r="D3722" s="26"/>
      <c r="E3722" s="26"/>
      <c r="F3722" s="26"/>
      <c r="G3722" s="26"/>
      <c r="H3722" s="26"/>
      <c r="I3722" s="26"/>
      <c r="J3722" s="26"/>
      <c r="K3722" s="26"/>
      <c r="L3722" s="26"/>
      <c r="M3722" s="26"/>
    </row>
    <row r="3723" spans="1:13" x14ac:dyDescent="0.25">
      <c r="A3723" s="26"/>
      <c r="B3723" s="26"/>
      <c r="C3723" s="26"/>
      <c r="D3723" s="26"/>
      <c r="E3723" s="26"/>
      <c r="F3723" s="26"/>
      <c r="G3723" s="26"/>
      <c r="H3723" s="26"/>
      <c r="I3723" s="26"/>
      <c r="J3723" s="26"/>
      <c r="K3723" s="26"/>
      <c r="L3723" s="26"/>
      <c r="M3723" s="26"/>
    </row>
    <row r="3724" spans="1:13" x14ac:dyDescent="0.25">
      <c r="A3724" s="26"/>
      <c r="B3724" s="26"/>
      <c r="C3724" s="26"/>
      <c r="D3724" s="26"/>
      <c r="E3724" s="26"/>
      <c r="F3724" s="26"/>
      <c r="G3724" s="26"/>
      <c r="H3724" s="26"/>
      <c r="I3724" s="26"/>
      <c r="J3724" s="26"/>
      <c r="K3724" s="26"/>
      <c r="L3724" s="26"/>
      <c r="M3724" s="26"/>
    </row>
    <row r="3725" spans="1:13" x14ac:dyDescent="0.25">
      <c r="A3725" s="26"/>
      <c r="B3725" s="26"/>
      <c r="C3725" s="26"/>
      <c r="D3725" s="26"/>
      <c r="E3725" s="26"/>
      <c r="F3725" s="26"/>
      <c r="G3725" s="26"/>
      <c r="H3725" s="26"/>
      <c r="I3725" s="26"/>
      <c r="J3725" s="26"/>
      <c r="K3725" s="26"/>
      <c r="L3725" s="26"/>
      <c r="M3725" s="26"/>
    </row>
    <row r="3726" spans="1:13" x14ac:dyDescent="0.25">
      <c r="A3726" s="26"/>
      <c r="B3726" s="26"/>
      <c r="C3726" s="26"/>
      <c r="D3726" s="26"/>
      <c r="E3726" s="26"/>
      <c r="F3726" s="26"/>
      <c r="G3726" s="26"/>
      <c r="H3726" s="26"/>
      <c r="I3726" s="26"/>
      <c r="J3726" s="26"/>
      <c r="K3726" s="26"/>
      <c r="L3726" s="26"/>
      <c r="M3726" s="26"/>
    </row>
    <row r="3727" spans="1:13" x14ac:dyDescent="0.25">
      <c r="A3727" s="26"/>
      <c r="B3727" s="26"/>
      <c r="C3727" s="26"/>
      <c r="D3727" s="26"/>
      <c r="E3727" s="26"/>
      <c r="F3727" s="26"/>
      <c r="G3727" s="26"/>
      <c r="H3727" s="26"/>
      <c r="I3727" s="26"/>
      <c r="J3727" s="26"/>
      <c r="K3727" s="26"/>
      <c r="L3727" s="26"/>
      <c r="M3727" s="26"/>
    </row>
    <row r="3728" spans="1:13" x14ac:dyDescent="0.25">
      <c r="A3728" s="26"/>
      <c r="B3728" s="26"/>
      <c r="C3728" s="26"/>
      <c r="D3728" s="26"/>
      <c r="E3728" s="26"/>
      <c r="F3728" s="26"/>
      <c r="G3728" s="26"/>
      <c r="H3728" s="26"/>
      <c r="I3728" s="26"/>
      <c r="J3728" s="26"/>
      <c r="K3728" s="26"/>
      <c r="L3728" s="26"/>
      <c r="M3728" s="26"/>
    </row>
    <row r="3729" spans="1:13" x14ac:dyDescent="0.25">
      <c r="A3729" s="26"/>
      <c r="B3729" s="26"/>
      <c r="C3729" s="26"/>
      <c r="D3729" s="26"/>
      <c r="E3729" s="26"/>
      <c r="F3729" s="26"/>
      <c r="G3729" s="26"/>
      <c r="H3729" s="26"/>
      <c r="I3729" s="26"/>
      <c r="J3729" s="26"/>
      <c r="K3729" s="26"/>
      <c r="L3729" s="26"/>
      <c r="M3729" s="26"/>
    </row>
    <row r="3730" spans="1:13" x14ac:dyDescent="0.25">
      <c r="A3730" s="26"/>
      <c r="B3730" s="26"/>
      <c r="C3730" s="26"/>
      <c r="D3730" s="26"/>
      <c r="E3730" s="26"/>
      <c r="F3730" s="26"/>
      <c r="G3730" s="26"/>
      <c r="H3730" s="26"/>
      <c r="I3730" s="26"/>
      <c r="J3730" s="26"/>
      <c r="K3730" s="26"/>
      <c r="L3730" s="26"/>
      <c r="M3730" s="26"/>
    </row>
    <row r="3731" spans="1:13" x14ac:dyDescent="0.25">
      <c r="A3731" s="26"/>
      <c r="B3731" s="26"/>
      <c r="C3731" s="26"/>
      <c r="D3731" s="26"/>
      <c r="E3731" s="26"/>
      <c r="F3731" s="26"/>
      <c r="G3731" s="26"/>
      <c r="H3731" s="26"/>
      <c r="I3731" s="26"/>
      <c r="J3731" s="26"/>
      <c r="K3731" s="26"/>
      <c r="L3731" s="26"/>
      <c r="M3731" s="26"/>
    </row>
    <row r="3732" spans="1:13" x14ac:dyDescent="0.25">
      <c r="A3732" s="26"/>
      <c r="B3732" s="26"/>
      <c r="C3732" s="26"/>
      <c r="D3732" s="26"/>
      <c r="E3732" s="26"/>
      <c r="F3732" s="26"/>
      <c r="G3732" s="26"/>
      <c r="H3732" s="26"/>
      <c r="I3732" s="26"/>
      <c r="J3732" s="26"/>
      <c r="K3732" s="26"/>
      <c r="L3732" s="26"/>
      <c r="M3732" s="26"/>
    </row>
    <row r="3733" spans="1:13" x14ac:dyDescent="0.25">
      <c r="A3733" s="26"/>
      <c r="B3733" s="26"/>
      <c r="C3733" s="26"/>
      <c r="D3733" s="26"/>
      <c r="E3733" s="26"/>
      <c r="F3733" s="26"/>
      <c r="G3733" s="26"/>
      <c r="H3733" s="26"/>
      <c r="I3733" s="26"/>
      <c r="J3733" s="26"/>
      <c r="K3733" s="26"/>
      <c r="L3733" s="26"/>
      <c r="M3733" s="26"/>
    </row>
    <row r="3734" spans="1:13" x14ac:dyDescent="0.25">
      <c r="A3734" s="26"/>
      <c r="B3734" s="26"/>
      <c r="C3734" s="26"/>
      <c r="D3734" s="26"/>
      <c r="E3734" s="26"/>
      <c r="F3734" s="26"/>
      <c r="G3734" s="26"/>
      <c r="H3734" s="26"/>
      <c r="I3734" s="26"/>
      <c r="J3734" s="26"/>
      <c r="K3734" s="26"/>
      <c r="L3734" s="26"/>
      <c r="M3734" s="26"/>
    </row>
    <row r="3735" spans="1:13" x14ac:dyDescent="0.25">
      <c r="A3735" s="26"/>
      <c r="B3735" s="26"/>
      <c r="C3735" s="26"/>
      <c r="D3735" s="26"/>
      <c r="E3735" s="26"/>
      <c r="F3735" s="26"/>
      <c r="G3735" s="26"/>
      <c r="H3735" s="26"/>
      <c r="I3735" s="26"/>
      <c r="J3735" s="26"/>
      <c r="K3735" s="26"/>
      <c r="L3735" s="26"/>
      <c r="M3735" s="26"/>
    </row>
    <row r="3736" spans="1:13" x14ac:dyDescent="0.25">
      <c r="A3736" s="26"/>
      <c r="B3736" s="26"/>
      <c r="C3736" s="26"/>
      <c r="D3736" s="26"/>
      <c r="E3736" s="26"/>
      <c r="F3736" s="26"/>
      <c r="G3736" s="26"/>
      <c r="H3736" s="26"/>
      <c r="I3736" s="26"/>
      <c r="J3736" s="26"/>
      <c r="K3736" s="26"/>
      <c r="L3736" s="26"/>
      <c r="M3736" s="26"/>
    </row>
    <row r="3737" spans="1:13" x14ac:dyDescent="0.25">
      <c r="A3737" s="26"/>
      <c r="B3737" s="26"/>
      <c r="C3737" s="26"/>
      <c r="D3737" s="26"/>
      <c r="E3737" s="26"/>
      <c r="F3737" s="26"/>
      <c r="G3737" s="26"/>
      <c r="H3737" s="26"/>
      <c r="I3737" s="26"/>
      <c r="J3737" s="26"/>
      <c r="K3737" s="26"/>
      <c r="L3737" s="26"/>
      <c r="M3737" s="26"/>
    </row>
    <row r="3738" spans="1:13" x14ac:dyDescent="0.25">
      <c r="A3738" s="26"/>
      <c r="B3738" s="26"/>
      <c r="C3738" s="26"/>
      <c r="D3738" s="26"/>
      <c r="E3738" s="26"/>
      <c r="F3738" s="26"/>
      <c r="G3738" s="26"/>
      <c r="H3738" s="26"/>
      <c r="I3738" s="26"/>
      <c r="J3738" s="26"/>
      <c r="K3738" s="26"/>
      <c r="L3738" s="26"/>
      <c r="M3738" s="26"/>
    </row>
    <row r="3739" spans="1:13" x14ac:dyDescent="0.25">
      <c r="A3739" s="26"/>
      <c r="B3739" s="26"/>
      <c r="C3739" s="26"/>
      <c r="D3739" s="26"/>
      <c r="E3739" s="26"/>
      <c r="F3739" s="26"/>
      <c r="G3739" s="26"/>
      <c r="H3739" s="26"/>
      <c r="I3739" s="26"/>
      <c r="J3739" s="26"/>
      <c r="K3739" s="26"/>
      <c r="L3739" s="26"/>
      <c r="M3739" s="26"/>
    </row>
    <row r="3740" spans="1:13" x14ac:dyDescent="0.25">
      <c r="A3740" s="26"/>
      <c r="B3740" s="26"/>
      <c r="C3740" s="26"/>
      <c r="D3740" s="26"/>
      <c r="E3740" s="26"/>
      <c r="F3740" s="26"/>
      <c r="G3740" s="26"/>
      <c r="H3740" s="26"/>
      <c r="I3740" s="26"/>
      <c r="J3740" s="26"/>
      <c r="K3740" s="26"/>
      <c r="L3740" s="26"/>
      <c r="M3740" s="26"/>
    </row>
    <row r="3741" spans="1:13" x14ac:dyDescent="0.25">
      <c r="A3741" s="26"/>
      <c r="B3741" s="26"/>
      <c r="C3741" s="26"/>
      <c r="D3741" s="26"/>
      <c r="E3741" s="26"/>
      <c r="F3741" s="26"/>
      <c r="G3741" s="26"/>
      <c r="H3741" s="26"/>
      <c r="I3741" s="26"/>
      <c r="J3741" s="26"/>
      <c r="K3741" s="26"/>
      <c r="L3741" s="26"/>
      <c r="M3741" s="26"/>
    </row>
    <row r="3742" spans="1:13" x14ac:dyDescent="0.25">
      <c r="A3742" s="26"/>
      <c r="B3742" s="26"/>
      <c r="C3742" s="26"/>
      <c r="D3742" s="26"/>
      <c r="E3742" s="26"/>
      <c r="F3742" s="26"/>
      <c r="G3742" s="26"/>
      <c r="H3742" s="26"/>
      <c r="I3742" s="26"/>
      <c r="J3742" s="26"/>
      <c r="K3742" s="26"/>
      <c r="L3742" s="26"/>
      <c r="M3742" s="26"/>
    </row>
    <row r="3743" spans="1:13" x14ac:dyDescent="0.25">
      <c r="A3743" s="26"/>
      <c r="B3743" s="26"/>
      <c r="C3743" s="26"/>
      <c r="D3743" s="26"/>
      <c r="E3743" s="26"/>
      <c r="F3743" s="26"/>
      <c r="G3743" s="26"/>
      <c r="H3743" s="26"/>
      <c r="I3743" s="26"/>
      <c r="J3743" s="26"/>
      <c r="K3743" s="26"/>
      <c r="L3743" s="26"/>
      <c r="M3743" s="26"/>
    </row>
    <row r="3744" spans="1:13" x14ac:dyDescent="0.25">
      <c r="A3744" s="26"/>
      <c r="B3744" s="26"/>
      <c r="C3744" s="26"/>
      <c r="D3744" s="26"/>
      <c r="E3744" s="26"/>
      <c r="F3744" s="26"/>
      <c r="G3744" s="26"/>
      <c r="H3744" s="26"/>
      <c r="I3744" s="26"/>
      <c r="J3744" s="26"/>
      <c r="K3744" s="26"/>
      <c r="L3744" s="26"/>
      <c r="M3744" s="26"/>
    </row>
    <row r="3745" spans="1:13" x14ac:dyDescent="0.25">
      <c r="A3745" s="26"/>
      <c r="B3745" s="26"/>
      <c r="C3745" s="26"/>
      <c r="D3745" s="26"/>
      <c r="E3745" s="26"/>
      <c r="F3745" s="26"/>
      <c r="G3745" s="26"/>
      <c r="H3745" s="26"/>
      <c r="I3745" s="26"/>
      <c r="J3745" s="26"/>
      <c r="K3745" s="26"/>
      <c r="L3745" s="26"/>
      <c r="M3745" s="26"/>
    </row>
    <row r="3746" spans="1:13" x14ac:dyDescent="0.25">
      <c r="A3746" s="26"/>
      <c r="B3746" s="26"/>
      <c r="C3746" s="26"/>
      <c r="D3746" s="26"/>
      <c r="E3746" s="26"/>
      <c r="F3746" s="26"/>
      <c r="G3746" s="26"/>
      <c r="H3746" s="26"/>
      <c r="I3746" s="26"/>
      <c r="J3746" s="26"/>
      <c r="K3746" s="26"/>
      <c r="L3746" s="26"/>
      <c r="M3746" s="26"/>
    </row>
    <row r="3747" spans="1:13" x14ac:dyDescent="0.25">
      <c r="A3747" s="26"/>
      <c r="B3747" s="26"/>
      <c r="C3747" s="26"/>
      <c r="D3747" s="26"/>
      <c r="E3747" s="26"/>
      <c r="F3747" s="26"/>
      <c r="G3747" s="26"/>
      <c r="H3747" s="26"/>
      <c r="I3747" s="26"/>
      <c r="J3747" s="26"/>
      <c r="K3747" s="26"/>
      <c r="L3747" s="26"/>
      <c r="M3747" s="26"/>
    </row>
    <row r="3748" spans="1:13" x14ac:dyDescent="0.25">
      <c r="A3748" s="26"/>
      <c r="B3748" s="26"/>
      <c r="C3748" s="26"/>
      <c r="D3748" s="26"/>
      <c r="E3748" s="26"/>
      <c r="F3748" s="26"/>
      <c r="G3748" s="26"/>
      <c r="H3748" s="26"/>
      <c r="I3748" s="26"/>
      <c r="J3748" s="26"/>
      <c r="K3748" s="26"/>
      <c r="L3748" s="26"/>
      <c r="M3748" s="26"/>
    </row>
    <row r="3749" spans="1:13" x14ac:dyDescent="0.25">
      <c r="A3749" s="26"/>
      <c r="B3749" s="26"/>
      <c r="C3749" s="26"/>
      <c r="D3749" s="26"/>
      <c r="E3749" s="26"/>
      <c r="F3749" s="26"/>
      <c r="G3749" s="26"/>
      <c r="H3749" s="26"/>
      <c r="I3749" s="26"/>
      <c r="J3749" s="26"/>
      <c r="K3749" s="26"/>
      <c r="L3749" s="26"/>
      <c r="M3749" s="26"/>
    </row>
    <row r="3750" spans="1:13" x14ac:dyDescent="0.25">
      <c r="A3750" s="26"/>
      <c r="B3750" s="26"/>
      <c r="C3750" s="26"/>
      <c r="D3750" s="26"/>
      <c r="E3750" s="26"/>
      <c r="F3750" s="26"/>
      <c r="G3750" s="26"/>
      <c r="H3750" s="26"/>
      <c r="I3750" s="26"/>
      <c r="J3750" s="26"/>
      <c r="K3750" s="26"/>
      <c r="L3750" s="26"/>
      <c r="M3750" s="26"/>
    </row>
    <row r="3751" spans="1:13" x14ac:dyDescent="0.25">
      <c r="A3751" s="26"/>
      <c r="B3751" s="26"/>
      <c r="C3751" s="26"/>
      <c r="D3751" s="26"/>
      <c r="E3751" s="26"/>
      <c r="F3751" s="26"/>
      <c r="G3751" s="26"/>
      <c r="H3751" s="26"/>
      <c r="I3751" s="26"/>
      <c r="J3751" s="26"/>
      <c r="K3751" s="26"/>
      <c r="L3751" s="26"/>
      <c r="M3751" s="26"/>
    </row>
    <row r="3752" spans="1:13" x14ac:dyDescent="0.25">
      <c r="A3752" s="26"/>
      <c r="B3752" s="26"/>
      <c r="C3752" s="26"/>
      <c r="D3752" s="26"/>
      <c r="E3752" s="26"/>
      <c r="F3752" s="26"/>
      <c r="G3752" s="26"/>
      <c r="H3752" s="26"/>
      <c r="I3752" s="26"/>
      <c r="J3752" s="26"/>
      <c r="K3752" s="26"/>
      <c r="L3752" s="26"/>
      <c r="M3752" s="26"/>
    </row>
    <row r="3753" spans="1:13" x14ac:dyDescent="0.25">
      <c r="A3753" s="26"/>
      <c r="B3753" s="26"/>
      <c r="C3753" s="26"/>
      <c r="D3753" s="26"/>
      <c r="E3753" s="26"/>
      <c r="F3753" s="26"/>
      <c r="G3753" s="26"/>
      <c r="H3753" s="26"/>
      <c r="I3753" s="26"/>
      <c r="J3753" s="26"/>
      <c r="K3753" s="26"/>
      <c r="L3753" s="26"/>
      <c r="M3753" s="26"/>
    </row>
    <row r="3754" spans="1:13" x14ac:dyDescent="0.25">
      <c r="A3754" s="26"/>
      <c r="B3754" s="26"/>
      <c r="C3754" s="26"/>
      <c r="D3754" s="26"/>
      <c r="E3754" s="26"/>
      <c r="F3754" s="26"/>
      <c r="G3754" s="26"/>
      <c r="H3754" s="26"/>
      <c r="I3754" s="26"/>
      <c r="J3754" s="26"/>
      <c r="K3754" s="26"/>
      <c r="L3754" s="26"/>
      <c r="M3754" s="26"/>
    </row>
    <row r="3755" spans="1:13" x14ac:dyDescent="0.25">
      <c r="A3755" s="26"/>
      <c r="B3755" s="26"/>
      <c r="C3755" s="26"/>
      <c r="D3755" s="26"/>
      <c r="E3755" s="26"/>
      <c r="F3755" s="26"/>
      <c r="G3755" s="26"/>
      <c r="H3755" s="26"/>
      <c r="I3755" s="26"/>
      <c r="J3755" s="26"/>
      <c r="K3755" s="26"/>
      <c r="L3755" s="26"/>
      <c r="M3755" s="26"/>
    </row>
    <row r="3756" spans="1:13" x14ac:dyDescent="0.25">
      <c r="A3756" s="26"/>
      <c r="B3756" s="26"/>
      <c r="C3756" s="26"/>
      <c r="D3756" s="26"/>
      <c r="E3756" s="26"/>
      <c r="F3756" s="26"/>
      <c r="G3756" s="26"/>
      <c r="H3756" s="26"/>
      <c r="I3756" s="26"/>
      <c r="J3756" s="26"/>
      <c r="K3756" s="26"/>
      <c r="L3756" s="26"/>
      <c r="M3756" s="26"/>
    </row>
    <row r="3757" spans="1:13" x14ac:dyDescent="0.25">
      <c r="A3757" s="26"/>
      <c r="B3757" s="26"/>
      <c r="C3757" s="26"/>
      <c r="D3757" s="26"/>
      <c r="E3757" s="26"/>
      <c r="F3757" s="26"/>
      <c r="G3757" s="26"/>
      <c r="H3757" s="26"/>
      <c r="I3757" s="26"/>
      <c r="J3757" s="26"/>
      <c r="K3757" s="26"/>
      <c r="L3757" s="26"/>
      <c r="M3757" s="26"/>
    </row>
    <row r="3758" spans="1:13" x14ac:dyDescent="0.25">
      <c r="A3758" s="26"/>
      <c r="B3758" s="26"/>
      <c r="C3758" s="26"/>
      <c r="D3758" s="26"/>
      <c r="E3758" s="26"/>
      <c r="F3758" s="26"/>
      <c r="G3758" s="26"/>
      <c r="H3758" s="26"/>
      <c r="I3758" s="26"/>
      <c r="J3758" s="26"/>
      <c r="K3758" s="26"/>
      <c r="L3758" s="26"/>
      <c r="M3758" s="26"/>
    </row>
    <row r="3759" spans="1:13" x14ac:dyDescent="0.25">
      <c r="A3759" s="26"/>
      <c r="B3759" s="26"/>
      <c r="C3759" s="26"/>
      <c r="D3759" s="26"/>
      <c r="E3759" s="26"/>
      <c r="F3759" s="26"/>
      <c r="G3759" s="26"/>
      <c r="H3759" s="26"/>
      <c r="I3759" s="26"/>
      <c r="J3759" s="26"/>
      <c r="K3759" s="26"/>
      <c r="L3759" s="26"/>
      <c r="M3759" s="26"/>
    </row>
    <row r="3760" spans="1:13" x14ac:dyDescent="0.25">
      <c r="A3760" s="26"/>
      <c r="B3760" s="26"/>
      <c r="C3760" s="26"/>
      <c r="D3760" s="26"/>
      <c r="E3760" s="26"/>
      <c r="F3760" s="26"/>
      <c r="G3760" s="26"/>
      <c r="H3760" s="26"/>
      <c r="I3760" s="26"/>
      <c r="J3760" s="26"/>
      <c r="K3760" s="26"/>
      <c r="L3760" s="26"/>
      <c r="M3760" s="26"/>
    </row>
    <row r="3761" spans="1:13" x14ac:dyDescent="0.25">
      <c r="A3761" s="26"/>
      <c r="B3761" s="26"/>
      <c r="C3761" s="26"/>
      <c r="D3761" s="26"/>
      <c r="E3761" s="26"/>
      <c r="F3761" s="26"/>
      <c r="G3761" s="26"/>
      <c r="H3761" s="26"/>
      <c r="I3761" s="26"/>
      <c r="J3761" s="26"/>
      <c r="K3761" s="26"/>
      <c r="L3761" s="26"/>
      <c r="M3761" s="26"/>
    </row>
    <row r="3762" spans="1:13" x14ac:dyDescent="0.25">
      <c r="A3762" s="26"/>
      <c r="B3762" s="26"/>
      <c r="C3762" s="26"/>
      <c r="D3762" s="26"/>
      <c r="E3762" s="26"/>
      <c r="F3762" s="26"/>
      <c r="G3762" s="26"/>
      <c r="H3762" s="26"/>
      <c r="I3762" s="26"/>
      <c r="J3762" s="26"/>
      <c r="K3762" s="26"/>
      <c r="L3762" s="26"/>
      <c r="M3762" s="26"/>
    </row>
    <row r="3763" spans="1:13" x14ac:dyDescent="0.25">
      <c r="A3763" s="26"/>
      <c r="B3763" s="26"/>
      <c r="C3763" s="26"/>
      <c r="D3763" s="26"/>
      <c r="E3763" s="26"/>
      <c r="F3763" s="26"/>
      <c r="G3763" s="26"/>
      <c r="H3763" s="26"/>
      <c r="I3763" s="26"/>
      <c r="J3763" s="26"/>
      <c r="K3763" s="26"/>
      <c r="L3763" s="26"/>
      <c r="M3763" s="26"/>
    </row>
    <row r="3764" spans="1:13" x14ac:dyDescent="0.25">
      <c r="A3764" s="26"/>
      <c r="B3764" s="26"/>
      <c r="C3764" s="26"/>
      <c r="D3764" s="26"/>
      <c r="E3764" s="26"/>
      <c r="F3764" s="26"/>
      <c r="G3764" s="26"/>
      <c r="H3764" s="26"/>
      <c r="I3764" s="26"/>
      <c r="J3764" s="26"/>
      <c r="K3764" s="26"/>
      <c r="L3764" s="26"/>
      <c r="M3764" s="26"/>
    </row>
    <row r="3765" spans="1:13" x14ac:dyDescent="0.25">
      <c r="A3765" s="26"/>
      <c r="B3765" s="26"/>
      <c r="C3765" s="26"/>
      <c r="D3765" s="26"/>
      <c r="E3765" s="26"/>
      <c r="F3765" s="26"/>
      <c r="G3765" s="26"/>
      <c r="H3765" s="26"/>
      <c r="I3765" s="26"/>
      <c r="J3765" s="26"/>
      <c r="K3765" s="26"/>
      <c r="L3765" s="26"/>
      <c r="M3765" s="26"/>
    </row>
    <row r="3766" spans="1:13" x14ac:dyDescent="0.25">
      <c r="A3766" s="26"/>
      <c r="B3766" s="26"/>
      <c r="C3766" s="26"/>
      <c r="D3766" s="26"/>
      <c r="E3766" s="26"/>
      <c r="F3766" s="26"/>
      <c r="G3766" s="26"/>
      <c r="H3766" s="26"/>
      <c r="I3766" s="26"/>
      <c r="J3766" s="26"/>
      <c r="K3766" s="26"/>
      <c r="L3766" s="26"/>
      <c r="M3766" s="26"/>
    </row>
    <row r="3767" spans="1:13" x14ac:dyDescent="0.25">
      <c r="A3767" s="26"/>
      <c r="B3767" s="26"/>
      <c r="C3767" s="26"/>
      <c r="D3767" s="26"/>
      <c r="E3767" s="26"/>
      <c r="F3767" s="26"/>
      <c r="G3767" s="26"/>
      <c r="H3767" s="26"/>
      <c r="I3767" s="26"/>
      <c r="J3767" s="26"/>
      <c r="K3767" s="26"/>
      <c r="L3767" s="26"/>
      <c r="M3767" s="26"/>
    </row>
    <row r="3768" spans="1:13" x14ac:dyDescent="0.25">
      <c r="A3768" s="26"/>
      <c r="B3768" s="26"/>
      <c r="C3768" s="26"/>
      <c r="D3768" s="26"/>
      <c r="E3768" s="26"/>
      <c r="F3768" s="26"/>
      <c r="G3768" s="26"/>
      <c r="H3768" s="26"/>
      <c r="I3768" s="26"/>
      <c r="J3768" s="26"/>
      <c r="K3768" s="26"/>
      <c r="L3768" s="26"/>
      <c r="M3768" s="26"/>
    </row>
    <row r="3769" spans="1:13" x14ac:dyDescent="0.25">
      <c r="A3769" s="26"/>
      <c r="B3769" s="26"/>
      <c r="C3769" s="26"/>
      <c r="D3769" s="26"/>
      <c r="E3769" s="26"/>
      <c r="F3769" s="26"/>
      <c r="G3769" s="26"/>
      <c r="H3769" s="26"/>
      <c r="I3769" s="26"/>
      <c r="J3769" s="26"/>
      <c r="K3769" s="26"/>
      <c r="L3769" s="26"/>
      <c r="M3769" s="26"/>
    </row>
    <row r="3770" spans="1:13" x14ac:dyDescent="0.25">
      <c r="A3770" s="26"/>
      <c r="B3770" s="26"/>
      <c r="C3770" s="26"/>
      <c r="D3770" s="26"/>
      <c r="E3770" s="26"/>
      <c r="F3770" s="26"/>
      <c r="G3770" s="26"/>
      <c r="H3770" s="26"/>
      <c r="I3770" s="26"/>
      <c r="J3770" s="26"/>
      <c r="K3770" s="26"/>
      <c r="L3770" s="26"/>
      <c r="M3770" s="26"/>
    </row>
    <row r="3771" spans="1:13" x14ac:dyDescent="0.25">
      <c r="A3771" s="26"/>
      <c r="B3771" s="26"/>
      <c r="C3771" s="26"/>
      <c r="D3771" s="26"/>
      <c r="E3771" s="26"/>
      <c r="F3771" s="26"/>
      <c r="G3771" s="26"/>
      <c r="H3771" s="26"/>
      <c r="I3771" s="26"/>
      <c r="J3771" s="26"/>
      <c r="K3771" s="26"/>
      <c r="L3771" s="26"/>
      <c r="M3771" s="26"/>
    </row>
    <row r="3772" spans="1:13" x14ac:dyDescent="0.25">
      <c r="A3772" s="26"/>
      <c r="B3772" s="26"/>
      <c r="C3772" s="26"/>
      <c r="D3772" s="26"/>
      <c r="E3772" s="26"/>
      <c r="F3772" s="26"/>
      <c r="G3772" s="26"/>
      <c r="H3772" s="26"/>
      <c r="I3772" s="26"/>
      <c r="J3772" s="26"/>
      <c r="K3772" s="26"/>
      <c r="L3772" s="26"/>
      <c r="M3772" s="26"/>
    </row>
    <row r="3773" spans="1:13" x14ac:dyDescent="0.25">
      <c r="A3773" s="26"/>
      <c r="B3773" s="26"/>
      <c r="C3773" s="26"/>
      <c r="D3773" s="26"/>
      <c r="E3773" s="26"/>
      <c r="F3773" s="26"/>
      <c r="G3773" s="26"/>
      <c r="H3773" s="26"/>
      <c r="I3773" s="26"/>
      <c r="J3773" s="26"/>
      <c r="K3773" s="26"/>
      <c r="L3773" s="26"/>
      <c r="M3773" s="26"/>
    </row>
    <row r="3774" spans="1:13" x14ac:dyDescent="0.25">
      <c r="A3774" s="26"/>
      <c r="B3774" s="26"/>
      <c r="C3774" s="26"/>
      <c r="D3774" s="26"/>
      <c r="E3774" s="26"/>
      <c r="F3774" s="26"/>
      <c r="G3774" s="26"/>
      <c r="H3774" s="26"/>
      <c r="I3774" s="26"/>
      <c r="J3774" s="26"/>
      <c r="K3774" s="26"/>
      <c r="L3774" s="26"/>
      <c r="M3774" s="26"/>
    </row>
    <row r="3775" spans="1:13" x14ac:dyDescent="0.25">
      <c r="A3775" s="26"/>
      <c r="B3775" s="26"/>
      <c r="C3775" s="26"/>
      <c r="D3775" s="26"/>
      <c r="E3775" s="26"/>
      <c r="F3775" s="26"/>
      <c r="G3775" s="26"/>
      <c r="H3775" s="26"/>
      <c r="I3775" s="26"/>
      <c r="J3775" s="26"/>
      <c r="K3775" s="26"/>
      <c r="L3775" s="26"/>
      <c r="M3775" s="26"/>
    </row>
    <row r="3776" spans="1:13" x14ac:dyDescent="0.25">
      <c r="A3776" s="26"/>
      <c r="B3776" s="26"/>
      <c r="C3776" s="26"/>
      <c r="D3776" s="26"/>
      <c r="E3776" s="26"/>
      <c r="F3776" s="26"/>
      <c r="G3776" s="26"/>
      <c r="H3776" s="26"/>
      <c r="I3776" s="26"/>
      <c r="J3776" s="26"/>
      <c r="K3776" s="26"/>
      <c r="L3776" s="26"/>
      <c r="M3776" s="26"/>
    </row>
    <row r="3777" spans="1:13" x14ac:dyDescent="0.25">
      <c r="A3777" s="26"/>
      <c r="B3777" s="26"/>
      <c r="C3777" s="26"/>
      <c r="D3777" s="26"/>
      <c r="E3777" s="26"/>
      <c r="F3777" s="26"/>
      <c r="G3777" s="26"/>
      <c r="H3777" s="26"/>
      <c r="I3777" s="26"/>
      <c r="J3777" s="26"/>
      <c r="K3777" s="26"/>
      <c r="L3777" s="26"/>
      <c r="M3777" s="26"/>
    </row>
    <row r="3778" spans="1:13" x14ac:dyDescent="0.25">
      <c r="A3778" s="26"/>
      <c r="B3778" s="26"/>
      <c r="C3778" s="26"/>
      <c r="D3778" s="26"/>
      <c r="E3778" s="26"/>
      <c r="F3778" s="26"/>
      <c r="G3778" s="26"/>
      <c r="H3778" s="26"/>
      <c r="I3778" s="26"/>
      <c r="J3778" s="26"/>
      <c r="K3778" s="26"/>
      <c r="L3778" s="26"/>
      <c r="M3778" s="26"/>
    </row>
    <row r="3779" spans="1:13" x14ac:dyDescent="0.25">
      <c r="A3779" s="26"/>
      <c r="B3779" s="26"/>
      <c r="C3779" s="26"/>
      <c r="D3779" s="26"/>
      <c r="E3779" s="26"/>
      <c r="F3779" s="26"/>
      <c r="G3779" s="26"/>
      <c r="H3779" s="26"/>
      <c r="I3779" s="26"/>
      <c r="J3779" s="26"/>
      <c r="K3779" s="26"/>
      <c r="L3779" s="26"/>
      <c r="M3779" s="26"/>
    </row>
    <row r="3780" spans="1:13" x14ac:dyDescent="0.25">
      <c r="A3780" s="26"/>
      <c r="B3780" s="26"/>
      <c r="C3780" s="26"/>
      <c r="D3780" s="26"/>
      <c r="E3780" s="26"/>
      <c r="F3780" s="26"/>
      <c r="G3780" s="26"/>
      <c r="H3780" s="26"/>
      <c r="I3780" s="26"/>
      <c r="J3780" s="26"/>
      <c r="K3780" s="26"/>
      <c r="L3780" s="26"/>
      <c r="M3780" s="26"/>
    </row>
    <row r="3781" spans="1:13" x14ac:dyDescent="0.25">
      <c r="A3781" s="26"/>
      <c r="B3781" s="26"/>
      <c r="C3781" s="26"/>
      <c r="D3781" s="26"/>
      <c r="E3781" s="26"/>
      <c r="F3781" s="26"/>
      <c r="G3781" s="26"/>
      <c r="H3781" s="26"/>
      <c r="I3781" s="26"/>
      <c r="J3781" s="26"/>
      <c r="K3781" s="26"/>
      <c r="L3781" s="26"/>
      <c r="M3781" s="26"/>
    </row>
    <row r="3782" spans="1:13" x14ac:dyDescent="0.25">
      <c r="A3782" s="26"/>
      <c r="B3782" s="26"/>
      <c r="C3782" s="26"/>
      <c r="D3782" s="26"/>
      <c r="E3782" s="26"/>
      <c r="F3782" s="26"/>
      <c r="G3782" s="26"/>
      <c r="H3782" s="26"/>
      <c r="I3782" s="26"/>
      <c r="J3782" s="26"/>
      <c r="K3782" s="26"/>
      <c r="L3782" s="26"/>
      <c r="M3782" s="26"/>
    </row>
    <row r="3783" spans="1:13" x14ac:dyDescent="0.25">
      <c r="A3783" s="26"/>
      <c r="B3783" s="26"/>
      <c r="C3783" s="26"/>
      <c r="D3783" s="26"/>
      <c r="E3783" s="26"/>
      <c r="F3783" s="26"/>
      <c r="G3783" s="26"/>
      <c r="H3783" s="26"/>
      <c r="I3783" s="26"/>
      <c r="J3783" s="26"/>
      <c r="K3783" s="26"/>
      <c r="L3783" s="26"/>
      <c r="M3783" s="26"/>
    </row>
    <row r="3784" spans="1:13" x14ac:dyDescent="0.25">
      <c r="A3784" s="26"/>
      <c r="B3784" s="26"/>
      <c r="C3784" s="26"/>
      <c r="D3784" s="26"/>
      <c r="E3784" s="26"/>
      <c r="F3784" s="26"/>
      <c r="G3784" s="26"/>
      <c r="H3784" s="26"/>
      <c r="I3784" s="26"/>
      <c r="J3784" s="26"/>
      <c r="K3784" s="26"/>
      <c r="L3784" s="26"/>
      <c r="M3784" s="26"/>
    </row>
    <row r="3785" spans="1:13" x14ac:dyDescent="0.25">
      <c r="A3785" s="26"/>
      <c r="B3785" s="26"/>
      <c r="C3785" s="26"/>
      <c r="D3785" s="26"/>
      <c r="E3785" s="26"/>
      <c r="F3785" s="26"/>
      <c r="G3785" s="26"/>
      <c r="H3785" s="26"/>
      <c r="I3785" s="26"/>
      <c r="J3785" s="26"/>
      <c r="K3785" s="26"/>
      <c r="L3785" s="26"/>
      <c r="M3785" s="26"/>
    </row>
    <row r="3786" spans="1:13" x14ac:dyDescent="0.25">
      <c r="A3786" s="26"/>
      <c r="B3786" s="26"/>
      <c r="C3786" s="26"/>
      <c r="D3786" s="26"/>
      <c r="E3786" s="26"/>
      <c r="F3786" s="26"/>
      <c r="G3786" s="26"/>
      <c r="H3786" s="26"/>
      <c r="I3786" s="26"/>
      <c r="J3786" s="26"/>
      <c r="K3786" s="26"/>
      <c r="L3786" s="26"/>
      <c r="M3786" s="26"/>
    </row>
    <row r="3787" spans="1:13" x14ac:dyDescent="0.25">
      <c r="A3787" s="26"/>
      <c r="B3787" s="26"/>
      <c r="C3787" s="26"/>
      <c r="D3787" s="26"/>
      <c r="E3787" s="26"/>
      <c r="F3787" s="26"/>
      <c r="G3787" s="26"/>
      <c r="H3787" s="26"/>
      <c r="I3787" s="26"/>
      <c r="J3787" s="26"/>
      <c r="K3787" s="26"/>
      <c r="L3787" s="26"/>
      <c r="M3787" s="26"/>
    </row>
    <row r="3788" spans="1:13" x14ac:dyDescent="0.25">
      <c r="A3788" s="26"/>
      <c r="B3788" s="26"/>
      <c r="C3788" s="26"/>
      <c r="D3788" s="26"/>
      <c r="E3788" s="26"/>
      <c r="F3788" s="26"/>
      <c r="G3788" s="26"/>
      <c r="H3788" s="26"/>
      <c r="I3788" s="26"/>
      <c r="J3788" s="26"/>
      <c r="K3788" s="26"/>
      <c r="L3788" s="26"/>
      <c r="M3788" s="26"/>
    </row>
    <row r="3789" spans="1:13" x14ac:dyDescent="0.25">
      <c r="A3789" s="26"/>
      <c r="B3789" s="26"/>
      <c r="C3789" s="26"/>
      <c r="D3789" s="26"/>
      <c r="E3789" s="26"/>
      <c r="F3789" s="26"/>
      <c r="G3789" s="26"/>
      <c r="H3789" s="26"/>
      <c r="I3789" s="26"/>
      <c r="J3789" s="26"/>
      <c r="K3789" s="26"/>
      <c r="L3789" s="26"/>
      <c r="M3789" s="26"/>
    </row>
    <row r="3790" spans="1:13" x14ac:dyDescent="0.25">
      <c r="A3790" s="26"/>
      <c r="B3790" s="26"/>
      <c r="C3790" s="26"/>
      <c r="D3790" s="26"/>
      <c r="E3790" s="26"/>
      <c r="F3790" s="26"/>
      <c r="G3790" s="26"/>
      <c r="H3790" s="26"/>
      <c r="I3790" s="26"/>
      <c r="J3790" s="26"/>
      <c r="K3790" s="26"/>
      <c r="L3790" s="26"/>
      <c r="M3790" s="26"/>
    </row>
    <row r="3791" spans="1:13" x14ac:dyDescent="0.25">
      <c r="A3791" s="26"/>
      <c r="B3791" s="26"/>
      <c r="C3791" s="26"/>
      <c r="D3791" s="26"/>
      <c r="E3791" s="26"/>
      <c r="F3791" s="26"/>
      <c r="G3791" s="26"/>
      <c r="H3791" s="26"/>
      <c r="I3791" s="26"/>
      <c r="J3791" s="26"/>
      <c r="K3791" s="26"/>
      <c r="L3791" s="26"/>
      <c r="M3791" s="26"/>
    </row>
    <row r="3792" spans="1:13" x14ac:dyDescent="0.25">
      <c r="A3792" s="26"/>
      <c r="B3792" s="26"/>
      <c r="C3792" s="26"/>
      <c r="D3792" s="26"/>
      <c r="E3792" s="26"/>
      <c r="F3792" s="26"/>
      <c r="G3792" s="26"/>
      <c r="H3792" s="26"/>
      <c r="I3792" s="26"/>
      <c r="J3792" s="26"/>
      <c r="K3792" s="26"/>
      <c r="L3792" s="26"/>
      <c r="M3792" s="26"/>
    </row>
    <row r="3793" spans="1:13" x14ac:dyDescent="0.25">
      <c r="A3793" s="26"/>
      <c r="B3793" s="26"/>
      <c r="C3793" s="26"/>
      <c r="D3793" s="26"/>
      <c r="E3793" s="26"/>
      <c r="F3793" s="26"/>
      <c r="G3793" s="26"/>
      <c r="H3793" s="26"/>
      <c r="I3793" s="26"/>
      <c r="J3793" s="26"/>
      <c r="K3793" s="26"/>
      <c r="L3793" s="26"/>
      <c r="M3793" s="26"/>
    </row>
    <row r="3794" spans="1:13" x14ac:dyDescent="0.25">
      <c r="A3794" s="26"/>
      <c r="B3794" s="26"/>
      <c r="C3794" s="26"/>
      <c r="D3794" s="26"/>
      <c r="E3794" s="26"/>
      <c r="F3794" s="26"/>
      <c r="G3794" s="26"/>
      <c r="H3794" s="26"/>
      <c r="I3794" s="26"/>
      <c r="J3794" s="26"/>
      <c r="K3794" s="26"/>
      <c r="L3794" s="26"/>
      <c r="M3794" s="26"/>
    </row>
    <row r="3795" spans="1:13" x14ac:dyDescent="0.25">
      <c r="A3795" s="26"/>
      <c r="B3795" s="26"/>
      <c r="C3795" s="26"/>
      <c r="D3795" s="26"/>
      <c r="E3795" s="26"/>
      <c r="F3795" s="26"/>
      <c r="G3795" s="26"/>
      <c r="H3795" s="26"/>
      <c r="I3795" s="26"/>
      <c r="J3795" s="26"/>
      <c r="K3795" s="26"/>
      <c r="L3795" s="26"/>
      <c r="M3795" s="26"/>
    </row>
    <row r="3796" spans="1:13" x14ac:dyDescent="0.25">
      <c r="A3796" s="26"/>
      <c r="B3796" s="26"/>
      <c r="C3796" s="26"/>
      <c r="D3796" s="26"/>
      <c r="E3796" s="26"/>
      <c r="F3796" s="26"/>
      <c r="G3796" s="26"/>
      <c r="H3796" s="26"/>
      <c r="I3796" s="26"/>
      <c r="J3796" s="26"/>
      <c r="K3796" s="26"/>
      <c r="L3796" s="26"/>
      <c r="M3796" s="26"/>
    </row>
    <row r="3797" spans="1:13" x14ac:dyDescent="0.25">
      <c r="A3797" s="26"/>
      <c r="B3797" s="26"/>
      <c r="C3797" s="26"/>
      <c r="D3797" s="26"/>
      <c r="E3797" s="26"/>
      <c r="F3797" s="26"/>
      <c r="G3797" s="26"/>
      <c r="H3797" s="26"/>
      <c r="I3797" s="26"/>
      <c r="J3797" s="26"/>
      <c r="K3797" s="26"/>
      <c r="L3797" s="26"/>
      <c r="M3797" s="26"/>
    </row>
    <row r="3798" spans="1:13" x14ac:dyDescent="0.25">
      <c r="A3798" s="26"/>
      <c r="B3798" s="26"/>
      <c r="C3798" s="26"/>
      <c r="D3798" s="26"/>
      <c r="E3798" s="26"/>
      <c r="F3798" s="26"/>
      <c r="G3798" s="26"/>
      <c r="H3798" s="26"/>
      <c r="I3798" s="26"/>
      <c r="J3798" s="26"/>
      <c r="K3798" s="26"/>
      <c r="L3798" s="26"/>
      <c r="M3798" s="26"/>
    </row>
    <row r="3799" spans="1:13" x14ac:dyDescent="0.25">
      <c r="A3799" s="26"/>
      <c r="B3799" s="26"/>
      <c r="C3799" s="26"/>
      <c r="D3799" s="26"/>
      <c r="E3799" s="26"/>
      <c r="F3799" s="26"/>
      <c r="G3799" s="26"/>
      <c r="H3799" s="26"/>
      <c r="I3799" s="26"/>
      <c r="J3799" s="26"/>
      <c r="K3799" s="26"/>
      <c r="L3799" s="26"/>
      <c r="M3799" s="26"/>
    </row>
    <row r="3800" spans="1:13" x14ac:dyDescent="0.25">
      <c r="A3800" s="26"/>
      <c r="B3800" s="26"/>
      <c r="C3800" s="26"/>
      <c r="D3800" s="26"/>
      <c r="E3800" s="26"/>
      <c r="F3800" s="26"/>
      <c r="G3800" s="26"/>
      <c r="H3800" s="26"/>
      <c r="I3800" s="26"/>
      <c r="J3800" s="26"/>
      <c r="K3800" s="26"/>
      <c r="L3800" s="26"/>
      <c r="M3800" s="26"/>
    </row>
    <row r="3801" spans="1:13" x14ac:dyDescent="0.25">
      <c r="A3801" s="26"/>
      <c r="B3801" s="26"/>
      <c r="C3801" s="26"/>
      <c r="D3801" s="26"/>
      <c r="E3801" s="26"/>
      <c r="F3801" s="26"/>
      <c r="G3801" s="26"/>
      <c r="H3801" s="26"/>
      <c r="I3801" s="26"/>
      <c r="J3801" s="26"/>
      <c r="K3801" s="26"/>
      <c r="L3801" s="26"/>
      <c r="M3801" s="26"/>
    </row>
    <row r="3802" spans="1:13" x14ac:dyDescent="0.25">
      <c r="A3802" s="26"/>
      <c r="B3802" s="26"/>
      <c r="C3802" s="26"/>
      <c r="D3802" s="26"/>
      <c r="E3802" s="26"/>
      <c r="F3802" s="26"/>
      <c r="G3802" s="26"/>
      <c r="H3802" s="26"/>
      <c r="I3802" s="26"/>
      <c r="J3802" s="26"/>
      <c r="K3802" s="26"/>
      <c r="L3802" s="26"/>
      <c r="M3802" s="26"/>
    </row>
    <row r="3803" spans="1:13" x14ac:dyDescent="0.25">
      <c r="A3803" s="26"/>
      <c r="B3803" s="26"/>
      <c r="C3803" s="26"/>
      <c r="D3803" s="26"/>
      <c r="E3803" s="26"/>
      <c r="F3803" s="26"/>
      <c r="G3803" s="26"/>
      <c r="H3803" s="26"/>
      <c r="I3803" s="26"/>
      <c r="J3803" s="26"/>
      <c r="K3803" s="26"/>
      <c r="L3803" s="26"/>
      <c r="M3803" s="26"/>
    </row>
    <row r="3804" spans="1:13" x14ac:dyDescent="0.25">
      <c r="A3804" s="26"/>
      <c r="B3804" s="26"/>
      <c r="C3804" s="26"/>
      <c r="D3804" s="26"/>
      <c r="E3804" s="26"/>
      <c r="F3804" s="26"/>
      <c r="G3804" s="26"/>
      <c r="H3804" s="26"/>
      <c r="I3804" s="26"/>
      <c r="J3804" s="26"/>
      <c r="K3804" s="26"/>
      <c r="L3804" s="26"/>
      <c r="M3804" s="26"/>
    </row>
    <row r="3805" spans="1:13" x14ac:dyDescent="0.25">
      <c r="A3805" s="26"/>
      <c r="B3805" s="26"/>
      <c r="C3805" s="26"/>
      <c r="D3805" s="26"/>
      <c r="E3805" s="26"/>
      <c r="F3805" s="26"/>
      <c r="G3805" s="26"/>
      <c r="H3805" s="26"/>
      <c r="I3805" s="26"/>
      <c r="J3805" s="26"/>
      <c r="K3805" s="26"/>
      <c r="L3805" s="26"/>
      <c r="M3805" s="26"/>
    </row>
    <row r="3806" spans="1:13" x14ac:dyDescent="0.25">
      <c r="A3806" s="26"/>
      <c r="B3806" s="26"/>
      <c r="C3806" s="26"/>
      <c r="D3806" s="26"/>
      <c r="E3806" s="26"/>
      <c r="F3806" s="26"/>
      <c r="G3806" s="26"/>
      <c r="H3806" s="26"/>
      <c r="I3806" s="26"/>
      <c r="J3806" s="26"/>
      <c r="K3806" s="26"/>
      <c r="L3806" s="26"/>
      <c r="M3806" s="26"/>
    </row>
    <row r="3807" spans="1:13" x14ac:dyDescent="0.25">
      <c r="A3807" s="26"/>
      <c r="B3807" s="26"/>
      <c r="C3807" s="26"/>
      <c r="D3807" s="26"/>
      <c r="E3807" s="26"/>
      <c r="F3807" s="26"/>
      <c r="G3807" s="26"/>
      <c r="H3807" s="26"/>
      <c r="I3807" s="26"/>
      <c r="J3807" s="26"/>
      <c r="K3807" s="26"/>
      <c r="L3807" s="26"/>
      <c r="M3807" s="26"/>
    </row>
    <row r="3808" spans="1:13" x14ac:dyDescent="0.25">
      <c r="A3808" s="26"/>
      <c r="B3808" s="26"/>
      <c r="C3808" s="26"/>
      <c r="D3808" s="26"/>
      <c r="E3808" s="26"/>
      <c r="F3808" s="26"/>
      <c r="G3808" s="26"/>
      <c r="H3808" s="26"/>
      <c r="I3808" s="26"/>
      <c r="J3808" s="26"/>
      <c r="K3808" s="26"/>
      <c r="L3808" s="26"/>
      <c r="M3808" s="26"/>
    </row>
    <row r="3809" spans="1:13" x14ac:dyDescent="0.25">
      <c r="A3809" s="26"/>
      <c r="B3809" s="26"/>
      <c r="C3809" s="26"/>
      <c r="D3809" s="26"/>
      <c r="E3809" s="26"/>
      <c r="F3809" s="26"/>
      <c r="G3809" s="26"/>
      <c r="H3809" s="26"/>
      <c r="I3809" s="26"/>
      <c r="J3809" s="26"/>
      <c r="K3809" s="26"/>
      <c r="L3809" s="26"/>
      <c r="M3809" s="26"/>
    </row>
    <row r="3810" spans="1:13" x14ac:dyDescent="0.25">
      <c r="A3810" s="26"/>
      <c r="B3810" s="26"/>
      <c r="C3810" s="26"/>
      <c r="D3810" s="26"/>
      <c r="E3810" s="26"/>
      <c r="F3810" s="26"/>
      <c r="G3810" s="26"/>
      <c r="H3810" s="26"/>
      <c r="I3810" s="26"/>
      <c r="J3810" s="26"/>
      <c r="K3810" s="26"/>
      <c r="L3810" s="26"/>
      <c r="M3810" s="26"/>
    </row>
    <row r="3811" spans="1:13" x14ac:dyDescent="0.25">
      <c r="A3811" s="26"/>
      <c r="B3811" s="26"/>
      <c r="C3811" s="26"/>
      <c r="D3811" s="26"/>
      <c r="E3811" s="26"/>
      <c r="F3811" s="26"/>
      <c r="G3811" s="26"/>
      <c r="H3811" s="26"/>
      <c r="I3811" s="26"/>
      <c r="J3811" s="26"/>
      <c r="K3811" s="26"/>
      <c r="L3811" s="26"/>
      <c r="M3811" s="26"/>
    </row>
    <row r="3812" spans="1:13" x14ac:dyDescent="0.25">
      <c r="A3812" s="26"/>
      <c r="B3812" s="26"/>
      <c r="C3812" s="26"/>
      <c r="D3812" s="26"/>
      <c r="E3812" s="26"/>
      <c r="F3812" s="26"/>
      <c r="G3812" s="26"/>
      <c r="H3812" s="26"/>
      <c r="I3812" s="26"/>
      <c r="J3812" s="26"/>
      <c r="K3812" s="26"/>
      <c r="L3812" s="26"/>
      <c r="M3812" s="26"/>
    </row>
    <row r="3813" spans="1:13" x14ac:dyDescent="0.25">
      <c r="A3813" s="26"/>
      <c r="B3813" s="26"/>
      <c r="C3813" s="26"/>
      <c r="D3813" s="26"/>
      <c r="E3813" s="26"/>
      <c r="F3813" s="26"/>
      <c r="G3813" s="26"/>
      <c r="H3813" s="26"/>
      <c r="I3813" s="26"/>
      <c r="J3813" s="26"/>
      <c r="K3813" s="26"/>
      <c r="L3813" s="26"/>
      <c r="M3813" s="26"/>
    </row>
    <row r="3814" spans="1:13" x14ac:dyDescent="0.25">
      <c r="A3814" s="26"/>
      <c r="B3814" s="26"/>
      <c r="C3814" s="26"/>
      <c r="D3814" s="26"/>
      <c r="E3814" s="26"/>
      <c r="F3814" s="26"/>
      <c r="G3814" s="26"/>
      <c r="H3814" s="26"/>
      <c r="I3814" s="26"/>
      <c r="J3814" s="26"/>
      <c r="K3814" s="26"/>
      <c r="L3814" s="26"/>
      <c r="M3814" s="26"/>
    </row>
    <row r="3815" spans="1:13" x14ac:dyDescent="0.25">
      <c r="A3815" s="26"/>
      <c r="B3815" s="26"/>
      <c r="C3815" s="26"/>
      <c r="D3815" s="26"/>
      <c r="E3815" s="26"/>
      <c r="F3815" s="26"/>
      <c r="G3815" s="26"/>
      <c r="H3815" s="26"/>
      <c r="I3815" s="26"/>
      <c r="J3815" s="26"/>
      <c r="K3815" s="26"/>
      <c r="L3815" s="26"/>
      <c r="M3815" s="26"/>
    </row>
    <row r="3816" spans="1:13" x14ac:dyDescent="0.25">
      <c r="A3816" s="26"/>
      <c r="B3816" s="26"/>
      <c r="C3816" s="26"/>
      <c r="D3816" s="26"/>
      <c r="E3816" s="26"/>
      <c r="F3816" s="26"/>
      <c r="G3816" s="26"/>
      <c r="H3816" s="26"/>
      <c r="I3816" s="26"/>
      <c r="J3816" s="26"/>
      <c r="K3816" s="26"/>
      <c r="L3816" s="26"/>
      <c r="M3816" s="26"/>
    </row>
    <row r="3817" spans="1:13" x14ac:dyDescent="0.25">
      <c r="A3817" s="26"/>
      <c r="B3817" s="26"/>
      <c r="C3817" s="26"/>
      <c r="D3817" s="26"/>
      <c r="E3817" s="26"/>
      <c r="F3817" s="26"/>
      <c r="G3817" s="26"/>
      <c r="H3817" s="26"/>
      <c r="I3817" s="26"/>
      <c r="J3817" s="26"/>
      <c r="K3817" s="26"/>
      <c r="L3817" s="26"/>
      <c r="M3817" s="26"/>
    </row>
    <row r="3818" spans="1:13" x14ac:dyDescent="0.25">
      <c r="A3818" s="26"/>
      <c r="B3818" s="26"/>
      <c r="C3818" s="26"/>
      <c r="D3818" s="26"/>
      <c r="E3818" s="26"/>
      <c r="F3818" s="26"/>
      <c r="G3818" s="26"/>
      <c r="H3818" s="26"/>
      <c r="I3818" s="26"/>
      <c r="J3818" s="26"/>
      <c r="K3818" s="26"/>
      <c r="L3818" s="26"/>
      <c r="M3818" s="26"/>
    </row>
    <row r="3819" spans="1:13" x14ac:dyDescent="0.25">
      <c r="A3819" s="26"/>
      <c r="B3819" s="26"/>
      <c r="C3819" s="26"/>
      <c r="D3819" s="26"/>
      <c r="E3819" s="26"/>
      <c r="F3819" s="26"/>
      <c r="G3819" s="26"/>
      <c r="H3819" s="26"/>
      <c r="I3819" s="26"/>
      <c r="J3819" s="26"/>
      <c r="K3819" s="26"/>
      <c r="L3819" s="26"/>
      <c r="M3819" s="26"/>
    </row>
    <row r="3820" spans="1:13" x14ac:dyDescent="0.25">
      <c r="A3820" s="26"/>
      <c r="B3820" s="26"/>
      <c r="C3820" s="26"/>
      <c r="D3820" s="26"/>
      <c r="E3820" s="26"/>
      <c r="F3820" s="26"/>
      <c r="G3820" s="26"/>
      <c r="H3820" s="26"/>
      <c r="I3820" s="26"/>
      <c r="J3820" s="26"/>
      <c r="K3820" s="26"/>
      <c r="L3820" s="26"/>
      <c r="M3820" s="26"/>
    </row>
    <row r="3821" spans="1:13" x14ac:dyDescent="0.25">
      <c r="A3821" s="26"/>
      <c r="B3821" s="26"/>
      <c r="C3821" s="26"/>
      <c r="D3821" s="26"/>
      <c r="E3821" s="26"/>
      <c r="F3821" s="26"/>
      <c r="G3821" s="26"/>
      <c r="H3821" s="26"/>
      <c r="I3821" s="26"/>
      <c r="J3821" s="26"/>
      <c r="K3821" s="26"/>
      <c r="L3821" s="26"/>
      <c r="M3821" s="26"/>
    </row>
    <row r="3822" spans="1:13" x14ac:dyDescent="0.25">
      <c r="A3822" s="26"/>
      <c r="B3822" s="26"/>
      <c r="C3822" s="26"/>
      <c r="D3822" s="26"/>
      <c r="E3822" s="26"/>
      <c r="F3822" s="26"/>
      <c r="G3822" s="26"/>
      <c r="H3822" s="26"/>
      <c r="I3822" s="26"/>
      <c r="J3822" s="26"/>
      <c r="K3822" s="26"/>
      <c r="L3822" s="26"/>
      <c r="M3822" s="26"/>
    </row>
    <row r="3823" spans="1:13" x14ac:dyDescent="0.25">
      <c r="A3823" s="26"/>
      <c r="B3823" s="26"/>
      <c r="C3823" s="26"/>
      <c r="D3823" s="26"/>
      <c r="E3823" s="26"/>
      <c r="F3823" s="26"/>
      <c r="G3823" s="26"/>
      <c r="H3823" s="26"/>
      <c r="I3823" s="26"/>
      <c r="J3823" s="26"/>
      <c r="K3823" s="26"/>
      <c r="L3823" s="26"/>
      <c r="M3823" s="26"/>
    </row>
    <row r="3824" spans="1:13" x14ac:dyDescent="0.25">
      <c r="A3824" s="26"/>
      <c r="B3824" s="26"/>
      <c r="C3824" s="26"/>
      <c r="D3824" s="26"/>
      <c r="E3824" s="26"/>
      <c r="F3824" s="26"/>
      <c r="G3824" s="26"/>
      <c r="H3824" s="26"/>
      <c r="I3824" s="26"/>
      <c r="J3824" s="26"/>
      <c r="K3824" s="26"/>
      <c r="L3824" s="26"/>
      <c r="M3824" s="26"/>
    </row>
    <row r="3825" spans="1:13" x14ac:dyDescent="0.25">
      <c r="A3825" s="26"/>
      <c r="B3825" s="26"/>
      <c r="C3825" s="26"/>
      <c r="D3825" s="26"/>
      <c r="E3825" s="26"/>
      <c r="F3825" s="26"/>
      <c r="G3825" s="26"/>
      <c r="H3825" s="26"/>
      <c r="I3825" s="26"/>
      <c r="J3825" s="26"/>
      <c r="K3825" s="26"/>
      <c r="L3825" s="26"/>
      <c r="M3825" s="26"/>
    </row>
    <row r="3826" spans="1:13" x14ac:dyDescent="0.25">
      <c r="A3826" s="26"/>
      <c r="B3826" s="26"/>
      <c r="C3826" s="26"/>
      <c r="D3826" s="26"/>
      <c r="E3826" s="26"/>
      <c r="F3826" s="26"/>
      <c r="G3826" s="26"/>
      <c r="H3826" s="26"/>
      <c r="I3826" s="26"/>
      <c r="J3826" s="26"/>
      <c r="K3826" s="26"/>
      <c r="L3826" s="26"/>
      <c r="M3826" s="26"/>
    </row>
    <row r="3827" spans="1:13" x14ac:dyDescent="0.25">
      <c r="A3827" s="26"/>
      <c r="B3827" s="26"/>
      <c r="C3827" s="26"/>
      <c r="D3827" s="26"/>
      <c r="E3827" s="26"/>
      <c r="F3827" s="26"/>
      <c r="G3827" s="26"/>
      <c r="H3827" s="26"/>
      <c r="I3827" s="26"/>
      <c r="J3827" s="26"/>
      <c r="K3827" s="26"/>
      <c r="L3827" s="26"/>
      <c r="M3827" s="26"/>
    </row>
    <row r="3828" spans="1:13" x14ac:dyDescent="0.25">
      <c r="A3828" s="26"/>
      <c r="B3828" s="26"/>
      <c r="C3828" s="26"/>
      <c r="D3828" s="26"/>
      <c r="E3828" s="26"/>
      <c r="F3828" s="26"/>
      <c r="G3828" s="26"/>
      <c r="H3828" s="26"/>
      <c r="I3828" s="26"/>
      <c r="J3828" s="26"/>
      <c r="K3828" s="26"/>
      <c r="L3828" s="26"/>
      <c r="M3828" s="26"/>
    </row>
    <row r="3829" spans="1:13" x14ac:dyDescent="0.25">
      <c r="A3829" s="26"/>
      <c r="B3829" s="26"/>
      <c r="C3829" s="26"/>
      <c r="D3829" s="26"/>
      <c r="E3829" s="26"/>
      <c r="F3829" s="26"/>
      <c r="G3829" s="26"/>
      <c r="H3829" s="26"/>
      <c r="I3829" s="26"/>
      <c r="J3829" s="26"/>
      <c r="K3829" s="26"/>
      <c r="L3829" s="26"/>
      <c r="M3829" s="26"/>
    </row>
    <row r="3830" spans="1:13" x14ac:dyDescent="0.25">
      <c r="A3830" s="26"/>
      <c r="B3830" s="26"/>
      <c r="C3830" s="26"/>
      <c r="D3830" s="26"/>
      <c r="E3830" s="26"/>
      <c r="F3830" s="26"/>
      <c r="G3830" s="26"/>
      <c r="H3830" s="26"/>
      <c r="I3830" s="26"/>
      <c r="J3830" s="26"/>
      <c r="K3830" s="26"/>
      <c r="L3830" s="26"/>
      <c r="M3830" s="26"/>
    </row>
    <row r="3831" spans="1:13" x14ac:dyDescent="0.25">
      <c r="A3831" s="26"/>
      <c r="B3831" s="26"/>
      <c r="C3831" s="26"/>
      <c r="D3831" s="26"/>
      <c r="E3831" s="26"/>
      <c r="F3831" s="26"/>
      <c r="G3831" s="26"/>
      <c r="H3831" s="26"/>
      <c r="I3831" s="26"/>
      <c r="J3831" s="26"/>
      <c r="K3831" s="26"/>
      <c r="L3831" s="26"/>
      <c r="M3831" s="26"/>
    </row>
    <row r="3832" spans="1:13" x14ac:dyDescent="0.25">
      <c r="A3832" s="26"/>
      <c r="B3832" s="26"/>
      <c r="C3832" s="26"/>
      <c r="D3832" s="26"/>
      <c r="E3832" s="26"/>
      <c r="F3832" s="26"/>
      <c r="G3832" s="26"/>
      <c r="H3832" s="26"/>
      <c r="I3832" s="26"/>
      <c r="J3832" s="26"/>
      <c r="K3832" s="26"/>
      <c r="L3832" s="26"/>
      <c r="M3832" s="26"/>
    </row>
    <row r="3833" spans="1:13" x14ac:dyDescent="0.25">
      <c r="A3833" s="26"/>
      <c r="B3833" s="26"/>
      <c r="C3833" s="26"/>
      <c r="D3833" s="26"/>
      <c r="E3833" s="26"/>
      <c r="F3833" s="26"/>
      <c r="G3833" s="26"/>
      <c r="H3833" s="26"/>
      <c r="I3833" s="26"/>
      <c r="J3833" s="26"/>
      <c r="K3833" s="26"/>
      <c r="L3833" s="26"/>
      <c r="M3833" s="26"/>
    </row>
    <row r="3834" spans="1:13" x14ac:dyDescent="0.25">
      <c r="A3834" s="26"/>
      <c r="B3834" s="26"/>
      <c r="C3834" s="26"/>
      <c r="D3834" s="26"/>
      <c r="E3834" s="26"/>
      <c r="F3834" s="26"/>
      <c r="G3834" s="26"/>
      <c r="H3834" s="26"/>
      <c r="I3834" s="26"/>
      <c r="J3834" s="26"/>
      <c r="K3834" s="26"/>
      <c r="L3834" s="26"/>
      <c r="M3834" s="26"/>
    </row>
    <row r="3835" spans="1:13" x14ac:dyDescent="0.25">
      <c r="A3835" s="26"/>
      <c r="B3835" s="26"/>
      <c r="C3835" s="26"/>
      <c r="D3835" s="26"/>
      <c r="E3835" s="26"/>
      <c r="F3835" s="26"/>
      <c r="G3835" s="26"/>
      <c r="H3835" s="26"/>
      <c r="I3835" s="26"/>
      <c r="J3835" s="26"/>
      <c r="K3835" s="26"/>
      <c r="L3835" s="26"/>
      <c r="M3835" s="26"/>
    </row>
    <row r="3836" spans="1:13" x14ac:dyDescent="0.25">
      <c r="A3836" s="26"/>
      <c r="B3836" s="26"/>
      <c r="C3836" s="26"/>
      <c r="D3836" s="26"/>
      <c r="E3836" s="26"/>
      <c r="F3836" s="26"/>
      <c r="G3836" s="26"/>
      <c r="H3836" s="26"/>
      <c r="I3836" s="26"/>
      <c r="J3836" s="26"/>
      <c r="K3836" s="26"/>
      <c r="L3836" s="26"/>
      <c r="M3836" s="26"/>
    </row>
    <row r="3837" spans="1:13" x14ac:dyDescent="0.25">
      <c r="A3837" s="26"/>
      <c r="B3837" s="26"/>
      <c r="C3837" s="26"/>
      <c r="D3837" s="26"/>
      <c r="E3837" s="26"/>
      <c r="F3837" s="26"/>
      <c r="G3837" s="26"/>
      <c r="H3837" s="26"/>
      <c r="I3837" s="26"/>
      <c r="J3837" s="26"/>
      <c r="K3837" s="26"/>
      <c r="L3837" s="26"/>
      <c r="M3837" s="26"/>
    </row>
    <row r="3838" spans="1:13" x14ac:dyDescent="0.25">
      <c r="A3838" s="26"/>
      <c r="B3838" s="26"/>
      <c r="C3838" s="26"/>
      <c r="D3838" s="26"/>
      <c r="E3838" s="26"/>
      <c r="F3838" s="26"/>
      <c r="G3838" s="26"/>
      <c r="H3838" s="26"/>
      <c r="I3838" s="26"/>
      <c r="J3838" s="26"/>
      <c r="K3838" s="26"/>
      <c r="L3838" s="26"/>
      <c r="M3838" s="26"/>
    </row>
    <row r="3839" spans="1:13" x14ac:dyDescent="0.25">
      <c r="A3839" s="26"/>
      <c r="B3839" s="26"/>
      <c r="C3839" s="26"/>
      <c r="D3839" s="26"/>
      <c r="E3839" s="26"/>
      <c r="F3839" s="26"/>
      <c r="G3839" s="26"/>
      <c r="H3839" s="26"/>
      <c r="I3839" s="26"/>
      <c r="J3839" s="26"/>
      <c r="K3839" s="26"/>
      <c r="L3839" s="26"/>
      <c r="M3839" s="26"/>
    </row>
    <row r="3840" spans="1:13" x14ac:dyDescent="0.25">
      <c r="A3840" s="26"/>
      <c r="B3840" s="26"/>
      <c r="C3840" s="26"/>
      <c r="D3840" s="26"/>
      <c r="E3840" s="26"/>
      <c r="F3840" s="26"/>
      <c r="G3840" s="26"/>
      <c r="H3840" s="26"/>
      <c r="I3840" s="26"/>
      <c r="J3840" s="26"/>
      <c r="K3840" s="26"/>
      <c r="L3840" s="26"/>
      <c r="M3840" s="26"/>
    </row>
    <row r="3841" spans="1:13" x14ac:dyDescent="0.25">
      <c r="A3841" s="26"/>
      <c r="B3841" s="26"/>
      <c r="C3841" s="26"/>
      <c r="D3841" s="26"/>
      <c r="E3841" s="26"/>
      <c r="F3841" s="26"/>
      <c r="G3841" s="26"/>
      <c r="H3841" s="26"/>
      <c r="I3841" s="26"/>
      <c r="J3841" s="26"/>
      <c r="K3841" s="26"/>
      <c r="L3841" s="26"/>
      <c r="M3841" s="26"/>
    </row>
    <row r="3842" spans="1:13" x14ac:dyDescent="0.25">
      <c r="A3842" s="26"/>
      <c r="B3842" s="26"/>
      <c r="C3842" s="26"/>
      <c r="D3842" s="26"/>
      <c r="E3842" s="26"/>
      <c r="F3842" s="26"/>
      <c r="G3842" s="26"/>
      <c r="H3842" s="26"/>
      <c r="I3842" s="26"/>
      <c r="J3842" s="26"/>
      <c r="K3842" s="26"/>
      <c r="L3842" s="26"/>
      <c r="M3842" s="26"/>
    </row>
    <row r="3843" spans="1:13" x14ac:dyDescent="0.25">
      <c r="A3843" s="26"/>
      <c r="B3843" s="26"/>
      <c r="C3843" s="26"/>
      <c r="D3843" s="26"/>
      <c r="E3843" s="26"/>
      <c r="F3843" s="26"/>
      <c r="G3843" s="26"/>
      <c r="H3843" s="26"/>
      <c r="I3843" s="26"/>
      <c r="J3843" s="26"/>
      <c r="K3843" s="26"/>
      <c r="L3843" s="26"/>
      <c r="M3843" s="26"/>
    </row>
    <row r="3844" spans="1:13" x14ac:dyDescent="0.25">
      <c r="A3844" s="26"/>
      <c r="B3844" s="26"/>
      <c r="C3844" s="26"/>
      <c r="D3844" s="26"/>
      <c r="E3844" s="26"/>
      <c r="F3844" s="26"/>
      <c r="G3844" s="26"/>
      <c r="H3844" s="26"/>
      <c r="I3844" s="26"/>
      <c r="J3844" s="26"/>
      <c r="K3844" s="26"/>
      <c r="L3844" s="26"/>
      <c r="M3844" s="26"/>
    </row>
    <row r="3845" spans="1:13" x14ac:dyDescent="0.25">
      <c r="A3845" s="26"/>
      <c r="B3845" s="26"/>
      <c r="C3845" s="26"/>
      <c r="D3845" s="26"/>
      <c r="E3845" s="26"/>
      <c r="F3845" s="26"/>
      <c r="G3845" s="26"/>
      <c r="H3845" s="26"/>
      <c r="I3845" s="26"/>
      <c r="J3845" s="26"/>
      <c r="K3845" s="26"/>
      <c r="L3845" s="26"/>
      <c r="M3845" s="26"/>
    </row>
    <row r="3846" spans="1:13" x14ac:dyDescent="0.25">
      <c r="A3846" s="26"/>
      <c r="B3846" s="26"/>
      <c r="C3846" s="26"/>
      <c r="D3846" s="26"/>
      <c r="E3846" s="26"/>
      <c r="F3846" s="26"/>
      <c r="G3846" s="26"/>
      <c r="H3846" s="26"/>
      <c r="I3846" s="26"/>
      <c r="J3846" s="26"/>
      <c r="K3846" s="26"/>
      <c r="L3846" s="26"/>
      <c r="M3846" s="26"/>
    </row>
    <row r="3847" spans="1:13" x14ac:dyDescent="0.25">
      <c r="A3847" s="26"/>
      <c r="B3847" s="26"/>
      <c r="C3847" s="26"/>
      <c r="D3847" s="26"/>
      <c r="E3847" s="26"/>
      <c r="F3847" s="26"/>
      <c r="G3847" s="26"/>
      <c r="H3847" s="26"/>
      <c r="I3847" s="26"/>
      <c r="J3847" s="26"/>
      <c r="K3847" s="26"/>
      <c r="L3847" s="26"/>
      <c r="M3847" s="26"/>
    </row>
    <row r="3848" spans="1:13" x14ac:dyDescent="0.25">
      <c r="A3848" s="26"/>
      <c r="B3848" s="26"/>
      <c r="C3848" s="26"/>
      <c r="D3848" s="26"/>
      <c r="E3848" s="26"/>
      <c r="F3848" s="26"/>
      <c r="G3848" s="26"/>
      <c r="H3848" s="26"/>
      <c r="I3848" s="26"/>
      <c r="J3848" s="26"/>
      <c r="K3848" s="26"/>
      <c r="L3848" s="26"/>
      <c r="M3848" s="26"/>
    </row>
    <row r="3849" spans="1:13" x14ac:dyDescent="0.25">
      <c r="A3849" s="26"/>
      <c r="B3849" s="26"/>
      <c r="C3849" s="26"/>
      <c r="D3849" s="26"/>
      <c r="E3849" s="26"/>
      <c r="F3849" s="26"/>
      <c r="G3849" s="26"/>
      <c r="H3849" s="26"/>
      <c r="I3849" s="26"/>
      <c r="J3849" s="26"/>
      <c r="K3849" s="26"/>
      <c r="L3849" s="26"/>
      <c r="M3849" s="26"/>
    </row>
    <row r="3850" spans="1:13" x14ac:dyDescent="0.25">
      <c r="A3850" s="26"/>
      <c r="B3850" s="26"/>
      <c r="C3850" s="26"/>
      <c r="D3850" s="26"/>
      <c r="E3850" s="26"/>
      <c r="F3850" s="26"/>
      <c r="G3850" s="26"/>
      <c r="H3850" s="26"/>
      <c r="I3850" s="26"/>
      <c r="J3850" s="26"/>
      <c r="K3850" s="26"/>
      <c r="L3850" s="26"/>
      <c r="M3850" s="26"/>
    </row>
    <row r="3851" spans="1:13" x14ac:dyDescent="0.25">
      <c r="A3851" s="26"/>
      <c r="B3851" s="26"/>
      <c r="C3851" s="26"/>
      <c r="D3851" s="26"/>
      <c r="E3851" s="26"/>
      <c r="F3851" s="26"/>
      <c r="G3851" s="26"/>
      <c r="H3851" s="26"/>
      <c r="I3851" s="26"/>
      <c r="J3851" s="26"/>
      <c r="K3851" s="26"/>
      <c r="L3851" s="26"/>
      <c r="M3851" s="26"/>
    </row>
    <row r="3852" spans="1:13" x14ac:dyDescent="0.25">
      <c r="A3852" s="26"/>
      <c r="B3852" s="26"/>
      <c r="C3852" s="26"/>
      <c r="D3852" s="26"/>
      <c r="E3852" s="26"/>
      <c r="F3852" s="26"/>
      <c r="G3852" s="26"/>
      <c r="H3852" s="26"/>
      <c r="I3852" s="26"/>
      <c r="J3852" s="26"/>
      <c r="K3852" s="26"/>
      <c r="L3852" s="26"/>
      <c r="M3852" s="26"/>
    </row>
    <row r="3853" spans="1:13" x14ac:dyDescent="0.25">
      <c r="A3853" s="26"/>
      <c r="B3853" s="26"/>
      <c r="C3853" s="26"/>
      <c r="D3853" s="26"/>
      <c r="E3853" s="26"/>
      <c r="F3853" s="26"/>
      <c r="G3853" s="26"/>
      <c r="H3853" s="26"/>
      <c r="I3853" s="26"/>
      <c r="J3853" s="26"/>
      <c r="K3853" s="26"/>
      <c r="L3853" s="26"/>
      <c r="M3853" s="26"/>
    </row>
    <row r="3854" spans="1:13" x14ac:dyDescent="0.25">
      <c r="A3854" s="26"/>
      <c r="B3854" s="26"/>
      <c r="C3854" s="26"/>
      <c r="D3854" s="26"/>
      <c r="E3854" s="26"/>
      <c r="F3854" s="26"/>
      <c r="G3854" s="26"/>
      <c r="H3854" s="26"/>
      <c r="I3854" s="26"/>
      <c r="J3854" s="26"/>
      <c r="K3854" s="26"/>
      <c r="L3854" s="26"/>
      <c r="M3854" s="26"/>
    </row>
    <row r="3855" spans="1:13" x14ac:dyDescent="0.25">
      <c r="A3855" s="26"/>
      <c r="B3855" s="26"/>
      <c r="C3855" s="26"/>
      <c r="D3855" s="26"/>
      <c r="E3855" s="26"/>
      <c r="F3855" s="26"/>
      <c r="G3855" s="26"/>
      <c r="H3855" s="26"/>
      <c r="I3855" s="26"/>
      <c r="J3855" s="26"/>
      <c r="K3855" s="26"/>
      <c r="L3855" s="26"/>
      <c r="M3855" s="26"/>
    </row>
    <row r="3856" spans="1:13" x14ac:dyDescent="0.25">
      <c r="A3856" s="26"/>
      <c r="B3856" s="26"/>
      <c r="C3856" s="26"/>
      <c r="D3856" s="26"/>
      <c r="E3856" s="26"/>
      <c r="F3856" s="26"/>
      <c r="G3856" s="26"/>
      <c r="H3856" s="26"/>
      <c r="I3856" s="26"/>
      <c r="J3856" s="26"/>
      <c r="K3856" s="26"/>
      <c r="L3856" s="26"/>
      <c r="M3856" s="26"/>
    </row>
    <row r="3857" spans="1:13" x14ac:dyDescent="0.25">
      <c r="A3857" s="26"/>
      <c r="B3857" s="26"/>
      <c r="C3857" s="26"/>
      <c r="D3857" s="26"/>
      <c r="E3857" s="26"/>
      <c r="F3857" s="26"/>
      <c r="G3857" s="26"/>
      <c r="H3857" s="26"/>
      <c r="I3857" s="26"/>
      <c r="J3857" s="26"/>
      <c r="K3857" s="26"/>
      <c r="L3857" s="26"/>
      <c r="M3857" s="26"/>
    </row>
    <row r="3858" spans="1:13" x14ac:dyDescent="0.25">
      <c r="A3858" s="26"/>
      <c r="B3858" s="26"/>
      <c r="C3858" s="26"/>
      <c r="D3858" s="26"/>
      <c r="E3858" s="26"/>
      <c r="F3858" s="26"/>
      <c r="G3858" s="26"/>
      <c r="H3858" s="26"/>
      <c r="I3858" s="26"/>
      <c r="J3858" s="26"/>
      <c r="K3858" s="26"/>
      <c r="L3858" s="26"/>
      <c r="M3858" s="26"/>
    </row>
    <row r="3859" spans="1:13" x14ac:dyDescent="0.25">
      <c r="A3859" s="26"/>
      <c r="B3859" s="26"/>
      <c r="C3859" s="26"/>
      <c r="D3859" s="26"/>
      <c r="E3859" s="26"/>
      <c r="F3859" s="26"/>
      <c r="G3859" s="26"/>
      <c r="H3859" s="26"/>
      <c r="I3859" s="26"/>
      <c r="J3859" s="26"/>
      <c r="K3859" s="26"/>
      <c r="L3859" s="26"/>
      <c r="M3859" s="26"/>
    </row>
    <row r="3860" spans="1:13" x14ac:dyDescent="0.25">
      <c r="A3860" s="26"/>
      <c r="B3860" s="26"/>
      <c r="C3860" s="26"/>
      <c r="D3860" s="26"/>
      <c r="E3860" s="26"/>
      <c r="F3860" s="26"/>
      <c r="G3860" s="26"/>
      <c r="H3860" s="26"/>
      <c r="I3860" s="26"/>
      <c r="J3860" s="26"/>
      <c r="K3860" s="26"/>
      <c r="L3860" s="26"/>
      <c r="M3860" s="26"/>
    </row>
    <row r="3861" spans="1:13" x14ac:dyDescent="0.25">
      <c r="A3861" s="26"/>
      <c r="B3861" s="26"/>
      <c r="C3861" s="26"/>
      <c r="D3861" s="26"/>
      <c r="E3861" s="26"/>
      <c r="F3861" s="26"/>
      <c r="G3861" s="26"/>
      <c r="H3861" s="26"/>
      <c r="I3861" s="26"/>
      <c r="J3861" s="26"/>
      <c r="K3861" s="26"/>
      <c r="L3861" s="26"/>
      <c r="M3861" s="26"/>
    </row>
    <row r="3862" spans="1:13" x14ac:dyDescent="0.25">
      <c r="A3862" s="26"/>
      <c r="B3862" s="26"/>
      <c r="C3862" s="26"/>
      <c r="D3862" s="26"/>
      <c r="E3862" s="26"/>
      <c r="F3862" s="26"/>
      <c r="G3862" s="26"/>
      <c r="H3862" s="26"/>
      <c r="I3862" s="26"/>
      <c r="J3862" s="26"/>
      <c r="K3862" s="26"/>
      <c r="L3862" s="26"/>
      <c r="M3862" s="26"/>
    </row>
    <row r="3863" spans="1:13" x14ac:dyDescent="0.25">
      <c r="A3863" s="26"/>
      <c r="B3863" s="26"/>
      <c r="C3863" s="26"/>
      <c r="D3863" s="26"/>
      <c r="E3863" s="26"/>
      <c r="F3863" s="26"/>
      <c r="G3863" s="26"/>
      <c r="H3863" s="26"/>
      <c r="I3863" s="26"/>
      <c r="J3863" s="26"/>
      <c r="K3863" s="26"/>
      <c r="L3863" s="26"/>
      <c r="M3863" s="26"/>
    </row>
    <row r="3864" spans="1:13" x14ac:dyDescent="0.25">
      <c r="A3864" s="26"/>
      <c r="B3864" s="26"/>
      <c r="C3864" s="26"/>
      <c r="D3864" s="26"/>
      <c r="E3864" s="26"/>
      <c r="F3864" s="26"/>
      <c r="G3864" s="26"/>
      <c r="H3864" s="26"/>
      <c r="I3864" s="26"/>
      <c r="J3864" s="26"/>
      <c r="K3864" s="26"/>
      <c r="L3864" s="26"/>
      <c r="M3864" s="26"/>
    </row>
    <row r="3865" spans="1:13" x14ac:dyDescent="0.25">
      <c r="A3865" s="26"/>
      <c r="B3865" s="26"/>
      <c r="C3865" s="26"/>
      <c r="D3865" s="26"/>
      <c r="E3865" s="26"/>
      <c r="F3865" s="26"/>
      <c r="G3865" s="26"/>
      <c r="H3865" s="26"/>
      <c r="I3865" s="26"/>
      <c r="J3865" s="26"/>
      <c r="K3865" s="26"/>
      <c r="L3865" s="26"/>
      <c r="M3865" s="26"/>
    </row>
    <row r="3866" spans="1:13" x14ac:dyDescent="0.25">
      <c r="A3866" s="26"/>
      <c r="B3866" s="26"/>
      <c r="C3866" s="26"/>
      <c r="D3866" s="26"/>
      <c r="E3866" s="26"/>
      <c r="F3866" s="26"/>
      <c r="G3866" s="26"/>
      <c r="H3866" s="26"/>
      <c r="I3866" s="26"/>
      <c r="J3866" s="26"/>
      <c r="K3866" s="26"/>
      <c r="L3866" s="26"/>
      <c r="M3866" s="26"/>
    </row>
    <row r="3867" spans="1:13" x14ac:dyDescent="0.25">
      <c r="A3867" s="26"/>
      <c r="B3867" s="26"/>
      <c r="C3867" s="26"/>
      <c r="D3867" s="26"/>
      <c r="E3867" s="26"/>
      <c r="F3867" s="26"/>
      <c r="G3867" s="26"/>
      <c r="H3867" s="26"/>
      <c r="I3867" s="26"/>
      <c r="J3867" s="26"/>
      <c r="K3867" s="26"/>
      <c r="L3867" s="26"/>
      <c r="M3867" s="26"/>
    </row>
    <row r="3868" spans="1:13" x14ac:dyDescent="0.25">
      <c r="A3868" s="26"/>
      <c r="B3868" s="26"/>
      <c r="C3868" s="26"/>
      <c r="D3868" s="26"/>
      <c r="E3868" s="26"/>
      <c r="F3868" s="26"/>
      <c r="G3868" s="26"/>
      <c r="H3868" s="26"/>
      <c r="I3868" s="26"/>
      <c r="J3868" s="26"/>
      <c r="K3868" s="26"/>
      <c r="L3868" s="26"/>
      <c r="M3868" s="26"/>
    </row>
    <row r="3869" spans="1:13" x14ac:dyDescent="0.25">
      <c r="A3869" s="26"/>
      <c r="B3869" s="26"/>
      <c r="C3869" s="26"/>
      <c r="D3869" s="26"/>
      <c r="E3869" s="26"/>
      <c r="F3869" s="26"/>
      <c r="G3869" s="26"/>
      <c r="H3869" s="26"/>
      <c r="I3869" s="26"/>
      <c r="J3869" s="26"/>
      <c r="K3869" s="26"/>
      <c r="L3869" s="26"/>
      <c r="M3869" s="26"/>
    </row>
    <row r="3870" spans="1:13" x14ac:dyDescent="0.25">
      <c r="A3870" s="26"/>
      <c r="B3870" s="26"/>
      <c r="C3870" s="26"/>
      <c r="D3870" s="26"/>
      <c r="E3870" s="26"/>
      <c r="F3870" s="26"/>
      <c r="G3870" s="26"/>
      <c r="H3870" s="26"/>
      <c r="I3870" s="26"/>
      <c r="J3870" s="26"/>
      <c r="K3870" s="26"/>
      <c r="L3870" s="26"/>
      <c r="M3870" s="26"/>
    </row>
    <row r="3871" spans="1:13" x14ac:dyDescent="0.25">
      <c r="A3871" s="26"/>
      <c r="B3871" s="26"/>
      <c r="C3871" s="26"/>
      <c r="D3871" s="26"/>
      <c r="E3871" s="26"/>
      <c r="F3871" s="26"/>
      <c r="G3871" s="26"/>
      <c r="H3871" s="26"/>
      <c r="I3871" s="26"/>
      <c r="J3871" s="26"/>
      <c r="K3871" s="26"/>
      <c r="L3871" s="26"/>
      <c r="M3871" s="26"/>
    </row>
    <row r="3872" spans="1:13" x14ac:dyDescent="0.25">
      <c r="A3872" s="26"/>
      <c r="B3872" s="26"/>
      <c r="C3872" s="26"/>
      <c r="D3872" s="26"/>
      <c r="E3872" s="26"/>
      <c r="F3872" s="26"/>
      <c r="G3872" s="26"/>
      <c r="H3872" s="26"/>
      <c r="I3872" s="26"/>
      <c r="J3872" s="26"/>
      <c r="K3872" s="26"/>
      <c r="L3872" s="26"/>
      <c r="M3872" s="26"/>
    </row>
    <row r="3873" spans="1:13" x14ac:dyDescent="0.25">
      <c r="A3873" s="26"/>
      <c r="B3873" s="26"/>
      <c r="C3873" s="26"/>
      <c r="D3873" s="26"/>
      <c r="E3873" s="26"/>
      <c r="F3873" s="26"/>
      <c r="G3873" s="26"/>
      <c r="H3873" s="26"/>
      <c r="I3873" s="26"/>
      <c r="J3873" s="26"/>
      <c r="K3873" s="26"/>
      <c r="L3873" s="26"/>
      <c r="M3873" s="26"/>
    </row>
    <row r="3874" spans="1:13" x14ac:dyDescent="0.25">
      <c r="A3874" s="26"/>
      <c r="B3874" s="26"/>
      <c r="C3874" s="26"/>
      <c r="D3874" s="26"/>
      <c r="E3874" s="26"/>
      <c r="F3874" s="26"/>
      <c r="G3874" s="26"/>
      <c r="H3874" s="26"/>
      <c r="I3874" s="26"/>
      <c r="J3874" s="26"/>
      <c r="K3874" s="26"/>
      <c r="L3874" s="26"/>
      <c r="M3874" s="26"/>
    </row>
    <row r="3875" spans="1:13" x14ac:dyDescent="0.25">
      <c r="A3875" s="26"/>
      <c r="B3875" s="26"/>
      <c r="C3875" s="26"/>
      <c r="D3875" s="26"/>
      <c r="E3875" s="26"/>
      <c r="F3875" s="26"/>
      <c r="G3875" s="26"/>
      <c r="H3875" s="26"/>
      <c r="I3875" s="26"/>
      <c r="J3875" s="26"/>
      <c r="K3875" s="26"/>
      <c r="L3875" s="26"/>
      <c r="M3875" s="26"/>
    </row>
    <row r="3876" spans="1:13" x14ac:dyDescent="0.25">
      <c r="A3876" s="26"/>
      <c r="B3876" s="26"/>
      <c r="C3876" s="26"/>
      <c r="D3876" s="26"/>
      <c r="E3876" s="26"/>
      <c r="F3876" s="26"/>
      <c r="G3876" s="26"/>
      <c r="H3876" s="26"/>
      <c r="I3876" s="26"/>
      <c r="J3876" s="26"/>
      <c r="K3876" s="26"/>
      <c r="L3876" s="26"/>
      <c r="M3876" s="26"/>
    </row>
    <row r="3877" spans="1:13" x14ac:dyDescent="0.25">
      <c r="A3877" s="26"/>
      <c r="B3877" s="26"/>
      <c r="C3877" s="26"/>
      <c r="D3877" s="26"/>
      <c r="E3877" s="26"/>
      <c r="F3877" s="26"/>
      <c r="G3877" s="26"/>
      <c r="H3877" s="26"/>
      <c r="I3877" s="26"/>
      <c r="J3877" s="26"/>
      <c r="K3877" s="26"/>
      <c r="L3877" s="26"/>
      <c r="M3877" s="26"/>
    </row>
    <row r="3878" spans="1:13" x14ac:dyDescent="0.25">
      <c r="A3878" s="26"/>
      <c r="B3878" s="26"/>
      <c r="C3878" s="26"/>
      <c r="D3878" s="26"/>
      <c r="E3878" s="26"/>
      <c r="F3878" s="26"/>
      <c r="G3878" s="26"/>
      <c r="H3878" s="26"/>
      <c r="I3878" s="26"/>
      <c r="J3878" s="26"/>
      <c r="K3878" s="26"/>
      <c r="L3878" s="26"/>
      <c r="M3878" s="26"/>
    </row>
    <row r="3879" spans="1:13" x14ac:dyDescent="0.25">
      <c r="A3879" s="26"/>
      <c r="B3879" s="26"/>
      <c r="C3879" s="26"/>
      <c r="D3879" s="26"/>
      <c r="E3879" s="26"/>
      <c r="F3879" s="26"/>
      <c r="G3879" s="26"/>
      <c r="H3879" s="26"/>
      <c r="I3879" s="26"/>
      <c r="J3879" s="26"/>
      <c r="K3879" s="26"/>
      <c r="L3879" s="26"/>
      <c r="M3879" s="26"/>
    </row>
    <row r="3880" spans="1:13" x14ac:dyDescent="0.25">
      <c r="A3880" s="26"/>
      <c r="B3880" s="26"/>
      <c r="C3880" s="26"/>
      <c r="D3880" s="26"/>
      <c r="E3880" s="26"/>
      <c r="F3880" s="26"/>
      <c r="G3880" s="26"/>
      <c r="H3880" s="26"/>
      <c r="I3880" s="26"/>
      <c r="J3880" s="26"/>
      <c r="K3880" s="26"/>
      <c r="L3880" s="26"/>
      <c r="M3880" s="26"/>
    </row>
    <row r="3881" spans="1:13" x14ac:dyDescent="0.25">
      <c r="A3881" s="26"/>
      <c r="B3881" s="26"/>
      <c r="C3881" s="26"/>
      <c r="D3881" s="26"/>
      <c r="E3881" s="26"/>
      <c r="F3881" s="26"/>
      <c r="G3881" s="26"/>
      <c r="H3881" s="26"/>
      <c r="I3881" s="26"/>
      <c r="J3881" s="26"/>
      <c r="K3881" s="26"/>
      <c r="L3881" s="26"/>
      <c r="M3881" s="26"/>
    </row>
    <row r="3882" spans="1:13" x14ac:dyDescent="0.25">
      <c r="A3882" s="26"/>
      <c r="B3882" s="26"/>
      <c r="C3882" s="26"/>
      <c r="D3882" s="26"/>
      <c r="E3882" s="26"/>
      <c r="F3882" s="26"/>
      <c r="G3882" s="26"/>
      <c r="H3882" s="26"/>
      <c r="I3882" s="26"/>
      <c r="J3882" s="26"/>
      <c r="K3882" s="26"/>
      <c r="L3882" s="26"/>
      <c r="M3882" s="26"/>
    </row>
    <row r="3883" spans="1:13" x14ac:dyDescent="0.25">
      <c r="A3883" s="26"/>
      <c r="B3883" s="26"/>
      <c r="C3883" s="26"/>
      <c r="D3883" s="26"/>
      <c r="E3883" s="26"/>
      <c r="F3883" s="26"/>
      <c r="G3883" s="26"/>
      <c r="H3883" s="26"/>
      <c r="I3883" s="26"/>
      <c r="J3883" s="26"/>
      <c r="K3883" s="26"/>
      <c r="L3883" s="26"/>
      <c r="M3883" s="26"/>
    </row>
    <row r="3884" spans="1:13" x14ac:dyDescent="0.25">
      <c r="A3884" s="26"/>
      <c r="B3884" s="26"/>
      <c r="C3884" s="26"/>
      <c r="D3884" s="26"/>
      <c r="E3884" s="26"/>
      <c r="F3884" s="26"/>
      <c r="G3884" s="26"/>
      <c r="H3884" s="26"/>
      <c r="I3884" s="26"/>
      <c r="J3884" s="26"/>
      <c r="K3884" s="26"/>
      <c r="L3884" s="26"/>
      <c r="M3884" s="26"/>
    </row>
    <row r="3885" spans="1:13" x14ac:dyDescent="0.25">
      <c r="A3885" s="26"/>
      <c r="B3885" s="26"/>
      <c r="C3885" s="26"/>
      <c r="D3885" s="26"/>
      <c r="E3885" s="26"/>
      <c r="F3885" s="26"/>
      <c r="G3885" s="26"/>
      <c r="H3885" s="26"/>
      <c r="I3885" s="26"/>
      <c r="J3885" s="26"/>
      <c r="K3885" s="26"/>
      <c r="L3885" s="26"/>
      <c r="M3885" s="26"/>
    </row>
    <row r="3886" spans="1:13" x14ac:dyDescent="0.25">
      <c r="A3886" s="26"/>
      <c r="B3886" s="26"/>
      <c r="C3886" s="26"/>
      <c r="D3886" s="26"/>
      <c r="E3886" s="26"/>
      <c r="F3886" s="26"/>
      <c r="G3886" s="26"/>
      <c r="H3886" s="26"/>
      <c r="I3886" s="26"/>
      <c r="J3886" s="26"/>
      <c r="K3886" s="26"/>
      <c r="L3886" s="26"/>
      <c r="M3886" s="26"/>
    </row>
    <row r="3887" spans="1:13" x14ac:dyDescent="0.25">
      <c r="A3887" s="26"/>
      <c r="B3887" s="26"/>
      <c r="C3887" s="26"/>
      <c r="D3887" s="26"/>
      <c r="E3887" s="26"/>
      <c r="F3887" s="26"/>
      <c r="G3887" s="26"/>
      <c r="H3887" s="26"/>
      <c r="I3887" s="26"/>
      <c r="J3887" s="26"/>
      <c r="K3887" s="26"/>
      <c r="L3887" s="26"/>
      <c r="M3887" s="26"/>
    </row>
    <row r="3888" spans="1:13" x14ac:dyDescent="0.25">
      <c r="A3888" s="26"/>
      <c r="B3888" s="26"/>
      <c r="C3888" s="26"/>
      <c r="D3888" s="26"/>
      <c r="E3888" s="26"/>
      <c r="F3888" s="26"/>
      <c r="G3888" s="26"/>
      <c r="H3888" s="26"/>
      <c r="I3888" s="26"/>
      <c r="J3888" s="26"/>
      <c r="K3888" s="26"/>
      <c r="L3888" s="26"/>
      <c r="M3888" s="26"/>
    </row>
    <row r="3889" spans="1:13" x14ac:dyDescent="0.25">
      <c r="A3889" s="26"/>
      <c r="B3889" s="26"/>
      <c r="C3889" s="26"/>
      <c r="D3889" s="26"/>
      <c r="E3889" s="26"/>
      <c r="F3889" s="26"/>
      <c r="G3889" s="26"/>
      <c r="H3889" s="26"/>
      <c r="I3889" s="26"/>
      <c r="J3889" s="26"/>
      <c r="K3889" s="26"/>
      <c r="L3889" s="26"/>
      <c r="M3889" s="26"/>
    </row>
    <row r="3890" spans="1:13" x14ac:dyDescent="0.25">
      <c r="A3890" s="26"/>
      <c r="B3890" s="26"/>
      <c r="C3890" s="26"/>
      <c r="D3890" s="26"/>
      <c r="E3890" s="26"/>
      <c r="F3890" s="26"/>
      <c r="G3890" s="26"/>
      <c r="H3890" s="26"/>
      <c r="I3890" s="26"/>
      <c r="J3890" s="26"/>
      <c r="K3890" s="26"/>
      <c r="L3890" s="26"/>
      <c r="M3890" s="26"/>
    </row>
    <row r="3891" spans="1:13" x14ac:dyDescent="0.25">
      <c r="A3891" s="26"/>
      <c r="B3891" s="26"/>
      <c r="C3891" s="26"/>
      <c r="D3891" s="26"/>
      <c r="E3891" s="26"/>
      <c r="F3891" s="26"/>
      <c r="G3891" s="26"/>
      <c r="H3891" s="26"/>
      <c r="I3891" s="26"/>
      <c r="J3891" s="26"/>
      <c r="K3891" s="26"/>
      <c r="L3891" s="26"/>
      <c r="M3891" s="26"/>
    </row>
    <row r="3892" spans="1:13" x14ac:dyDescent="0.25">
      <c r="A3892" s="26"/>
      <c r="B3892" s="26"/>
      <c r="C3892" s="26"/>
      <c r="D3892" s="26"/>
      <c r="E3892" s="26"/>
      <c r="F3892" s="26"/>
      <c r="G3892" s="26"/>
      <c r="H3892" s="26"/>
      <c r="I3892" s="26"/>
      <c r="J3892" s="26"/>
      <c r="K3892" s="26"/>
      <c r="L3892" s="26"/>
      <c r="M3892" s="26"/>
    </row>
    <row r="3893" spans="1:13" x14ac:dyDescent="0.25">
      <c r="A3893" s="26"/>
      <c r="B3893" s="26"/>
      <c r="C3893" s="26"/>
      <c r="D3893" s="26"/>
      <c r="E3893" s="26"/>
      <c r="F3893" s="26"/>
      <c r="G3893" s="26"/>
      <c r="H3893" s="26"/>
      <c r="I3893" s="26"/>
      <c r="J3893" s="26"/>
      <c r="K3893" s="26"/>
      <c r="L3893" s="26"/>
      <c r="M3893" s="26"/>
    </row>
    <row r="3894" spans="1:13" x14ac:dyDescent="0.25">
      <c r="A3894" s="26"/>
      <c r="B3894" s="26"/>
      <c r="C3894" s="26"/>
      <c r="D3894" s="26"/>
      <c r="E3894" s="26"/>
      <c r="F3894" s="26"/>
      <c r="G3894" s="26"/>
      <c r="H3894" s="26"/>
      <c r="I3894" s="26"/>
      <c r="J3894" s="26"/>
      <c r="K3894" s="26"/>
      <c r="L3894" s="26"/>
      <c r="M3894" s="26"/>
    </row>
    <row r="3895" spans="1:13" x14ac:dyDescent="0.25">
      <c r="A3895" s="26"/>
      <c r="B3895" s="26"/>
      <c r="C3895" s="26"/>
      <c r="D3895" s="26"/>
      <c r="E3895" s="26"/>
      <c r="F3895" s="26"/>
      <c r="G3895" s="26"/>
      <c r="H3895" s="26"/>
      <c r="I3895" s="26"/>
      <c r="J3895" s="26"/>
      <c r="K3895" s="26"/>
      <c r="L3895" s="26"/>
      <c r="M3895" s="26"/>
    </row>
    <row r="3896" spans="1:13" x14ac:dyDescent="0.25">
      <c r="A3896" s="26"/>
      <c r="B3896" s="26"/>
      <c r="C3896" s="26"/>
      <c r="D3896" s="26"/>
      <c r="E3896" s="26"/>
      <c r="F3896" s="26"/>
      <c r="G3896" s="26"/>
      <c r="H3896" s="26"/>
      <c r="I3896" s="26"/>
      <c r="J3896" s="26"/>
      <c r="K3896" s="26"/>
      <c r="L3896" s="26"/>
      <c r="M3896" s="26"/>
    </row>
    <row r="3897" spans="1:13" x14ac:dyDescent="0.25">
      <c r="A3897" s="26"/>
      <c r="B3897" s="26"/>
      <c r="C3897" s="26"/>
      <c r="D3897" s="26"/>
      <c r="E3897" s="26"/>
      <c r="F3897" s="26"/>
      <c r="G3897" s="26"/>
      <c r="H3897" s="26"/>
      <c r="I3897" s="26"/>
      <c r="J3897" s="26"/>
      <c r="K3897" s="26"/>
      <c r="L3897" s="26"/>
      <c r="M3897" s="26"/>
    </row>
    <row r="3898" spans="1:13" x14ac:dyDescent="0.25">
      <c r="A3898" s="26"/>
      <c r="B3898" s="26"/>
      <c r="C3898" s="26"/>
      <c r="D3898" s="26"/>
      <c r="E3898" s="26"/>
      <c r="F3898" s="26"/>
      <c r="G3898" s="26"/>
      <c r="H3898" s="26"/>
      <c r="I3898" s="26"/>
      <c r="J3898" s="26"/>
      <c r="K3898" s="26"/>
      <c r="L3898" s="26"/>
      <c r="M3898" s="26"/>
    </row>
    <row r="3899" spans="1:13" x14ac:dyDescent="0.25">
      <c r="A3899" s="26"/>
      <c r="B3899" s="26"/>
      <c r="C3899" s="26"/>
      <c r="D3899" s="26"/>
      <c r="E3899" s="26"/>
      <c r="F3899" s="26"/>
      <c r="G3899" s="26"/>
      <c r="H3899" s="26"/>
      <c r="I3899" s="26"/>
      <c r="J3899" s="26"/>
      <c r="K3899" s="26"/>
      <c r="L3899" s="26"/>
      <c r="M3899" s="26"/>
    </row>
    <row r="3900" spans="1:13" x14ac:dyDescent="0.25">
      <c r="A3900" s="26"/>
      <c r="B3900" s="26"/>
      <c r="C3900" s="26"/>
      <c r="D3900" s="26"/>
      <c r="E3900" s="26"/>
      <c r="F3900" s="26"/>
      <c r="G3900" s="26"/>
      <c r="H3900" s="26"/>
      <c r="I3900" s="26"/>
      <c r="J3900" s="26"/>
      <c r="K3900" s="26"/>
      <c r="L3900" s="26"/>
      <c r="M3900" s="26"/>
    </row>
    <row r="3901" spans="1:13" x14ac:dyDescent="0.25">
      <c r="A3901" s="26"/>
      <c r="B3901" s="26"/>
      <c r="C3901" s="26"/>
      <c r="D3901" s="26"/>
      <c r="E3901" s="26"/>
      <c r="F3901" s="26"/>
      <c r="G3901" s="26"/>
      <c r="H3901" s="26"/>
      <c r="I3901" s="26"/>
      <c r="J3901" s="26"/>
      <c r="K3901" s="26"/>
      <c r="L3901" s="26"/>
      <c r="M3901" s="26"/>
    </row>
    <row r="3902" spans="1:13" x14ac:dyDescent="0.25">
      <c r="A3902" s="26"/>
      <c r="B3902" s="26"/>
      <c r="C3902" s="26"/>
      <c r="D3902" s="26"/>
      <c r="E3902" s="26"/>
      <c r="F3902" s="26"/>
      <c r="G3902" s="26"/>
      <c r="H3902" s="26"/>
      <c r="I3902" s="26"/>
      <c r="J3902" s="26"/>
      <c r="K3902" s="26"/>
      <c r="L3902" s="26"/>
      <c r="M3902" s="26"/>
    </row>
    <row r="3903" spans="1:13" x14ac:dyDescent="0.25">
      <c r="A3903" s="26"/>
      <c r="B3903" s="26"/>
      <c r="C3903" s="26"/>
      <c r="D3903" s="26"/>
      <c r="E3903" s="26"/>
      <c r="F3903" s="26"/>
      <c r="G3903" s="26"/>
      <c r="H3903" s="26"/>
      <c r="I3903" s="26"/>
      <c r="J3903" s="26"/>
      <c r="K3903" s="26"/>
      <c r="L3903" s="26"/>
      <c r="M3903" s="26"/>
    </row>
    <row r="3904" spans="1:13" x14ac:dyDescent="0.25">
      <c r="A3904" s="26"/>
      <c r="B3904" s="26"/>
      <c r="C3904" s="26"/>
      <c r="D3904" s="26"/>
      <c r="E3904" s="26"/>
      <c r="F3904" s="26"/>
      <c r="G3904" s="26"/>
      <c r="H3904" s="26"/>
      <c r="I3904" s="26"/>
      <c r="J3904" s="26"/>
      <c r="K3904" s="26"/>
      <c r="L3904" s="26"/>
      <c r="M3904" s="26"/>
    </row>
    <row r="3905" spans="1:13" x14ac:dyDescent="0.25">
      <c r="A3905" s="26"/>
      <c r="B3905" s="26"/>
      <c r="C3905" s="26"/>
      <c r="D3905" s="26"/>
      <c r="E3905" s="26"/>
      <c r="F3905" s="26"/>
      <c r="G3905" s="26"/>
      <c r="H3905" s="26"/>
      <c r="I3905" s="26"/>
      <c r="J3905" s="26"/>
      <c r="K3905" s="26"/>
      <c r="L3905" s="26"/>
      <c r="M3905" s="26"/>
    </row>
    <row r="3906" spans="1:13" x14ac:dyDescent="0.25">
      <c r="A3906" s="26"/>
      <c r="B3906" s="26"/>
      <c r="C3906" s="26"/>
      <c r="D3906" s="26"/>
      <c r="E3906" s="26"/>
      <c r="F3906" s="26"/>
      <c r="G3906" s="26"/>
      <c r="H3906" s="26"/>
      <c r="I3906" s="26"/>
      <c r="J3906" s="26"/>
      <c r="K3906" s="26"/>
      <c r="L3906" s="26"/>
      <c r="M3906" s="26"/>
    </row>
    <row r="3907" spans="1:13" x14ac:dyDescent="0.25">
      <c r="A3907" s="26"/>
      <c r="B3907" s="26"/>
      <c r="C3907" s="26"/>
      <c r="D3907" s="26"/>
      <c r="E3907" s="26"/>
      <c r="F3907" s="26"/>
      <c r="G3907" s="26"/>
      <c r="H3907" s="26"/>
      <c r="I3907" s="26"/>
      <c r="J3907" s="26"/>
      <c r="K3907" s="26"/>
      <c r="L3907" s="26"/>
      <c r="M3907" s="26"/>
    </row>
    <row r="3908" spans="1:13" x14ac:dyDescent="0.25">
      <c r="A3908" s="26"/>
      <c r="B3908" s="26"/>
      <c r="C3908" s="26"/>
      <c r="D3908" s="26"/>
      <c r="E3908" s="26"/>
      <c r="F3908" s="26"/>
      <c r="G3908" s="26"/>
      <c r="H3908" s="26"/>
      <c r="I3908" s="26"/>
      <c r="J3908" s="26"/>
      <c r="K3908" s="26"/>
      <c r="L3908" s="26"/>
      <c r="M3908" s="26"/>
    </row>
    <row r="3909" spans="1:13" x14ac:dyDescent="0.25">
      <c r="A3909" s="26"/>
      <c r="B3909" s="26"/>
      <c r="C3909" s="26"/>
      <c r="D3909" s="26"/>
      <c r="E3909" s="26"/>
      <c r="F3909" s="26"/>
      <c r="G3909" s="26"/>
      <c r="H3909" s="26"/>
      <c r="I3909" s="26"/>
      <c r="J3909" s="26"/>
      <c r="K3909" s="26"/>
      <c r="L3909" s="26"/>
      <c r="M3909" s="26"/>
    </row>
    <row r="3910" spans="1:13" x14ac:dyDescent="0.25">
      <c r="A3910" s="26"/>
      <c r="B3910" s="26"/>
      <c r="C3910" s="26"/>
      <c r="D3910" s="26"/>
      <c r="E3910" s="26"/>
      <c r="F3910" s="26"/>
      <c r="G3910" s="26"/>
      <c r="H3910" s="26"/>
      <c r="I3910" s="26"/>
      <c r="J3910" s="26"/>
      <c r="K3910" s="26"/>
      <c r="L3910" s="26"/>
      <c r="M3910" s="26"/>
    </row>
    <row r="3911" spans="1:13" x14ac:dyDescent="0.25">
      <c r="A3911" s="26"/>
      <c r="B3911" s="26"/>
      <c r="C3911" s="26"/>
      <c r="D3911" s="26"/>
      <c r="E3911" s="26"/>
      <c r="F3911" s="26"/>
      <c r="G3911" s="26"/>
      <c r="H3911" s="26"/>
      <c r="I3911" s="26"/>
      <c r="J3911" s="26"/>
      <c r="K3911" s="26"/>
      <c r="L3911" s="26"/>
      <c r="M3911" s="26"/>
    </row>
    <row r="3912" spans="1:13" x14ac:dyDescent="0.25">
      <c r="A3912" s="26"/>
      <c r="B3912" s="26"/>
      <c r="C3912" s="26"/>
      <c r="D3912" s="26"/>
      <c r="E3912" s="26"/>
      <c r="F3912" s="26"/>
      <c r="G3912" s="26"/>
      <c r="H3912" s="26"/>
      <c r="I3912" s="26"/>
      <c r="J3912" s="26"/>
      <c r="K3912" s="26"/>
      <c r="L3912" s="26"/>
      <c r="M3912" s="26"/>
    </row>
    <row r="3913" spans="1:13" x14ac:dyDescent="0.25">
      <c r="A3913" s="26"/>
      <c r="B3913" s="26"/>
      <c r="C3913" s="26"/>
      <c r="D3913" s="26"/>
      <c r="E3913" s="26"/>
      <c r="F3913" s="26"/>
      <c r="G3913" s="26"/>
      <c r="H3913" s="26"/>
      <c r="I3913" s="26"/>
      <c r="J3913" s="26"/>
      <c r="K3913" s="26"/>
      <c r="L3913" s="26"/>
      <c r="M3913" s="26"/>
    </row>
    <row r="3914" spans="1:13" x14ac:dyDescent="0.25">
      <c r="A3914" s="26"/>
      <c r="B3914" s="26"/>
      <c r="C3914" s="26"/>
      <c r="D3914" s="26"/>
      <c r="E3914" s="26"/>
      <c r="F3914" s="26"/>
      <c r="G3914" s="26"/>
      <c r="H3914" s="26"/>
      <c r="I3914" s="26"/>
      <c r="J3914" s="26"/>
      <c r="K3914" s="26"/>
      <c r="L3914" s="26"/>
      <c r="M3914" s="26"/>
    </row>
    <row r="3915" spans="1:13" x14ac:dyDescent="0.25">
      <c r="A3915" s="26"/>
      <c r="B3915" s="26"/>
      <c r="C3915" s="26"/>
      <c r="D3915" s="26"/>
      <c r="E3915" s="26"/>
      <c r="F3915" s="26"/>
      <c r="G3915" s="26"/>
      <c r="H3915" s="26"/>
      <c r="I3915" s="26"/>
      <c r="J3915" s="26"/>
      <c r="K3915" s="26"/>
      <c r="L3915" s="26"/>
      <c r="M3915" s="26"/>
    </row>
    <row r="3916" spans="1:13" x14ac:dyDescent="0.25">
      <c r="A3916" s="26"/>
      <c r="B3916" s="26"/>
      <c r="C3916" s="26"/>
      <c r="D3916" s="26"/>
      <c r="E3916" s="26"/>
      <c r="F3916" s="26"/>
      <c r="G3916" s="26"/>
      <c r="H3916" s="26"/>
      <c r="I3916" s="26"/>
      <c r="J3916" s="26"/>
      <c r="K3916" s="26"/>
      <c r="L3916" s="26"/>
      <c r="M3916" s="26"/>
    </row>
    <row r="3917" spans="1:13" x14ac:dyDescent="0.25">
      <c r="A3917" s="26"/>
      <c r="B3917" s="26"/>
      <c r="C3917" s="26"/>
      <c r="D3917" s="26"/>
      <c r="E3917" s="26"/>
      <c r="F3917" s="26"/>
      <c r="G3917" s="26"/>
      <c r="H3917" s="26"/>
      <c r="I3917" s="26"/>
      <c r="J3917" s="26"/>
      <c r="K3917" s="26"/>
      <c r="L3917" s="26"/>
      <c r="M3917" s="26"/>
    </row>
    <row r="3918" spans="1:13" x14ac:dyDescent="0.25">
      <c r="A3918" s="26"/>
      <c r="B3918" s="26"/>
      <c r="C3918" s="26"/>
      <c r="D3918" s="26"/>
      <c r="E3918" s="26"/>
      <c r="F3918" s="26"/>
      <c r="G3918" s="26"/>
      <c r="H3918" s="26"/>
      <c r="I3918" s="26"/>
      <c r="J3918" s="26"/>
      <c r="K3918" s="26"/>
      <c r="L3918" s="26"/>
      <c r="M3918" s="26"/>
    </row>
    <row r="3919" spans="1:13" x14ac:dyDescent="0.25">
      <c r="A3919" s="26"/>
      <c r="B3919" s="26"/>
      <c r="C3919" s="26"/>
      <c r="D3919" s="26"/>
      <c r="E3919" s="26"/>
      <c r="F3919" s="26"/>
      <c r="G3919" s="26"/>
      <c r="H3919" s="26"/>
      <c r="I3919" s="26"/>
      <c r="J3919" s="26"/>
      <c r="K3919" s="26"/>
      <c r="L3919" s="26"/>
      <c r="M3919" s="26"/>
    </row>
    <row r="3920" spans="1:13" x14ac:dyDescent="0.25">
      <c r="A3920" s="26"/>
      <c r="B3920" s="26"/>
      <c r="C3920" s="26"/>
      <c r="D3920" s="26"/>
      <c r="E3920" s="26"/>
      <c r="F3920" s="26"/>
      <c r="G3920" s="26"/>
      <c r="H3920" s="26"/>
      <c r="I3920" s="26"/>
      <c r="J3920" s="26"/>
      <c r="K3920" s="26"/>
      <c r="L3920" s="26"/>
      <c r="M3920" s="26"/>
    </row>
    <row r="3921" spans="1:13" x14ac:dyDescent="0.25">
      <c r="A3921" s="26"/>
      <c r="B3921" s="26"/>
      <c r="C3921" s="26"/>
      <c r="D3921" s="26"/>
      <c r="E3921" s="26"/>
      <c r="F3921" s="26"/>
      <c r="G3921" s="26"/>
      <c r="H3921" s="26"/>
      <c r="I3921" s="26"/>
      <c r="J3921" s="26"/>
      <c r="K3921" s="26"/>
      <c r="L3921" s="26"/>
      <c r="M3921" s="26"/>
    </row>
    <row r="3922" spans="1:13" x14ac:dyDescent="0.25">
      <c r="A3922" s="26"/>
      <c r="B3922" s="26"/>
      <c r="C3922" s="26"/>
      <c r="D3922" s="26"/>
      <c r="E3922" s="26"/>
      <c r="F3922" s="26"/>
      <c r="G3922" s="26"/>
      <c r="H3922" s="26"/>
      <c r="I3922" s="26"/>
      <c r="J3922" s="26"/>
      <c r="K3922" s="26"/>
      <c r="L3922" s="26"/>
      <c r="M3922" s="26"/>
    </row>
    <row r="3923" spans="1:13" x14ac:dyDescent="0.25">
      <c r="A3923" s="26"/>
      <c r="B3923" s="26"/>
      <c r="C3923" s="26"/>
      <c r="D3923" s="26"/>
      <c r="E3923" s="26"/>
      <c r="F3923" s="26"/>
      <c r="G3923" s="26"/>
      <c r="H3923" s="26"/>
      <c r="I3923" s="26"/>
      <c r="J3923" s="26"/>
      <c r="K3923" s="26"/>
      <c r="L3923" s="26"/>
      <c r="M3923" s="26"/>
    </row>
    <row r="3924" spans="1:13" x14ac:dyDescent="0.25">
      <c r="A3924" s="26"/>
      <c r="B3924" s="26"/>
      <c r="C3924" s="26"/>
      <c r="D3924" s="26"/>
      <c r="E3924" s="26"/>
      <c r="F3924" s="26"/>
      <c r="G3924" s="26"/>
      <c r="H3924" s="26"/>
      <c r="I3924" s="26"/>
      <c r="J3924" s="26"/>
      <c r="K3924" s="26"/>
      <c r="L3924" s="26"/>
      <c r="M3924" s="26"/>
    </row>
    <row r="3925" spans="1:13" x14ac:dyDescent="0.25">
      <c r="A3925" s="26"/>
      <c r="B3925" s="26"/>
      <c r="C3925" s="26"/>
      <c r="D3925" s="26"/>
      <c r="E3925" s="26"/>
      <c r="F3925" s="26"/>
      <c r="G3925" s="26"/>
      <c r="H3925" s="26"/>
      <c r="I3925" s="26"/>
      <c r="J3925" s="26"/>
      <c r="K3925" s="26"/>
      <c r="L3925" s="26"/>
      <c r="M3925" s="26"/>
    </row>
    <row r="3926" spans="1:13" x14ac:dyDescent="0.25">
      <c r="A3926" s="26"/>
      <c r="B3926" s="26"/>
      <c r="C3926" s="26"/>
      <c r="D3926" s="26"/>
      <c r="E3926" s="26"/>
      <c r="F3926" s="26"/>
      <c r="G3926" s="26"/>
      <c r="H3926" s="26"/>
      <c r="I3926" s="26"/>
      <c r="J3926" s="26"/>
      <c r="K3926" s="26"/>
      <c r="L3926" s="26"/>
      <c r="M3926" s="26"/>
    </row>
    <row r="3927" spans="1:13" x14ac:dyDescent="0.25">
      <c r="A3927" s="26"/>
      <c r="B3927" s="26"/>
      <c r="C3927" s="26"/>
      <c r="D3927" s="26"/>
      <c r="E3927" s="26"/>
      <c r="F3927" s="26"/>
      <c r="G3927" s="26"/>
      <c r="H3927" s="26"/>
      <c r="I3927" s="26"/>
      <c r="J3927" s="26"/>
      <c r="K3927" s="26"/>
      <c r="L3927" s="26"/>
      <c r="M3927" s="26"/>
    </row>
    <row r="3928" spans="1:13" x14ac:dyDescent="0.25">
      <c r="A3928" s="26"/>
      <c r="B3928" s="26"/>
      <c r="C3928" s="26"/>
      <c r="D3928" s="26"/>
      <c r="E3928" s="26"/>
      <c r="F3928" s="26"/>
      <c r="G3928" s="26"/>
      <c r="H3928" s="26"/>
      <c r="I3928" s="26"/>
      <c r="J3928" s="26"/>
      <c r="K3928" s="26"/>
      <c r="L3928" s="26"/>
      <c r="M3928" s="26"/>
    </row>
    <row r="3929" spans="1:13" x14ac:dyDescent="0.25">
      <c r="A3929" s="26"/>
      <c r="B3929" s="26"/>
      <c r="C3929" s="26"/>
      <c r="D3929" s="26"/>
      <c r="E3929" s="26"/>
      <c r="F3929" s="26"/>
      <c r="G3929" s="26"/>
      <c r="H3929" s="26"/>
      <c r="I3929" s="26"/>
      <c r="J3929" s="26"/>
      <c r="K3929" s="26"/>
      <c r="L3929" s="26"/>
      <c r="M3929" s="26"/>
    </row>
    <row r="3930" spans="1:13" x14ac:dyDescent="0.25">
      <c r="A3930" s="26"/>
      <c r="B3930" s="26"/>
      <c r="C3930" s="26"/>
      <c r="D3930" s="26"/>
      <c r="E3930" s="26"/>
      <c r="F3930" s="26"/>
      <c r="G3930" s="26"/>
      <c r="H3930" s="26"/>
      <c r="I3930" s="26"/>
      <c r="J3930" s="26"/>
      <c r="K3930" s="26"/>
      <c r="L3930" s="26"/>
      <c r="M3930" s="26"/>
    </row>
    <row r="3931" spans="1:13" x14ac:dyDescent="0.25">
      <c r="A3931" s="26"/>
      <c r="B3931" s="26"/>
      <c r="C3931" s="26"/>
      <c r="D3931" s="26"/>
      <c r="E3931" s="26"/>
      <c r="F3931" s="26"/>
      <c r="G3931" s="26"/>
      <c r="H3931" s="26"/>
      <c r="I3931" s="26"/>
      <c r="J3931" s="26"/>
      <c r="K3931" s="26"/>
      <c r="L3931" s="26"/>
      <c r="M3931" s="26"/>
    </row>
    <row r="3932" spans="1:13" x14ac:dyDescent="0.25">
      <c r="A3932" s="26"/>
      <c r="B3932" s="26"/>
      <c r="C3932" s="26"/>
      <c r="D3932" s="26"/>
      <c r="E3932" s="26"/>
      <c r="F3932" s="26"/>
      <c r="G3932" s="26"/>
      <c r="H3932" s="26"/>
      <c r="I3932" s="26"/>
      <c r="J3932" s="26"/>
      <c r="K3932" s="26"/>
      <c r="L3932" s="26"/>
      <c r="M3932" s="26"/>
    </row>
    <row r="3933" spans="1:13" x14ac:dyDescent="0.25">
      <c r="A3933" s="26"/>
      <c r="B3933" s="26"/>
      <c r="C3933" s="26"/>
      <c r="D3933" s="26"/>
      <c r="E3933" s="26"/>
      <c r="F3933" s="26"/>
      <c r="G3933" s="26"/>
      <c r="H3933" s="26"/>
      <c r="I3933" s="26"/>
      <c r="J3933" s="26"/>
      <c r="K3933" s="26"/>
      <c r="L3933" s="26"/>
      <c r="M3933" s="26"/>
    </row>
    <row r="3934" spans="1:13" x14ac:dyDescent="0.25">
      <c r="A3934" s="26"/>
      <c r="B3934" s="26"/>
      <c r="C3934" s="26"/>
      <c r="D3934" s="26"/>
      <c r="E3934" s="26"/>
      <c r="F3934" s="26"/>
      <c r="G3934" s="26"/>
      <c r="H3934" s="26"/>
      <c r="I3934" s="26"/>
      <c r="J3934" s="26"/>
      <c r="K3934" s="26"/>
      <c r="L3934" s="26"/>
      <c r="M3934" s="26"/>
    </row>
    <row r="3935" spans="1:13" x14ac:dyDescent="0.25">
      <c r="A3935" s="26"/>
      <c r="B3935" s="26"/>
      <c r="C3935" s="26"/>
      <c r="D3935" s="26"/>
      <c r="E3935" s="26"/>
      <c r="F3935" s="26"/>
      <c r="G3935" s="26"/>
      <c r="H3935" s="26"/>
      <c r="I3935" s="26"/>
      <c r="J3935" s="26"/>
      <c r="K3935" s="26"/>
      <c r="L3935" s="26"/>
      <c r="M3935" s="26"/>
    </row>
    <row r="3936" spans="1:13" x14ac:dyDescent="0.25">
      <c r="A3936" s="26"/>
      <c r="B3936" s="26"/>
      <c r="C3936" s="26"/>
      <c r="D3936" s="26"/>
      <c r="E3936" s="26"/>
      <c r="F3936" s="26"/>
      <c r="G3936" s="26"/>
      <c r="H3936" s="26"/>
      <c r="I3936" s="26"/>
      <c r="J3936" s="26"/>
      <c r="K3936" s="26"/>
      <c r="L3936" s="26"/>
      <c r="M3936" s="26"/>
    </row>
    <row r="3937" spans="1:13" x14ac:dyDescent="0.25">
      <c r="A3937" s="26"/>
      <c r="B3937" s="26"/>
      <c r="C3937" s="26"/>
      <c r="D3937" s="26"/>
      <c r="E3937" s="26"/>
      <c r="F3937" s="26"/>
      <c r="G3937" s="26"/>
      <c r="H3937" s="26"/>
      <c r="I3937" s="26"/>
      <c r="J3937" s="26"/>
      <c r="K3937" s="26"/>
      <c r="L3937" s="26"/>
      <c r="M3937" s="26"/>
    </row>
    <row r="3938" spans="1:13" x14ac:dyDescent="0.25">
      <c r="A3938" s="26"/>
      <c r="B3938" s="26"/>
      <c r="C3938" s="26"/>
      <c r="D3938" s="26"/>
      <c r="E3938" s="26"/>
      <c r="F3938" s="26"/>
      <c r="G3938" s="26"/>
      <c r="H3938" s="26"/>
      <c r="I3938" s="26"/>
      <c r="J3938" s="26"/>
      <c r="K3938" s="26"/>
      <c r="L3938" s="26"/>
      <c r="M3938" s="26"/>
    </row>
    <row r="3939" spans="1:13" x14ac:dyDescent="0.25">
      <c r="A3939" s="26"/>
      <c r="B3939" s="26"/>
      <c r="C3939" s="26"/>
      <c r="D3939" s="26"/>
      <c r="E3939" s="26"/>
      <c r="F3939" s="26"/>
      <c r="G3939" s="26"/>
      <c r="H3939" s="26"/>
      <c r="I3939" s="26"/>
      <c r="J3939" s="26"/>
      <c r="K3939" s="26"/>
      <c r="L3939" s="26"/>
      <c r="M3939" s="26"/>
    </row>
    <row r="3940" spans="1:13" x14ac:dyDescent="0.25">
      <c r="A3940" s="26"/>
      <c r="B3940" s="26"/>
      <c r="C3940" s="26"/>
      <c r="D3940" s="26"/>
      <c r="E3940" s="26"/>
      <c r="F3940" s="26"/>
      <c r="G3940" s="26"/>
      <c r="H3940" s="26"/>
      <c r="I3940" s="26"/>
      <c r="J3940" s="26"/>
      <c r="K3940" s="26"/>
      <c r="L3940" s="26"/>
      <c r="M3940" s="26"/>
    </row>
    <row r="3941" spans="1:13" x14ac:dyDescent="0.25">
      <c r="A3941" s="26"/>
      <c r="B3941" s="26"/>
      <c r="C3941" s="26"/>
      <c r="D3941" s="26"/>
      <c r="E3941" s="26"/>
      <c r="F3941" s="26"/>
      <c r="G3941" s="26"/>
      <c r="H3941" s="26"/>
      <c r="I3941" s="26"/>
      <c r="J3941" s="26"/>
      <c r="K3941" s="26"/>
      <c r="L3941" s="26"/>
      <c r="M3941" s="26"/>
    </row>
    <row r="3942" spans="1:13" x14ac:dyDescent="0.25">
      <c r="A3942" s="26"/>
      <c r="B3942" s="26"/>
      <c r="C3942" s="26"/>
      <c r="D3942" s="26"/>
      <c r="E3942" s="26"/>
      <c r="F3942" s="26"/>
      <c r="G3942" s="26"/>
      <c r="H3942" s="26"/>
      <c r="I3942" s="26"/>
      <c r="J3942" s="26"/>
      <c r="K3942" s="26"/>
      <c r="L3942" s="26"/>
      <c r="M3942" s="26"/>
    </row>
    <row r="3943" spans="1:13" x14ac:dyDescent="0.25">
      <c r="A3943" s="26"/>
      <c r="B3943" s="26"/>
      <c r="C3943" s="26"/>
      <c r="D3943" s="26"/>
      <c r="E3943" s="26"/>
      <c r="F3943" s="26"/>
      <c r="G3943" s="26"/>
      <c r="H3943" s="26"/>
      <c r="I3943" s="26"/>
      <c r="J3943" s="26"/>
      <c r="K3943" s="26"/>
      <c r="L3943" s="26"/>
      <c r="M3943" s="26"/>
    </row>
    <row r="3944" spans="1:13" x14ac:dyDescent="0.25">
      <c r="A3944" s="26"/>
      <c r="B3944" s="26"/>
      <c r="C3944" s="26"/>
      <c r="D3944" s="26"/>
      <c r="E3944" s="26"/>
      <c r="F3944" s="26"/>
      <c r="G3944" s="26"/>
      <c r="H3944" s="26"/>
      <c r="I3944" s="26"/>
      <c r="J3944" s="26"/>
      <c r="K3944" s="26"/>
      <c r="L3944" s="26"/>
      <c r="M3944" s="26"/>
    </row>
    <row r="3945" spans="1:13" x14ac:dyDescent="0.25">
      <c r="A3945" s="26"/>
      <c r="B3945" s="26"/>
      <c r="C3945" s="26"/>
      <c r="D3945" s="26"/>
      <c r="E3945" s="26"/>
      <c r="F3945" s="26"/>
      <c r="G3945" s="26"/>
      <c r="H3945" s="26"/>
      <c r="I3945" s="26"/>
      <c r="J3945" s="26"/>
      <c r="K3945" s="26"/>
      <c r="L3945" s="26"/>
      <c r="M3945" s="26"/>
    </row>
    <row r="3946" spans="1:13" x14ac:dyDescent="0.25">
      <c r="A3946" s="26"/>
      <c r="B3946" s="26"/>
      <c r="C3946" s="26"/>
      <c r="D3946" s="26"/>
      <c r="E3946" s="26"/>
      <c r="F3946" s="26"/>
      <c r="G3946" s="26"/>
      <c r="H3946" s="26"/>
      <c r="I3946" s="26"/>
      <c r="J3946" s="26"/>
      <c r="K3946" s="26"/>
      <c r="L3946" s="26"/>
      <c r="M3946" s="26"/>
    </row>
    <row r="3947" spans="1:13" x14ac:dyDescent="0.25">
      <c r="A3947" s="26"/>
      <c r="B3947" s="26"/>
      <c r="C3947" s="26"/>
      <c r="D3947" s="26"/>
      <c r="E3947" s="26"/>
      <c r="F3947" s="26"/>
      <c r="G3947" s="26"/>
      <c r="H3947" s="26"/>
      <c r="I3947" s="26"/>
      <c r="J3947" s="26"/>
      <c r="K3947" s="26"/>
      <c r="L3947" s="26"/>
      <c r="M3947" s="26"/>
    </row>
    <row r="3948" spans="1:13" x14ac:dyDescent="0.25">
      <c r="A3948" s="26"/>
      <c r="B3948" s="26"/>
      <c r="C3948" s="26"/>
      <c r="D3948" s="26"/>
      <c r="E3948" s="26"/>
      <c r="F3948" s="26"/>
      <c r="G3948" s="26"/>
      <c r="H3948" s="26"/>
      <c r="I3948" s="26"/>
      <c r="J3948" s="26"/>
      <c r="K3948" s="26"/>
      <c r="L3948" s="26"/>
      <c r="M3948" s="26"/>
    </row>
    <row r="3949" spans="1:13" x14ac:dyDescent="0.25">
      <c r="A3949" s="26"/>
      <c r="B3949" s="26"/>
      <c r="C3949" s="26"/>
      <c r="D3949" s="26"/>
      <c r="E3949" s="26"/>
      <c r="F3949" s="26"/>
      <c r="G3949" s="26"/>
      <c r="H3949" s="26"/>
      <c r="I3949" s="26"/>
      <c r="J3949" s="26"/>
      <c r="K3949" s="26"/>
      <c r="L3949" s="26"/>
      <c r="M3949" s="26"/>
    </row>
    <row r="3950" spans="1:13" x14ac:dyDescent="0.25">
      <c r="A3950" s="26"/>
      <c r="B3950" s="26"/>
      <c r="C3950" s="26"/>
      <c r="D3950" s="26"/>
      <c r="E3950" s="26"/>
      <c r="F3950" s="26"/>
      <c r="G3950" s="26"/>
      <c r="H3950" s="26"/>
      <c r="I3950" s="26"/>
      <c r="J3950" s="26"/>
      <c r="K3950" s="26"/>
      <c r="L3950" s="26"/>
      <c r="M3950" s="26"/>
    </row>
    <row r="3951" spans="1:13" x14ac:dyDescent="0.25">
      <c r="A3951" s="26"/>
      <c r="B3951" s="26"/>
      <c r="C3951" s="26"/>
      <c r="D3951" s="26"/>
      <c r="E3951" s="26"/>
      <c r="F3951" s="26"/>
      <c r="G3951" s="26"/>
      <c r="H3951" s="26"/>
      <c r="I3951" s="26"/>
      <c r="J3951" s="26"/>
      <c r="K3951" s="26"/>
      <c r="L3951" s="26"/>
      <c r="M3951" s="26"/>
    </row>
    <row r="3952" spans="1:13" x14ac:dyDescent="0.25">
      <c r="A3952" s="26"/>
      <c r="B3952" s="26"/>
      <c r="C3952" s="26"/>
      <c r="D3952" s="26"/>
      <c r="E3952" s="26"/>
      <c r="F3952" s="26"/>
      <c r="G3952" s="26"/>
      <c r="H3952" s="26"/>
      <c r="I3952" s="26"/>
      <c r="J3952" s="26"/>
      <c r="K3952" s="26"/>
      <c r="L3952" s="26"/>
      <c r="M3952" s="26"/>
    </row>
    <row r="3953" spans="1:13" x14ac:dyDescent="0.25">
      <c r="A3953" s="26"/>
      <c r="B3953" s="26"/>
      <c r="C3953" s="26"/>
      <c r="D3953" s="26"/>
      <c r="E3953" s="26"/>
      <c r="F3953" s="26"/>
      <c r="G3953" s="26"/>
      <c r="H3953" s="26"/>
      <c r="I3953" s="26"/>
      <c r="J3953" s="26"/>
      <c r="K3953" s="26"/>
      <c r="L3953" s="26"/>
      <c r="M3953" s="26"/>
    </row>
    <row r="3954" spans="1:13" x14ac:dyDescent="0.25">
      <c r="A3954" s="26"/>
      <c r="B3954" s="26"/>
      <c r="C3954" s="26"/>
      <c r="D3954" s="26"/>
      <c r="E3954" s="26"/>
      <c r="F3954" s="26"/>
      <c r="G3954" s="26"/>
      <c r="H3954" s="26"/>
      <c r="I3954" s="26"/>
      <c r="J3954" s="26"/>
      <c r="K3954" s="26"/>
      <c r="L3954" s="26"/>
      <c r="M3954" s="26"/>
    </row>
    <row r="3955" spans="1:13" x14ac:dyDescent="0.25">
      <c r="A3955" s="26"/>
      <c r="B3955" s="26"/>
      <c r="C3955" s="26"/>
      <c r="D3955" s="26"/>
      <c r="E3955" s="26"/>
      <c r="F3955" s="26"/>
      <c r="G3955" s="26"/>
      <c r="H3955" s="26"/>
      <c r="I3955" s="26"/>
      <c r="J3955" s="26"/>
      <c r="K3955" s="26"/>
      <c r="L3955" s="26"/>
      <c r="M3955" s="26"/>
    </row>
    <row r="3956" spans="1:13" x14ac:dyDescent="0.25">
      <c r="A3956" s="26"/>
      <c r="B3956" s="26"/>
      <c r="C3956" s="26"/>
      <c r="D3956" s="26"/>
      <c r="E3956" s="26"/>
      <c r="F3956" s="26"/>
      <c r="G3956" s="26"/>
      <c r="H3956" s="26"/>
      <c r="I3956" s="26"/>
      <c r="J3956" s="26"/>
      <c r="K3956" s="26"/>
      <c r="L3956" s="26"/>
      <c r="M3956" s="26"/>
    </row>
    <row r="3957" spans="1:13" x14ac:dyDescent="0.25">
      <c r="A3957" s="26"/>
      <c r="B3957" s="26"/>
      <c r="C3957" s="26"/>
      <c r="D3957" s="26"/>
      <c r="E3957" s="26"/>
      <c r="F3957" s="26"/>
      <c r="G3957" s="26"/>
      <c r="H3957" s="26"/>
      <c r="I3957" s="26"/>
      <c r="J3957" s="26"/>
      <c r="K3957" s="26"/>
      <c r="L3957" s="26"/>
      <c r="M3957" s="26"/>
    </row>
    <row r="3958" spans="1:13" x14ac:dyDescent="0.25">
      <c r="A3958" s="26"/>
      <c r="B3958" s="26"/>
      <c r="C3958" s="26"/>
      <c r="D3958" s="26"/>
      <c r="E3958" s="26"/>
      <c r="F3958" s="26"/>
      <c r="G3958" s="26"/>
      <c r="H3958" s="26"/>
      <c r="I3958" s="26"/>
      <c r="J3958" s="26"/>
      <c r="K3958" s="26"/>
      <c r="L3958" s="26"/>
      <c r="M3958" s="26"/>
    </row>
    <row r="3959" spans="1:13" x14ac:dyDescent="0.25">
      <c r="A3959" s="26"/>
      <c r="B3959" s="26"/>
      <c r="C3959" s="26"/>
      <c r="D3959" s="26"/>
      <c r="E3959" s="26"/>
      <c r="F3959" s="26"/>
      <c r="G3959" s="26"/>
      <c r="H3959" s="26"/>
      <c r="I3959" s="26"/>
      <c r="J3959" s="26"/>
      <c r="K3959" s="26"/>
      <c r="L3959" s="26"/>
      <c r="M3959" s="26"/>
    </row>
    <row r="3960" spans="1:13" x14ac:dyDescent="0.25">
      <c r="A3960" s="26"/>
      <c r="B3960" s="26"/>
      <c r="C3960" s="26"/>
      <c r="D3960" s="26"/>
      <c r="E3960" s="26"/>
      <c r="F3960" s="26"/>
      <c r="G3960" s="26"/>
      <c r="H3960" s="26"/>
      <c r="I3960" s="26"/>
      <c r="J3960" s="26"/>
      <c r="K3960" s="26"/>
      <c r="L3960" s="26"/>
      <c r="M3960" s="26"/>
    </row>
    <row r="3961" spans="1:13" x14ac:dyDescent="0.25">
      <c r="A3961" s="26"/>
      <c r="B3961" s="26"/>
      <c r="C3961" s="26"/>
      <c r="D3961" s="26"/>
      <c r="E3961" s="26"/>
      <c r="F3961" s="26"/>
      <c r="G3961" s="26"/>
      <c r="H3961" s="26"/>
      <c r="I3961" s="26"/>
      <c r="J3961" s="26"/>
      <c r="K3961" s="26"/>
      <c r="L3961" s="26"/>
      <c r="M3961" s="26"/>
    </row>
    <row r="3962" spans="1:13" x14ac:dyDescent="0.25">
      <c r="A3962" s="26"/>
      <c r="B3962" s="26"/>
      <c r="C3962" s="26"/>
      <c r="D3962" s="26"/>
      <c r="E3962" s="26"/>
      <c r="F3962" s="26"/>
      <c r="G3962" s="26"/>
      <c r="H3962" s="26"/>
      <c r="I3962" s="26"/>
      <c r="J3962" s="26"/>
      <c r="K3962" s="26"/>
      <c r="L3962" s="26"/>
      <c r="M3962" s="26"/>
    </row>
    <row r="3963" spans="1:13" x14ac:dyDescent="0.25">
      <c r="A3963" s="26"/>
      <c r="B3963" s="26"/>
      <c r="C3963" s="26"/>
      <c r="D3963" s="26"/>
      <c r="E3963" s="26"/>
      <c r="F3963" s="26"/>
      <c r="G3963" s="26"/>
      <c r="H3963" s="26"/>
      <c r="I3963" s="26"/>
      <c r="J3963" s="26"/>
      <c r="K3963" s="26"/>
      <c r="L3963" s="26"/>
      <c r="M3963" s="26"/>
    </row>
    <row r="3964" spans="1:13" x14ac:dyDescent="0.25">
      <c r="A3964" s="26"/>
      <c r="B3964" s="26"/>
      <c r="C3964" s="26"/>
      <c r="D3964" s="26"/>
      <c r="E3964" s="26"/>
      <c r="F3964" s="26"/>
      <c r="G3964" s="26"/>
      <c r="H3964" s="26"/>
      <c r="I3964" s="26"/>
      <c r="J3964" s="26"/>
      <c r="K3964" s="26"/>
      <c r="L3964" s="26"/>
      <c r="M3964" s="26"/>
    </row>
    <row r="3965" spans="1:13" x14ac:dyDescent="0.25">
      <c r="A3965" s="26"/>
      <c r="B3965" s="26"/>
      <c r="C3965" s="26"/>
      <c r="D3965" s="26"/>
      <c r="E3965" s="26"/>
      <c r="F3965" s="26"/>
      <c r="G3965" s="26"/>
      <c r="H3965" s="26"/>
      <c r="I3965" s="26"/>
      <c r="J3965" s="26"/>
      <c r="K3965" s="26"/>
      <c r="L3965" s="26"/>
      <c r="M3965" s="26"/>
    </row>
    <row r="3966" spans="1:13" x14ac:dyDescent="0.25">
      <c r="A3966" s="26"/>
      <c r="B3966" s="26"/>
      <c r="C3966" s="26"/>
      <c r="D3966" s="26"/>
      <c r="E3966" s="26"/>
      <c r="F3966" s="26"/>
      <c r="G3966" s="26"/>
      <c r="H3966" s="26"/>
      <c r="I3966" s="26"/>
      <c r="J3966" s="26"/>
      <c r="K3966" s="26"/>
      <c r="L3966" s="26"/>
      <c r="M3966" s="26"/>
    </row>
    <row r="3967" spans="1:13" x14ac:dyDescent="0.25">
      <c r="A3967" s="26"/>
      <c r="B3967" s="26"/>
      <c r="C3967" s="26"/>
      <c r="D3967" s="26"/>
      <c r="E3967" s="26"/>
      <c r="F3967" s="26"/>
      <c r="G3967" s="26"/>
      <c r="H3967" s="26"/>
      <c r="I3967" s="26"/>
      <c r="J3967" s="26"/>
      <c r="K3967" s="26"/>
      <c r="L3967" s="26"/>
      <c r="M3967" s="26"/>
    </row>
    <row r="3968" spans="1:13" x14ac:dyDescent="0.25">
      <c r="A3968" s="26"/>
      <c r="B3968" s="26"/>
      <c r="C3968" s="26"/>
      <c r="D3968" s="26"/>
      <c r="E3968" s="26"/>
      <c r="F3968" s="26"/>
      <c r="G3968" s="26"/>
      <c r="H3968" s="26"/>
      <c r="I3968" s="26"/>
      <c r="J3968" s="26"/>
      <c r="K3968" s="26"/>
      <c r="L3968" s="26"/>
      <c r="M3968" s="26"/>
    </row>
    <row r="3969" spans="1:13" x14ac:dyDescent="0.25">
      <c r="A3969" s="26"/>
      <c r="B3969" s="26"/>
      <c r="C3969" s="26"/>
      <c r="D3969" s="26"/>
      <c r="E3969" s="26"/>
      <c r="F3969" s="26"/>
      <c r="G3969" s="26"/>
      <c r="H3969" s="26"/>
      <c r="I3969" s="26"/>
      <c r="J3969" s="26"/>
      <c r="K3969" s="26"/>
      <c r="L3969" s="26"/>
      <c r="M3969" s="26"/>
    </row>
    <row r="3970" spans="1:13" x14ac:dyDescent="0.25">
      <c r="A3970" s="26"/>
      <c r="B3970" s="26"/>
      <c r="C3970" s="26"/>
      <c r="D3970" s="26"/>
      <c r="E3970" s="26"/>
      <c r="F3970" s="26"/>
      <c r="G3970" s="26"/>
      <c r="H3970" s="26"/>
      <c r="I3970" s="26"/>
      <c r="J3970" s="26"/>
      <c r="K3970" s="26"/>
      <c r="L3970" s="26"/>
      <c r="M3970" s="26"/>
    </row>
    <row r="3971" spans="1:13" x14ac:dyDescent="0.25">
      <c r="A3971" s="26"/>
      <c r="B3971" s="26"/>
      <c r="C3971" s="26"/>
      <c r="D3971" s="26"/>
      <c r="E3971" s="26"/>
      <c r="F3971" s="26"/>
      <c r="G3971" s="26"/>
      <c r="H3971" s="26"/>
      <c r="I3971" s="26"/>
      <c r="J3971" s="26"/>
      <c r="K3971" s="26"/>
      <c r="L3971" s="26"/>
      <c r="M3971" s="26"/>
    </row>
    <row r="3972" spans="1:13" x14ac:dyDescent="0.25">
      <c r="A3972" s="26"/>
      <c r="B3972" s="26"/>
      <c r="C3972" s="26"/>
      <c r="D3972" s="26"/>
      <c r="E3972" s="26"/>
      <c r="F3972" s="26"/>
      <c r="G3972" s="26"/>
      <c r="H3972" s="26"/>
      <c r="I3972" s="26"/>
      <c r="J3972" s="26"/>
      <c r="K3972" s="26"/>
      <c r="L3972" s="26"/>
      <c r="M3972" s="26"/>
    </row>
    <row r="3973" spans="1:13" x14ac:dyDescent="0.25">
      <c r="A3973" s="26"/>
      <c r="B3973" s="26"/>
      <c r="C3973" s="26"/>
      <c r="D3973" s="26"/>
      <c r="E3973" s="26"/>
      <c r="F3973" s="26"/>
      <c r="G3973" s="26"/>
      <c r="H3973" s="26"/>
      <c r="I3973" s="26"/>
      <c r="J3973" s="26"/>
      <c r="K3973" s="26"/>
      <c r="L3973" s="26"/>
      <c r="M3973" s="26"/>
    </row>
    <row r="3974" spans="1:13" x14ac:dyDescent="0.25">
      <c r="A3974" s="26"/>
      <c r="B3974" s="26"/>
      <c r="C3974" s="26"/>
      <c r="D3974" s="26"/>
      <c r="E3974" s="26"/>
      <c r="F3974" s="26"/>
      <c r="G3974" s="26"/>
      <c r="H3974" s="26"/>
      <c r="I3974" s="26"/>
      <c r="J3974" s="26"/>
      <c r="K3974" s="26"/>
      <c r="L3974" s="26"/>
      <c r="M3974" s="26"/>
    </row>
    <row r="3975" spans="1:13" x14ac:dyDescent="0.25">
      <c r="A3975" s="26"/>
      <c r="B3975" s="26"/>
      <c r="C3975" s="26"/>
      <c r="D3975" s="26"/>
      <c r="E3975" s="26"/>
      <c r="F3975" s="26"/>
      <c r="G3975" s="26"/>
      <c r="H3975" s="26"/>
      <c r="I3975" s="26"/>
      <c r="J3975" s="26"/>
      <c r="K3975" s="26"/>
      <c r="L3975" s="26"/>
      <c r="M3975" s="26"/>
    </row>
    <row r="3976" spans="1:13" x14ac:dyDescent="0.25">
      <c r="A3976" s="26"/>
      <c r="B3976" s="26"/>
      <c r="C3976" s="26"/>
      <c r="D3976" s="26"/>
      <c r="E3976" s="26"/>
      <c r="F3976" s="26"/>
      <c r="G3976" s="26"/>
      <c r="H3976" s="26"/>
      <c r="I3976" s="26"/>
      <c r="J3976" s="26"/>
      <c r="K3976" s="26"/>
      <c r="L3976" s="26"/>
      <c r="M3976" s="26"/>
    </row>
    <row r="3977" spans="1:13" x14ac:dyDescent="0.25">
      <c r="A3977" s="26"/>
      <c r="B3977" s="26"/>
      <c r="C3977" s="26"/>
      <c r="D3977" s="26"/>
      <c r="E3977" s="26"/>
      <c r="F3977" s="26"/>
      <c r="G3977" s="26"/>
      <c r="H3977" s="26"/>
      <c r="I3977" s="26"/>
      <c r="J3977" s="26"/>
      <c r="K3977" s="26"/>
      <c r="L3977" s="26"/>
      <c r="M3977" s="26"/>
    </row>
    <row r="3978" spans="1:13" x14ac:dyDescent="0.25">
      <c r="A3978" s="26"/>
      <c r="B3978" s="26"/>
      <c r="C3978" s="26"/>
      <c r="D3978" s="26"/>
      <c r="E3978" s="26"/>
      <c r="F3978" s="26"/>
      <c r="G3978" s="26"/>
      <c r="H3978" s="26"/>
      <c r="I3978" s="26"/>
      <c r="J3978" s="26"/>
      <c r="K3978" s="26"/>
      <c r="L3978" s="26"/>
      <c r="M3978" s="26"/>
    </row>
    <row r="3979" spans="1:13" x14ac:dyDescent="0.25">
      <c r="A3979" s="26"/>
      <c r="B3979" s="26"/>
      <c r="C3979" s="26"/>
      <c r="D3979" s="26"/>
      <c r="E3979" s="26"/>
      <c r="F3979" s="26"/>
      <c r="G3979" s="26"/>
      <c r="H3979" s="26"/>
      <c r="I3979" s="26"/>
      <c r="J3979" s="26"/>
      <c r="K3979" s="26"/>
      <c r="L3979" s="26"/>
      <c r="M3979" s="26"/>
    </row>
    <row r="3980" spans="1:13" x14ac:dyDescent="0.25">
      <c r="A3980" s="26"/>
      <c r="B3980" s="26"/>
      <c r="C3980" s="26"/>
      <c r="D3980" s="26"/>
      <c r="E3980" s="26"/>
      <c r="F3980" s="26"/>
      <c r="G3980" s="26"/>
      <c r="H3980" s="26"/>
      <c r="I3980" s="26"/>
      <c r="J3980" s="26"/>
      <c r="K3980" s="26"/>
      <c r="L3980" s="26"/>
      <c r="M3980" s="26"/>
    </row>
    <row r="3981" spans="1:13" x14ac:dyDescent="0.25">
      <c r="A3981" s="26"/>
      <c r="B3981" s="26"/>
      <c r="C3981" s="26"/>
      <c r="D3981" s="26"/>
      <c r="E3981" s="26"/>
      <c r="F3981" s="26"/>
      <c r="G3981" s="26"/>
      <c r="H3981" s="26"/>
      <c r="I3981" s="26"/>
      <c r="J3981" s="26"/>
      <c r="K3981" s="26"/>
      <c r="L3981" s="26"/>
      <c r="M3981" s="26"/>
    </row>
    <row r="3982" spans="1:13" x14ac:dyDescent="0.25">
      <c r="A3982" s="26"/>
      <c r="B3982" s="26"/>
      <c r="C3982" s="26"/>
      <c r="D3982" s="26"/>
      <c r="E3982" s="26"/>
      <c r="F3982" s="26"/>
      <c r="G3982" s="26"/>
      <c r="H3982" s="26"/>
      <c r="I3982" s="26"/>
      <c r="J3982" s="26"/>
      <c r="K3982" s="26"/>
      <c r="L3982" s="26"/>
      <c r="M3982" s="26"/>
    </row>
    <row r="3983" spans="1:13" x14ac:dyDescent="0.25">
      <c r="A3983" s="26"/>
      <c r="B3983" s="26"/>
      <c r="C3983" s="26"/>
      <c r="D3983" s="26"/>
      <c r="E3983" s="26"/>
      <c r="F3983" s="26"/>
      <c r="G3983" s="26"/>
      <c r="H3983" s="26"/>
      <c r="I3983" s="26"/>
      <c r="J3983" s="26"/>
      <c r="K3983" s="26"/>
      <c r="L3983" s="26"/>
      <c r="M3983" s="26"/>
    </row>
    <row r="3984" spans="1:13" x14ac:dyDescent="0.25">
      <c r="A3984" s="26"/>
      <c r="B3984" s="26"/>
      <c r="C3984" s="26"/>
      <c r="D3984" s="26"/>
      <c r="E3984" s="26"/>
      <c r="F3984" s="26"/>
      <c r="G3984" s="26"/>
      <c r="H3984" s="26"/>
      <c r="I3984" s="26"/>
      <c r="J3984" s="26"/>
      <c r="K3984" s="26"/>
      <c r="L3984" s="26"/>
      <c r="M3984" s="26"/>
    </row>
    <row r="3985" spans="1:13" x14ac:dyDescent="0.25">
      <c r="A3985" s="26"/>
      <c r="B3985" s="26"/>
      <c r="C3985" s="26"/>
      <c r="D3985" s="26"/>
      <c r="E3985" s="26"/>
      <c r="F3985" s="26"/>
      <c r="G3985" s="26"/>
      <c r="H3985" s="26"/>
      <c r="I3985" s="26"/>
      <c r="J3985" s="26"/>
      <c r="K3985" s="26"/>
      <c r="L3985" s="26"/>
      <c r="M3985" s="26"/>
    </row>
    <row r="3986" spans="1:13" x14ac:dyDescent="0.25">
      <c r="A3986" s="26"/>
      <c r="B3986" s="26"/>
      <c r="C3986" s="26"/>
      <c r="D3986" s="26"/>
      <c r="E3986" s="26"/>
      <c r="F3986" s="26"/>
      <c r="G3986" s="26"/>
      <c r="H3986" s="26"/>
      <c r="I3986" s="26"/>
      <c r="J3986" s="26"/>
      <c r="K3986" s="26"/>
      <c r="L3986" s="26"/>
      <c r="M3986" s="26"/>
    </row>
    <row r="3987" spans="1:13" x14ac:dyDescent="0.25">
      <c r="A3987" s="26"/>
      <c r="B3987" s="26"/>
      <c r="C3987" s="26"/>
      <c r="D3987" s="26"/>
      <c r="E3987" s="26"/>
      <c r="F3987" s="26"/>
      <c r="G3987" s="26"/>
      <c r="H3987" s="26"/>
      <c r="I3987" s="26"/>
      <c r="J3987" s="26"/>
      <c r="K3987" s="26"/>
      <c r="L3987" s="26"/>
      <c r="M3987" s="26"/>
    </row>
    <row r="3988" spans="1:13" x14ac:dyDescent="0.25">
      <c r="A3988" s="26"/>
      <c r="B3988" s="26"/>
      <c r="C3988" s="26"/>
      <c r="D3988" s="26"/>
      <c r="E3988" s="26"/>
      <c r="F3988" s="26"/>
      <c r="G3988" s="26"/>
      <c r="H3988" s="26"/>
      <c r="I3988" s="26"/>
      <c r="J3988" s="26"/>
      <c r="K3988" s="26"/>
      <c r="L3988" s="26"/>
      <c r="M3988" s="26"/>
    </row>
    <row r="3989" spans="1:13" x14ac:dyDescent="0.25">
      <c r="A3989" s="26"/>
      <c r="B3989" s="26"/>
      <c r="C3989" s="26"/>
      <c r="D3989" s="26"/>
      <c r="E3989" s="26"/>
      <c r="F3989" s="26"/>
      <c r="G3989" s="26"/>
      <c r="H3989" s="26"/>
      <c r="I3989" s="26"/>
      <c r="J3989" s="26"/>
      <c r="K3989" s="26"/>
      <c r="L3989" s="26"/>
      <c r="M3989" s="26"/>
    </row>
    <row r="3990" spans="1:13" x14ac:dyDescent="0.25">
      <c r="A3990" s="26"/>
      <c r="B3990" s="26"/>
      <c r="C3990" s="26"/>
      <c r="D3990" s="26"/>
      <c r="E3990" s="26"/>
      <c r="F3990" s="26"/>
      <c r="G3990" s="26"/>
      <c r="H3990" s="26"/>
      <c r="I3990" s="26"/>
      <c r="J3990" s="26"/>
      <c r="K3990" s="26"/>
      <c r="L3990" s="26"/>
      <c r="M3990" s="26"/>
    </row>
    <row r="3991" spans="1:13" x14ac:dyDescent="0.25">
      <c r="A3991" s="26"/>
      <c r="B3991" s="26"/>
      <c r="C3991" s="26"/>
      <c r="D3991" s="26"/>
      <c r="E3991" s="26"/>
      <c r="F3991" s="26"/>
      <c r="G3991" s="26"/>
      <c r="H3991" s="26"/>
      <c r="I3991" s="26"/>
      <c r="J3991" s="26"/>
      <c r="K3991" s="26"/>
      <c r="L3991" s="26"/>
      <c r="M3991" s="26"/>
    </row>
    <row r="3992" spans="1:13" x14ac:dyDescent="0.25">
      <c r="A3992" s="26"/>
      <c r="B3992" s="26"/>
      <c r="C3992" s="26"/>
      <c r="D3992" s="26"/>
      <c r="E3992" s="26"/>
      <c r="F3992" s="26"/>
      <c r="G3992" s="26"/>
      <c r="H3992" s="26"/>
      <c r="I3992" s="26"/>
      <c r="J3992" s="26"/>
      <c r="K3992" s="26"/>
      <c r="L3992" s="26"/>
      <c r="M3992" s="26"/>
    </row>
    <row r="3993" spans="1:13" x14ac:dyDescent="0.25">
      <c r="A3993" s="26"/>
      <c r="B3993" s="26"/>
      <c r="C3993" s="26"/>
      <c r="D3993" s="26"/>
      <c r="E3993" s="26"/>
      <c r="F3993" s="26"/>
      <c r="G3993" s="26"/>
      <c r="H3993" s="26"/>
      <c r="I3993" s="26"/>
      <c r="J3993" s="26"/>
      <c r="K3993" s="26"/>
      <c r="L3993" s="26"/>
      <c r="M3993" s="26"/>
    </row>
    <row r="3994" spans="1:13" x14ac:dyDescent="0.25">
      <c r="A3994" s="26"/>
      <c r="B3994" s="26"/>
      <c r="C3994" s="26"/>
      <c r="D3994" s="26"/>
      <c r="E3994" s="26"/>
      <c r="F3994" s="26"/>
      <c r="G3994" s="26"/>
      <c r="H3994" s="26"/>
      <c r="I3994" s="26"/>
      <c r="J3994" s="26"/>
      <c r="K3994" s="26"/>
      <c r="L3994" s="26"/>
      <c r="M3994" s="26"/>
    </row>
    <row r="3995" spans="1:13" x14ac:dyDescent="0.25">
      <c r="A3995" s="26"/>
      <c r="B3995" s="26"/>
      <c r="C3995" s="26"/>
      <c r="D3995" s="26"/>
      <c r="E3995" s="26"/>
      <c r="F3995" s="26"/>
      <c r="G3995" s="26"/>
      <c r="H3995" s="26"/>
      <c r="I3995" s="26"/>
      <c r="J3995" s="26"/>
      <c r="K3995" s="26"/>
      <c r="L3995" s="26"/>
      <c r="M3995" s="26"/>
    </row>
    <row r="3996" spans="1:13" x14ac:dyDescent="0.25">
      <c r="A3996" s="26"/>
      <c r="B3996" s="26"/>
      <c r="C3996" s="26"/>
      <c r="D3996" s="26"/>
      <c r="E3996" s="26"/>
      <c r="F3996" s="26"/>
      <c r="G3996" s="26"/>
      <c r="H3996" s="26"/>
      <c r="I3996" s="26"/>
      <c r="J3996" s="26"/>
      <c r="K3996" s="26"/>
      <c r="L3996" s="26"/>
      <c r="M3996" s="26"/>
    </row>
    <row r="3997" spans="1:13" x14ac:dyDescent="0.25">
      <c r="A3997" s="26"/>
      <c r="B3997" s="26"/>
      <c r="C3997" s="26"/>
      <c r="D3997" s="26"/>
      <c r="E3997" s="26"/>
      <c r="F3997" s="26"/>
      <c r="G3997" s="26"/>
      <c r="H3997" s="26"/>
      <c r="I3997" s="26"/>
      <c r="J3997" s="26"/>
      <c r="K3997" s="26"/>
      <c r="L3997" s="26"/>
      <c r="M3997" s="26"/>
    </row>
    <row r="3998" spans="1:13" x14ac:dyDescent="0.25">
      <c r="A3998" s="26"/>
      <c r="B3998" s="26"/>
      <c r="C3998" s="26"/>
      <c r="D3998" s="26"/>
      <c r="E3998" s="26"/>
      <c r="F3998" s="26"/>
      <c r="G3998" s="26"/>
      <c r="H3998" s="26"/>
      <c r="I3998" s="26"/>
      <c r="J3998" s="26"/>
      <c r="K3998" s="26"/>
      <c r="L3998" s="26"/>
      <c r="M3998" s="26"/>
    </row>
    <row r="3999" spans="1:13" x14ac:dyDescent="0.25">
      <c r="A3999" s="26"/>
      <c r="B3999" s="26"/>
      <c r="C3999" s="26"/>
      <c r="D3999" s="26"/>
      <c r="E3999" s="26"/>
      <c r="F3999" s="26"/>
      <c r="G3999" s="26"/>
      <c r="H3999" s="26"/>
      <c r="I3999" s="26"/>
      <c r="J3999" s="26"/>
      <c r="K3999" s="26"/>
      <c r="L3999" s="26"/>
      <c r="M3999" s="26"/>
    </row>
    <row r="4000" spans="1:13" x14ac:dyDescent="0.25">
      <c r="A4000" s="26"/>
      <c r="B4000" s="26"/>
      <c r="C4000" s="26"/>
      <c r="D4000" s="26"/>
      <c r="E4000" s="26"/>
      <c r="F4000" s="26"/>
      <c r="G4000" s="26"/>
      <c r="H4000" s="26"/>
      <c r="I4000" s="26"/>
      <c r="J4000" s="26"/>
      <c r="K4000" s="26"/>
      <c r="L4000" s="26"/>
      <c r="M4000" s="26"/>
    </row>
    <row r="4001" spans="1:13" x14ac:dyDescent="0.25">
      <c r="A4001" s="26"/>
      <c r="B4001" s="26"/>
      <c r="C4001" s="26"/>
      <c r="D4001" s="26"/>
      <c r="E4001" s="26"/>
      <c r="F4001" s="26"/>
      <c r="G4001" s="26"/>
      <c r="H4001" s="26"/>
      <c r="I4001" s="26"/>
      <c r="J4001" s="26"/>
      <c r="K4001" s="26"/>
      <c r="L4001" s="26"/>
      <c r="M4001" s="26"/>
    </row>
    <row r="4002" spans="1:13" x14ac:dyDescent="0.25">
      <c r="A4002" s="26"/>
      <c r="B4002" s="26"/>
      <c r="C4002" s="26"/>
      <c r="D4002" s="26"/>
      <c r="E4002" s="26"/>
      <c r="F4002" s="26"/>
      <c r="G4002" s="26"/>
      <c r="H4002" s="26"/>
      <c r="I4002" s="26"/>
      <c r="J4002" s="26"/>
      <c r="K4002" s="26"/>
      <c r="L4002" s="26"/>
      <c r="M4002" s="26"/>
    </row>
    <row r="4003" spans="1:13" x14ac:dyDescent="0.25">
      <c r="A4003" s="26"/>
      <c r="B4003" s="26"/>
      <c r="C4003" s="26"/>
      <c r="D4003" s="26"/>
      <c r="E4003" s="26"/>
      <c r="F4003" s="26"/>
      <c r="G4003" s="26"/>
      <c r="H4003" s="26"/>
      <c r="I4003" s="26"/>
      <c r="J4003" s="26"/>
      <c r="K4003" s="26"/>
      <c r="L4003" s="26"/>
      <c r="M4003" s="26"/>
    </row>
    <row r="4004" spans="1:13" x14ac:dyDescent="0.25">
      <c r="A4004" s="26"/>
      <c r="B4004" s="26"/>
      <c r="C4004" s="26"/>
      <c r="D4004" s="26"/>
      <c r="E4004" s="26"/>
      <c r="F4004" s="26"/>
      <c r="G4004" s="26"/>
      <c r="H4004" s="26"/>
      <c r="I4004" s="26"/>
      <c r="J4004" s="26"/>
      <c r="K4004" s="26"/>
      <c r="L4004" s="26"/>
      <c r="M4004" s="26"/>
    </row>
    <row r="4005" spans="1:13" x14ac:dyDescent="0.25">
      <c r="A4005" s="26"/>
      <c r="B4005" s="26"/>
      <c r="C4005" s="26"/>
      <c r="D4005" s="26"/>
      <c r="E4005" s="26"/>
      <c r="F4005" s="26"/>
      <c r="G4005" s="26"/>
      <c r="H4005" s="26"/>
      <c r="I4005" s="26"/>
      <c r="J4005" s="26"/>
      <c r="K4005" s="26"/>
      <c r="L4005" s="26"/>
      <c r="M4005" s="26"/>
    </row>
    <row r="4006" spans="1:13" x14ac:dyDescent="0.25">
      <c r="A4006" s="26"/>
      <c r="B4006" s="26"/>
      <c r="C4006" s="26"/>
      <c r="D4006" s="26"/>
      <c r="E4006" s="26"/>
      <c r="F4006" s="26"/>
      <c r="G4006" s="26"/>
      <c r="H4006" s="26"/>
      <c r="I4006" s="26"/>
      <c r="J4006" s="26"/>
      <c r="K4006" s="26"/>
      <c r="L4006" s="26"/>
      <c r="M4006" s="26"/>
    </row>
    <row r="4007" spans="1:13" x14ac:dyDescent="0.25">
      <c r="A4007" s="26"/>
      <c r="B4007" s="26"/>
      <c r="C4007" s="26"/>
      <c r="D4007" s="26"/>
      <c r="E4007" s="26"/>
      <c r="F4007" s="26"/>
      <c r="G4007" s="26"/>
      <c r="H4007" s="26"/>
      <c r="I4007" s="26"/>
      <c r="J4007" s="26"/>
      <c r="K4007" s="26"/>
      <c r="L4007" s="26"/>
      <c r="M4007" s="26"/>
    </row>
    <row r="4008" spans="1:13" x14ac:dyDescent="0.25">
      <c r="A4008" s="26"/>
      <c r="B4008" s="26"/>
      <c r="C4008" s="26"/>
      <c r="D4008" s="26"/>
      <c r="E4008" s="26"/>
      <c r="F4008" s="26"/>
      <c r="G4008" s="26"/>
      <c r="H4008" s="26"/>
      <c r="I4008" s="26"/>
      <c r="J4008" s="26"/>
      <c r="K4008" s="26"/>
      <c r="L4008" s="26"/>
      <c r="M4008" s="26"/>
    </row>
    <row r="4009" spans="1:13" x14ac:dyDescent="0.25">
      <c r="A4009" s="26"/>
      <c r="B4009" s="26"/>
      <c r="C4009" s="26"/>
      <c r="D4009" s="26"/>
      <c r="E4009" s="26"/>
      <c r="F4009" s="26"/>
      <c r="G4009" s="26"/>
      <c r="H4009" s="26"/>
      <c r="I4009" s="26"/>
      <c r="J4009" s="26"/>
      <c r="K4009" s="26"/>
      <c r="L4009" s="26"/>
      <c r="M4009" s="26"/>
    </row>
    <row r="4010" spans="1:13" x14ac:dyDescent="0.25">
      <c r="A4010" s="26"/>
      <c r="B4010" s="26"/>
      <c r="C4010" s="26"/>
      <c r="D4010" s="26"/>
      <c r="E4010" s="26"/>
      <c r="F4010" s="26"/>
      <c r="G4010" s="26"/>
      <c r="H4010" s="26"/>
      <c r="I4010" s="26"/>
      <c r="J4010" s="26"/>
      <c r="K4010" s="26"/>
      <c r="L4010" s="26"/>
      <c r="M4010" s="26"/>
    </row>
    <row r="4011" spans="1:13" x14ac:dyDescent="0.25">
      <c r="A4011" s="26"/>
      <c r="B4011" s="26"/>
      <c r="C4011" s="26"/>
      <c r="D4011" s="26"/>
      <c r="E4011" s="26"/>
      <c r="F4011" s="26"/>
      <c r="G4011" s="26"/>
      <c r="H4011" s="26"/>
      <c r="I4011" s="26"/>
      <c r="J4011" s="26"/>
      <c r="K4011" s="26"/>
      <c r="L4011" s="26"/>
      <c r="M4011" s="26"/>
    </row>
    <row r="4012" spans="1:13" x14ac:dyDescent="0.25">
      <c r="A4012" s="26"/>
      <c r="B4012" s="26"/>
      <c r="C4012" s="26"/>
      <c r="D4012" s="26"/>
      <c r="E4012" s="26"/>
      <c r="F4012" s="26"/>
      <c r="G4012" s="26"/>
      <c r="H4012" s="26"/>
      <c r="I4012" s="26"/>
      <c r="J4012" s="26"/>
      <c r="K4012" s="26"/>
      <c r="L4012" s="26"/>
      <c r="M4012" s="26"/>
    </row>
    <row r="4013" spans="1:13" x14ac:dyDescent="0.25">
      <c r="A4013" s="26"/>
      <c r="B4013" s="26"/>
      <c r="C4013" s="26"/>
      <c r="D4013" s="26"/>
      <c r="E4013" s="26"/>
      <c r="F4013" s="26"/>
      <c r="G4013" s="26"/>
      <c r="H4013" s="26"/>
      <c r="I4013" s="26"/>
      <c r="J4013" s="26"/>
      <c r="K4013" s="26"/>
      <c r="L4013" s="26"/>
      <c r="M4013" s="26"/>
    </row>
    <row r="4014" spans="1:13" x14ac:dyDescent="0.25">
      <c r="A4014" s="26"/>
      <c r="B4014" s="26"/>
      <c r="C4014" s="26"/>
      <c r="D4014" s="26"/>
      <c r="E4014" s="26"/>
      <c r="F4014" s="26"/>
      <c r="G4014" s="26"/>
      <c r="H4014" s="26"/>
      <c r="I4014" s="26"/>
      <c r="J4014" s="26"/>
      <c r="K4014" s="26"/>
      <c r="L4014" s="26"/>
      <c r="M4014" s="26"/>
    </row>
    <row r="4015" spans="1:13" x14ac:dyDescent="0.25">
      <c r="A4015" s="26"/>
      <c r="B4015" s="26"/>
      <c r="C4015" s="26"/>
      <c r="D4015" s="26"/>
      <c r="E4015" s="26"/>
      <c r="F4015" s="26"/>
      <c r="G4015" s="26"/>
      <c r="H4015" s="26"/>
      <c r="I4015" s="26"/>
      <c r="J4015" s="26"/>
      <c r="K4015" s="26"/>
      <c r="L4015" s="26"/>
      <c r="M4015" s="26"/>
    </row>
    <row r="4016" spans="1:13" x14ac:dyDescent="0.25">
      <c r="A4016" s="26"/>
      <c r="B4016" s="26"/>
      <c r="C4016" s="26"/>
      <c r="D4016" s="26"/>
      <c r="E4016" s="26"/>
      <c r="F4016" s="26"/>
      <c r="G4016" s="26"/>
      <c r="H4016" s="26"/>
      <c r="I4016" s="26"/>
      <c r="J4016" s="26"/>
      <c r="K4016" s="26"/>
      <c r="L4016" s="26"/>
      <c r="M4016" s="26"/>
    </row>
    <row r="4017" spans="1:13" x14ac:dyDescent="0.25">
      <c r="A4017" s="26"/>
      <c r="B4017" s="26"/>
      <c r="C4017" s="26"/>
      <c r="D4017" s="26"/>
      <c r="E4017" s="26"/>
      <c r="F4017" s="26"/>
      <c r="G4017" s="26"/>
      <c r="H4017" s="26"/>
      <c r="I4017" s="26"/>
      <c r="J4017" s="26"/>
      <c r="K4017" s="26"/>
      <c r="L4017" s="26"/>
      <c r="M4017" s="26"/>
    </row>
    <row r="4018" spans="1:13" x14ac:dyDescent="0.25">
      <c r="A4018" s="26"/>
      <c r="B4018" s="26"/>
      <c r="C4018" s="26"/>
      <c r="D4018" s="26"/>
      <c r="E4018" s="26"/>
      <c r="F4018" s="26"/>
      <c r="G4018" s="26"/>
      <c r="H4018" s="26"/>
      <c r="I4018" s="26"/>
      <c r="J4018" s="26"/>
      <c r="K4018" s="26"/>
      <c r="L4018" s="26"/>
      <c r="M4018" s="26"/>
    </row>
    <row r="4019" spans="1:13" x14ac:dyDescent="0.25">
      <c r="A4019" s="26"/>
      <c r="B4019" s="26"/>
      <c r="C4019" s="26"/>
      <c r="D4019" s="26"/>
      <c r="E4019" s="26"/>
      <c r="F4019" s="26"/>
      <c r="G4019" s="26"/>
      <c r="H4019" s="26"/>
      <c r="I4019" s="26"/>
      <c r="J4019" s="26"/>
      <c r="K4019" s="26"/>
      <c r="L4019" s="26"/>
      <c r="M4019" s="26"/>
    </row>
    <row r="4020" spans="1:13" x14ac:dyDescent="0.25">
      <c r="A4020" s="26"/>
      <c r="B4020" s="26"/>
      <c r="C4020" s="26"/>
      <c r="D4020" s="26"/>
      <c r="E4020" s="26"/>
      <c r="F4020" s="26"/>
      <c r="G4020" s="26"/>
      <c r="H4020" s="26"/>
      <c r="I4020" s="26"/>
      <c r="J4020" s="26"/>
      <c r="K4020" s="26"/>
      <c r="L4020" s="26"/>
      <c r="M4020" s="26"/>
    </row>
    <row r="4021" spans="1:13" x14ac:dyDescent="0.25">
      <c r="A4021" s="26"/>
      <c r="B4021" s="26"/>
      <c r="C4021" s="26"/>
      <c r="D4021" s="26"/>
      <c r="E4021" s="26"/>
      <c r="F4021" s="26"/>
      <c r="G4021" s="26"/>
      <c r="H4021" s="26"/>
      <c r="I4021" s="26"/>
      <c r="J4021" s="26"/>
      <c r="K4021" s="26"/>
      <c r="L4021" s="26"/>
      <c r="M4021" s="26"/>
    </row>
    <row r="4022" spans="1:13" x14ac:dyDescent="0.25">
      <c r="A4022" s="26"/>
      <c r="B4022" s="26"/>
      <c r="C4022" s="26"/>
      <c r="D4022" s="26"/>
      <c r="E4022" s="26"/>
      <c r="F4022" s="26"/>
      <c r="G4022" s="26"/>
      <c r="H4022" s="26"/>
      <c r="I4022" s="26"/>
      <c r="J4022" s="26"/>
      <c r="K4022" s="26"/>
      <c r="L4022" s="26"/>
      <c r="M4022" s="26"/>
    </row>
    <row r="4023" spans="1:13" x14ac:dyDescent="0.25">
      <c r="A4023" s="26"/>
      <c r="B4023" s="26"/>
      <c r="C4023" s="26"/>
      <c r="D4023" s="26"/>
      <c r="E4023" s="26"/>
      <c r="F4023" s="26"/>
      <c r="G4023" s="26"/>
      <c r="H4023" s="26"/>
      <c r="I4023" s="26"/>
      <c r="J4023" s="26"/>
      <c r="K4023" s="26"/>
      <c r="L4023" s="26"/>
      <c r="M4023" s="26"/>
    </row>
    <row r="4024" spans="1:13" x14ac:dyDescent="0.25">
      <c r="A4024" s="26"/>
      <c r="B4024" s="26"/>
      <c r="C4024" s="26"/>
      <c r="D4024" s="26"/>
      <c r="E4024" s="26"/>
      <c r="F4024" s="26"/>
      <c r="G4024" s="26"/>
      <c r="H4024" s="26"/>
      <c r="I4024" s="26"/>
      <c r="J4024" s="26"/>
      <c r="K4024" s="26"/>
      <c r="L4024" s="26"/>
      <c r="M4024" s="26"/>
    </row>
    <row r="4025" spans="1:13" x14ac:dyDescent="0.25">
      <c r="A4025" s="26"/>
      <c r="B4025" s="26"/>
      <c r="C4025" s="26"/>
      <c r="D4025" s="26"/>
      <c r="E4025" s="26"/>
      <c r="F4025" s="26"/>
      <c r="G4025" s="26"/>
      <c r="H4025" s="26"/>
      <c r="I4025" s="26"/>
      <c r="J4025" s="26"/>
      <c r="K4025" s="26"/>
      <c r="L4025" s="26"/>
      <c r="M4025" s="26"/>
    </row>
    <row r="4026" spans="1:13" x14ac:dyDescent="0.25">
      <c r="A4026" s="26"/>
      <c r="B4026" s="26"/>
      <c r="C4026" s="26"/>
      <c r="D4026" s="26"/>
      <c r="E4026" s="26"/>
      <c r="F4026" s="26"/>
      <c r="G4026" s="26"/>
      <c r="H4026" s="26"/>
      <c r="I4026" s="26"/>
      <c r="J4026" s="26"/>
      <c r="K4026" s="26"/>
      <c r="L4026" s="26"/>
      <c r="M4026" s="26"/>
    </row>
    <row r="4027" spans="1:13" x14ac:dyDescent="0.25">
      <c r="A4027" s="26"/>
      <c r="B4027" s="26"/>
      <c r="C4027" s="26"/>
      <c r="D4027" s="26"/>
      <c r="E4027" s="26"/>
      <c r="F4027" s="26"/>
      <c r="G4027" s="26"/>
      <c r="H4027" s="26"/>
      <c r="I4027" s="26"/>
      <c r="J4027" s="26"/>
      <c r="K4027" s="26"/>
      <c r="L4027" s="26"/>
      <c r="M4027" s="26"/>
    </row>
    <row r="4028" spans="1:13" x14ac:dyDescent="0.25">
      <c r="A4028" s="26"/>
      <c r="B4028" s="26"/>
      <c r="C4028" s="26"/>
      <c r="D4028" s="26"/>
      <c r="E4028" s="26"/>
      <c r="F4028" s="26"/>
      <c r="G4028" s="26"/>
      <c r="H4028" s="26"/>
      <c r="I4028" s="26"/>
      <c r="J4028" s="26"/>
      <c r="K4028" s="26"/>
      <c r="L4028" s="26"/>
      <c r="M4028" s="26"/>
    </row>
    <row r="4029" spans="1:13" x14ac:dyDescent="0.25">
      <c r="A4029" s="26"/>
      <c r="B4029" s="26"/>
      <c r="C4029" s="26"/>
      <c r="D4029" s="26"/>
      <c r="E4029" s="26"/>
      <c r="F4029" s="26"/>
      <c r="G4029" s="26"/>
      <c r="H4029" s="26"/>
      <c r="I4029" s="26"/>
      <c r="J4029" s="26"/>
      <c r="K4029" s="26"/>
      <c r="L4029" s="26"/>
      <c r="M4029" s="26"/>
    </row>
    <row r="4030" spans="1:13" x14ac:dyDescent="0.25">
      <c r="A4030" s="26"/>
      <c r="B4030" s="26"/>
      <c r="C4030" s="26"/>
      <c r="D4030" s="26"/>
      <c r="E4030" s="26"/>
      <c r="F4030" s="26"/>
      <c r="G4030" s="26"/>
      <c r="H4030" s="26"/>
      <c r="I4030" s="26"/>
      <c r="J4030" s="26"/>
      <c r="K4030" s="26"/>
      <c r="L4030" s="26"/>
      <c r="M4030" s="26"/>
    </row>
    <row r="4031" spans="1:13" x14ac:dyDescent="0.25">
      <c r="A4031" s="26"/>
      <c r="B4031" s="26"/>
      <c r="C4031" s="26"/>
      <c r="D4031" s="26"/>
      <c r="E4031" s="26"/>
      <c r="F4031" s="26"/>
      <c r="G4031" s="26"/>
      <c r="H4031" s="26"/>
      <c r="I4031" s="26"/>
      <c r="J4031" s="26"/>
      <c r="K4031" s="26"/>
      <c r="L4031" s="26"/>
      <c r="M4031" s="26"/>
    </row>
    <row r="4032" spans="1:13" x14ac:dyDescent="0.25">
      <c r="A4032" s="26"/>
      <c r="B4032" s="26"/>
      <c r="C4032" s="26"/>
      <c r="D4032" s="26"/>
      <c r="E4032" s="26"/>
      <c r="F4032" s="26"/>
      <c r="G4032" s="26"/>
      <c r="H4032" s="26"/>
      <c r="I4032" s="26"/>
      <c r="J4032" s="26"/>
      <c r="K4032" s="26"/>
      <c r="L4032" s="26"/>
      <c r="M4032" s="26"/>
    </row>
    <row r="4033" spans="1:13" x14ac:dyDescent="0.25">
      <c r="A4033" s="26"/>
      <c r="B4033" s="26"/>
      <c r="C4033" s="26"/>
      <c r="D4033" s="26"/>
      <c r="E4033" s="26"/>
      <c r="F4033" s="26"/>
      <c r="G4033" s="26"/>
      <c r="H4033" s="26"/>
      <c r="I4033" s="26"/>
      <c r="J4033" s="26"/>
      <c r="K4033" s="26"/>
      <c r="L4033" s="26"/>
      <c r="M4033" s="26"/>
    </row>
    <row r="4034" spans="1:13" x14ac:dyDescent="0.25">
      <c r="A4034" s="26"/>
      <c r="B4034" s="26"/>
      <c r="C4034" s="26"/>
      <c r="D4034" s="26"/>
      <c r="E4034" s="26"/>
      <c r="F4034" s="26"/>
      <c r="G4034" s="26"/>
      <c r="H4034" s="26"/>
      <c r="I4034" s="26"/>
      <c r="J4034" s="26"/>
      <c r="K4034" s="26"/>
      <c r="L4034" s="26"/>
      <c r="M4034" s="26"/>
    </row>
    <row r="4035" spans="1:13" x14ac:dyDescent="0.25">
      <c r="A4035" s="26"/>
      <c r="B4035" s="26"/>
      <c r="C4035" s="26"/>
      <c r="D4035" s="26"/>
      <c r="E4035" s="26"/>
      <c r="F4035" s="26"/>
      <c r="G4035" s="26"/>
      <c r="H4035" s="26"/>
      <c r="I4035" s="26"/>
      <c r="J4035" s="26"/>
      <c r="K4035" s="26"/>
      <c r="L4035" s="26"/>
      <c r="M4035" s="26"/>
    </row>
    <row r="4036" spans="1:13" x14ac:dyDescent="0.25">
      <c r="A4036" s="26"/>
      <c r="B4036" s="26"/>
      <c r="C4036" s="26"/>
      <c r="D4036" s="26"/>
      <c r="E4036" s="26"/>
      <c r="F4036" s="26"/>
      <c r="G4036" s="26"/>
      <c r="H4036" s="26"/>
      <c r="I4036" s="26"/>
      <c r="J4036" s="26"/>
      <c r="K4036" s="26"/>
      <c r="L4036" s="26"/>
      <c r="M4036" s="26"/>
    </row>
    <row r="4037" spans="1:13" x14ac:dyDescent="0.25">
      <c r="A4037" s="26"/>
      <c r="B4037" s="26"/>
      <c r="C4037" s="26"/>
      <c r="D4037" s="26"/>
      <c r="E4037" s="26"/>
      <c r="F4037" s="26"/>
      <c r="G4037" s="26"/>
      <c r="H4037" s="26"/>
      <c r="I4037" s="26"/>
      <c r="J4037" s="26"/>
      <c r="K4037" s="26"/>
      <c r="L4037" s="26"/>
      <c r="M4037" s="26"/>
    </row>
    <row r="4038" spans="1:13" x14ac:dyDescent="0.25">
      <c r="A4038" s="26"/>
      <c r="B4038" s="26"/>
      <c r="C4038" s="26"/>
      <c r="D4038" s="26"/>
      <c r="E4038" s="26"/>
      <c r="F4038" s="26"/>
      <c r="G4038" s="26"/>
      <c r="H4038" s="26"/>
      <c r="I4038" s="26"/>
      <c r="J4038" s="26"/>
      <c r="K4038" s="26"/>
      <c r="L4038" s="26"/>
      <c r="M4038" s="26"/>
    </row>
    <row r="4039" spans="1:13" x14ac:dyDescent="0.25">
      <c r="A4039" s="26"/>
      <c r="B4039" s="26"/>
      <c r="C4039" s="26"/>
      <c r="D4039" s="26"/>
      <c r="E4039" s="26"/>
      <c r="F4039" s="26"/>
      <c r="G4039" s="26"/>
      <c r="H4039" s="26"/>
      <c r="I4039" s="26"/>
      <c r="J4039" s="26"/>
      <c r="K4039" s="26"/>
      <c r="L4039" s="26"/>
      <c r="M4039" s="26"/>
    </row>
    <row r="4040" spans="1:13" x14ac:dyDescent="0.25">
      <c r="A4040" s="26"/>
      <c r="B4040" s="26"/>
      <c r="C4040" s="26"/>
      <c r="D4040" s="26"/>
      <c r="E4040" s="26"/>
      <c r="F4040" s="26"/>
      <c r="G4040" s="26"/>
      <c r="H4040" s="26"/>
      <c r="I4040" s="26"/>
      <c r="J4040" s="26"/>
      <c r="K4040" s="26"/>
      <c r="L4040" s="26"/>
      <c r="M4040" s="26"/>
    </row>
    <row r="4041" spans="1:13" x14ac:dyDescent="0.25">
      <c r="A4041" s="26"/>
      <c r="B4041" s="26"/>
      <c r="C4041" s="26"/>
      <c r="D4041" s="26"/>
      <c r="E4041" s="26"/>
      <c r="F4041" s="26"/>
      <c r="G4041" s="26"/>
      <c r="H4041" s="26"/>
      <c r="I4041" s="26"/>
      <c r="J4041" s="26"/>
      <c r="K4041" s="26"/>
      <c r="L4041" s="26"/>
      <c r="M4041" s="26"/>
    </row>
    <row r="4042" spans="1:13" x14ac:dyDescent="0.25">
      <c r="A4042" s="26"/>
      <c r="B4042" s="26"/>
      <c r="C4042" s="26"/>
      <c r="D4042" s="26"/>
      <c r="E4042" s="26"/>
      <c r="F4042" s="26"/>
      <c r="G4042" s="26"/>
      <c r="H4042" s="26"/>
      <c r="I4042" s="26"/>
      <c r="J4042" s="26"/>
      <c r="K4042" s="26"/>
      <c r="L4042" s="26"/>
      <c r="M4042" s="26"/>
    </row>
    <row r="4043" spans="1:13" x14ac:dyDescent="0.25">
      <c r="A4043" s="26"/>
      <c r="B4043" s="26"/>
      <c r="C4043" s="26"/>
      <c r="D4043" s="26"/>
      <c r="E4043" s="26"/>
      <c r="F4043" s="26"/>
      <c r="G4043" s="26"/>
      <c r="H4043" s="26"/>
      <c r="I4043" s="26"/>
      <c r="J4043" s="26"/>
      <c r="K4043" s="26"/>
      <c r="L4043" s="26"/>
      <c r="M4043" s="26"/>
    </row>
    <row r="4044" spans="1:13" x14ac:dyDescent="0.25">
      <c r="A4044" s="26"/>
      <c r="B4044" s="26"/>
      <c r="C4044" s="26"/>
      <c r="D4044" s="26"/>
      <c r="E4044" s="26"/>
      <c r="F4044" s="26"/>
      <c r="G4044" s="26"/>
      <c r="H4044" s="26"/>
      <c r="I4044" s="26"/>
      <c r="J4044" s="26"/>
      <c r="K4044" s="26"/>
      <c r="L4044" s="26"/>
      <c r="M4044" s="26"/>
    </row>
    <row r="4045" spans="1:13" x14ac:dyDescent="0.25">
      <c r="A4045" s="26"/>
      <c r="B4045" s="26"/>
      <c r="C4045" s="26"/>
      <c r="D4045" s="26"/>
      <c r="E4045" s="26"/>
      <c r="F4045" s="26"/>
      <c r="G4045" s="26"/>
      <c r="H4045" s="26"/>
      <c r="I4045" s="26"/>
      <c r="J4045" s="26"/>
      <c r="K4045" s="26"/>
      <c r="L4045" s="26"/>
      <c r="M4045" s="26"/>
    </row>
    <row r="4046" spans="1:13" x14ac:dyDescent="0.25">
      <c r="A4046" s="26"/>
      <c r="B4046" s="26"/>
      <c r="C4046" s="26"/>
      <c r="D4046" s="26"/>
      <c r="E4046" s="26"/>
      <c r="F4046" s="26"/>
      <c r="G4046" s="26"/>
      <c r="H4046" s="26"/>
      <c r="I4046" s="26"/>
      <c r="J4046" s="26"/>
      <c r="K4046" s="26"/>
      <c r="L4046" s="26"/>
      <c r="M4046" s="26"/>
    </row>
    <row r="4047" spans="1:13" x14ac:dyDescent="0.25">
      <c r="A4047" s="26"/>
      <c r="B4047" s="26"/>
      <c r="C4047" s="26"/>
      <c r="D4047" s="26"/>
      <c r="E4047" s="26"/>
      <c r="F4047" s="26"/>
      <c r="G4047" s="26"/>
      <c r="H4047" s="26"/>
      <c r="I4047" s="26"/>
      <c r="J4047" s="26"/>
      <c r="K4047" s="26"/>
      <c r="L4047" s="26"/>
      <c r="M4047" s="26"/>
    </row>
    <row r="4048" spans="1:13" x14ac:dyDescent="0.25">
      <c r="A4048" s="26"/>
      <c r="B4048" s="26"/>
      <c r="C4048" s="26"/>
      <c r="D4048" s="26"/>
      <c r="E4048" s="26"/>
      <c r="F4048" s="26"/>
      <c r="G4048" s="26"/>
      <c r="H4048" s="26"/>
      <c r="I4048" s="26"/>
      <c r="J4048" s="26"/>
      <c r="K4048" s="26"/>
      <c r="L4048" s="26"/>
      <c r="M4048" s="26"/>
    </row>
    <row r="4049" spans="1:13" x14ac:dyDescent="0.25">
      <c r="A4049" s="26"/>
      <c r="B4049" s="26"/>
      <c r="C4049" s="26"/>
      <c r="D4049" s="26"/>
      <c r="E4049" s="26"/>
      <c r="F4049" s="26"/>
      <c r="G4049" s="26"/>
      <c r="H4049" s="26"/>
      <c r="I4049" s="26"/>
      <c r="J4049" s="26"/>
      <c r="K4049" s="26"/>
      <c r="L4049" s="26"/>
      <c r="M4049" s="26"/>
    </row>
    <row r="4050" spans="1:13" x14ac:dyDescent="0.25">
      <c r="A4050" s="26"/>
      <c r="B4050" s="26"/>
      <c r="C4050" s="26"/>
      <c r="D4050" s="26"/>
      <c r="E4050" s="26"/>
      <c r="F4050" s="26"/>
      <c r="G4050" s="26"/>
      <c r="H4050" s="26"/>
      <c r="I4050" s="26"/>
      <c r="J4050" s="26"/>
      <c r="K4050" s="26"/>
      <c r="L4050" s="26"/>
      <c r="M4050" s="26"/>
    </row>
    <row r="4051" spans="1:13" x14ac:dyDescent="0.25">
      <c r="A4051" s="26"/>
      <c r="B4051" s="26"/>
      <c r="C4051" s="26"/>
      <c r="D4051" s="26"/>
      <c r="E4051" s="26"/>
      <c r="F4051" s="26"/>
      <c r="G4051" s="26"/>
      <c r="H4051" s="26"/>
      <c r="I4051" s="26"/>
      <c r="J4051" s="26"/>
      <c r="K4051" s="26"/>
      <c r="L4051" s="26"/>
      <c r="M4051" s="26"/>
    </row>
    <row r="4052" spans="1:13" x14ac:dyDescent="0.25">
      <c r="A4052" s="26"/>
      <c r="B4052" s="26"/>
      <c r="C4052" s="26"/>
      <c r="D4052" s="26"/>
      <c r="E4052" s="26"/>
      <c r="F4052" s="26"/>
      <c r="G4052" s="26"/>
      <c r="H4052" s="26"/>
      <c r="I4052" s="26"/>
      <c r="J4052" s="26"/>
      <c r="K4052" s="26"/>
      <c r="L4052" s="26"/>
      <c r="M4052" s="26"/>
    </row>
    <row r="4053" spans="1:13" x14ac:dyDescent="0.25">
      <c r="A4053" s="26"/>
      <c r="B4053" s="26"/>
      <c r="C4053" s="26"/>
      <c r="D4053" s="26"/>
      <c r="E4053" s="26"/>
      <c r="F4053" s="26"/>
      <c r="G4053" s="26"/>
      <c r="H4053" s="26"/>
      <c r="I4053" s="26"/>
      <c r="J4053" s="26"/>
      <c r="K4053" s="26"/>
      <c r="L4053" s="26"/>
      <c r="M4053" s="26"/>
    </row>
    <row r="4054" spans="1:13" x14ac:dyDescent="0.25">
      <c r="A4054" s="26"/>
      <c r="B4054" s="26"/>
      <c r="C4054" s="26"/>
      <c r="D4054" s="26"/>
      <c r="E4054" s="26"/>
      <c r="F4054" s="26"/>
      <c r="G4054" s="26"/>
      <c r="H4054" s="26"/>
      <c r="I4054" s="26"/>
      <c r="J4054" s="26"/>
      <c r="K4054" s="26"/>
      <c r="L4054" s="26"/>
      <c r="M4054" s="26"/>
    </row>
    <row r="4055" spans="1:13" x14ac:dyDescent="0.25">
      <c r="A4055" s="26"/>
      <c r="B4055" s="26"/>
      <c r="C4055" s="26"/>
      <c r="D4055" s="26"/>
      <c r="E4055" s="26"/>
      <c r="F4055" s="26"/>
      <c r="G4055" s="26"/>
      <c r="H4055" s="26"/>
      <c r="I4055" s="26"/>
      <c r="J4055" s="26"/>
      <c r="K4055" s="26"/>
      <c r="L4055" s="26"/>
      <c r="M4055" s="26"/>
    </row>
    <row r="4056" spans="1:13" x14ac:dyDescent="0.25">
      <c r="A4056" s="26"/>
      <c r="B4056" s="26"/>
      <c r="C4056" s="26"/>
      <c r="D4056" s="26"/>
      <c r="E4056" s="26"/>
      <c r="F4056" s="26"/>
      <c r="G4056" s="26"/>
      <c r="H4056" s="26"/>
      <c r="I4056" s="26"/>
      <c r="J4056" s="26"/>
      <c r="K4056" s="26"/>
      <c r="L4056" s="26"/>
      <c r="M4056" s="26"/>
    </row>
    <row r="4057" spans="1:13" x14ac:dyDescent="0.25">
      <c r="A4057" s="26"/>
      <c r="B4057" s="26"/>
      <c r="C4057" s="26"/>
      <c r="D4057" s="26"/>
      <c r="E4057" s="26"/>
      <c r="F4057" s="26"/>
      <c r="G4057" s="26"/>
      <c r="H4057" s="26"/>
      <c r="I4057" s="26"/>
      <c r="J4057" s="26"/>
      <c r="K4057" s="26"/>
      <c r="L4057" s="26"/>
      <c r="M4057" s="26"/>
    </row>
    <row r="4058" spans="1:13" x14ac:dyDescent="0.25">
      <c r="A4058" s="26"/>
      <c r="B4058" s="26"/>
      <c r="C4058" s="26"/>
      <c r="D4058" s="26"/>
      <c r="E4058" s="26"/>
      <c r="F4058" s="26"/>
      <c r="G4058" s="26"/>
      <c r="H4058" s="26"/>
      <c r="I4058" s="26"/>
      <c r="J4058" s="26"/>
      <c r="K4058" s="26"/>
      <c r="L4058" s="26"/>
      <c r="M4058" s="26"/>
    </row>
    <row r="4059" spans="1:13" x14ac:dyDescent="0.25">
      <c r="A4059" s="26"/>
      <c r="B4059" s="26"/>
      <c r="C4059" s="26"/>
      <c r="D4059" s="26"/>
      <c r="E4059" s="26"/>
      <c r="F4059" s="26"/>
      <c r="G4059" s="26"/>
      <c r="H4059" s="26"/>
      <c r="I4059" s="26"/>
      <c r="J4059" s="26"/>
      <c r="K4059" s="26"/>
      <c r="L4059" s="26"/>
      <c r="M4059" s="26"/>
    </row>
    <row r="4060" spans="1:13" x14ac:dyDescent="0.25">
      <c r="A4060" s="26"/>
      <c r="B4060" s="26"/>
      <c r="C4060" s="26"/>
      <c r="D4060" s="26"/>
      <c r="E4060" s="26"/>
      <c r="F4060" s="26"/>
      <c r="G4060" s="26"/>
      <c r="H4060" s="26"/>
      <c r="I4060" s="26"/>
      <c r="J4060" s="26"/>
      <c r="K4060" s="26"/>
      <c r="L4060" s="26"/>
      <c r="M4060" s="26"/>
    </row>
    <row r="4061" spans="1:13" x14ac:dyDescent="0.25">
      <c r="A4061" s="26"/>
      <c r="B4061" s="26"/>
      <c r="C4061" s="26"/>
      <c r="D4061" s="26"/>
      <c r="E4061" s="26"/>
      <c r="F4061" s="26"/>
      <c r="G4061" s="26"/>
      <c r="H4061" s="26"/>
      <c r="I4061" s="26"/>
      <c r="J4061" s="26"/>
      <c r="K4061" s="26"/>
      <c r="L4061" s="26"/>
      <c r="M4061" s="26"/>
    </row>
    <row r="4062" spans="1:13" x14ac:dyDescent="0.25">
      <c r="A4062" s="26"/>
      <c r="B4062" s="26"/>
      <c r="C4062" s="26"/>
      <c r="D4062" s="26"/>
      <c r="E4062" s="26"/>
      <c r="F4062" s="26"/>
      <c r="G4062" s="26"/>
      <c r="H4062" s="26"/>
      <c r="I4062" s="26"/>
      <c r="J4062" s="26"/>
      <c r="K4062" s="26"/>
      <c r="L4062" s="26"/>
      <c r="M4062" s="26"/>
    </row>
    <row r="4063" spans="1:13" x14ac:dyDescent="0.25">
      <c r="A4063" s="26"/>
      <c r="B4063" s="26"/>
      <c r="C4063" s="26"/>
      <c r="D4063" s="26"/>
      <c r="E4063" s="26"/>
      <c r="F4063" s="26"/>
      <c r="G4063" s="26"/>
      <c r="H4063" s="26"/>
      <c r="I4063" s="26"/>
      <c r="J4063" s="26"/>
      <c r="K4063" s="26"/>
      <c r="L4063" s="26"/>
      <c r="M4063" s="26"/>
    </row>
    <row r="4064" spans="1:13" x14ac:dyDescent="0.25">
      <c r="A4064" s="26"/>
      <c r="B4064" s="26"/>
      <c r="C4064" s="26"/>
      <c r="D4064" s="26"/>
      <c r="E4064" s="26"/>
      <c r="F4064" s="26"/>
      <c r="G4064" s="26"/>
      <c r="H4064" s="26"/>
      <c r="I4064" s="26"/>
      <c r="J4064" s="26"/>
      <c r="K4064" s="26"/>
      <c r="L4064" s="26"/>
      <c r="M4064" s="26"/>
    </row>
    <row r="4065" spans="1:13" x14ac:dyDescent="0.25">
      <c r="A4065" s="26"/>
      <c r="B4065" s="26"/>
      <c r="C4065" s="26"/>
      <c r="D4065" s="26"/>
      <c r="E4065" s="26"/>
      <c r="F4065" s="26"/>
      <c r="G4065" s="26"/>
      <c r="H4065" s="26"/>
      <c r="I4065" s="26"/>
      <c r="J4065" s="26"/>
      <c r="K4065" s="26"/>
      <c r="L4065" s="26"/>
      <c r="M4065" s="26"/>
    </row>
    <row r="4066" spans="1:13" x14ac:dyDescent="0.25">
      <c r="A4066" s="26"/>
      <c r="B4066" s="26"/>
      <c r="C4066" s="26"/>
      <c r="D4066" s="26"/>
      <c r="E4066" s="26"/>
      <c r="F4066" s="26"/>
      <c r="G4066" s="26"/>
      <c r="H4066" s="26"/>
      <c r="I4066" s="26"/>
      <c r="J4066" s="26"/>
      <c r="K4066" s="26"/>
      <c r="L4066" s="26"/>
      <c r="M4066" s="26"/>
    </row>
    <row r="4067" spans="1:13" x14ac:dyDescent="0.25">
      <c r="A4067" s="26"/>
      <c r="B4067" s="26"/>
      <c r="C4067" s="26"/>
      <c r="D4067" s="26"/>
      <c r="E4067" s="26"/>
      <c r="F4067" s="26"/>
      <c r="G4067" s="26"/>
      <c r="H4067" s="26"/>
      <c r="I4067" s="26"/>
      <c r="J4067" s="26"/>
      <c r="K4067" s="26"/>
      <c r="L4067" s="26"/>
      <c r="M4067" s="26"/>
    </row>
    <row r="4068" spans="1:13" x14ac:dyDescent="0.25">
      <c r="A4068" s="26"/>
      <c r="B4068" s="26"/>
      <c r="C4068" s="26"/>
      <c r="D4068" s="26"/>
      <c r="E4068" s="26"/>
      <c r="F4068" s="26"/>
      <c r="G4068" s="26"/>
      <c r="H4068" s="26"/>
      <c r="I4068" s="26"/>
      <c r="J4068" s="26"/>
      <c r="K4068" s="26"/>
      <c r="L4068" s="26"/>
      <c r="M4068" s="26"/>
    </row>
    <row r="4069" spans="1:13" x14ac:dyDescent="0.25">
      <c r="A4069" s="26"/>
      <c r="B4069" s="26"/>
      <c r="C4069" s="26"/>
      <c r="D4069" s="26"/>
      <c r="E4069" s="26"/>
      <c r="F4069" s="26"/>
      <c r="G4069" s="26"/>
      <c r="H4069" s="26"/>
      <c r="I4069" s="26"/>
      <c r="J4069" s="26"/>
      <c r="K4069" s="26"/>
      <c r="L4069" s="26"/>
      <c r="M4069" s="26"/>
    </row>
    <row r="4070" spans="1:13" x14ac:dyDescent="0.25">
      <c r="A4070" s="26"/>
      <c r="B4070" s="26"/>
      <c r="C4070" s="26"/>
      <c r="D4070" s="26"/>
      <c r="E4070" s="26"/>
      <c r="F4070" s="26"/>
      <c r="G4070" s="26"/>
      <c r="H4070" s="26"/>
      <c r="I4070" s="26"/>
      <c r="J4070" s="26"/>
      <c r="K4070" s="26"/>
      <c r="L4070" s="26"/>
      <c r="M4070" s="26"/>
    </row>
    <row r="4071" spans="1:13" x14ac:dyDescent="0.25">
      <c r="A4071" s="26"/>
      <c r="B4071" s="26"/>
      <c r="C4071" s="26"/>
      <c r="D4071" s="26"/>
      <c r="E4071" s="26"/>
      <c r="F4071" s="26"/>
      <c r="G4071" s="26"/>
      <c r="H4071" s="26"/>
      <c r="I4071" s="26"/>
      <c r="J4071" s="26"/>
      <c r="K4071" s="26"/>
      <c r="L4071" s="26"/>
      <c r="M4071" s="26"/>
    </row>
    <row r="4072" spans="1:13" x14ac:dyDescent="0.25">
      <c r="A4072" s="26"/>
      <c r="B4072" s="26"/>
      <c r="C4072" s="26"/>
      <c r="D4072" s="26"/>
      <c r="E4072" s="26"/>
      <c r="F4072" s="26"/>
      <c r="G4072" s="26"/>
      <c r="H4072" s="26"/>
      <c r="I4072" s="26"/>
      <c r="J4072" s="26"/>
      <c r="K4072" s="26"/>
      <c r="L4072" s="26"/>
      <c r="M4072" s="26"/>
    </row>
    <row r="4073" spans="1:13" x14ac:dyDescent="0.25">
      <c r="A4073" s="26"/>
      <c r="B4073" s="26"/>
      <c r="C4073" s="26"/>
      <c r="D4073" s="26"/>
      <c r="E4073" s="26"/>
      <c r="F4073" s="26"/>
      <c r="G4073" s="26"/>
      <c r="H4073" s="26"/>
      <c r="I4073" s="26"/>
      <c r="J4073" s="26"/>
      <c r="K4073" s="26"/>
      <c r="L4073" s="26"/>
      <c r="M4073" s="26"/>
    </row>
    <row r="4074" spans="1:13" x14ac:dyDescent="0.25">
      <c r="A4074" s="26"/>
      <c r="B4074" s="26"/>
      <c r="C4074" s="26"/>
      <c r="D4074" s="26"/>
      <c r="E4074" s="26"/>
      <c r="F4074" s="26"/>
      <c r="G4074" s="26"/>
      <c r="H4074" s="26"/>
      <c r="I4074" s="26"/>
      <c r="J4074" s="26"/>
      <c r="K4074" s="26"/>
      <c r="L4074" s="26"/>
      <c r="M4074" s="26"/>
    </row>
    <row r="4075" spans="1:13" x14ac:dyDescent="0.25">
      <c r="A4075" s="26"/>
      <c r="B4075" s="26"/>
      <c r="C4075" s="26"/>
      <c r="D4075" s="26"/>
      <c r="E4075" s="26"/>
      <c r="F4075" s="26"/>
      <c r="G4075" s="26"/>
      <c r="H4075" s="26"/>
      <c r="I4075" s="26"/>
      <c r="J4075" s="26"/>
      <c r="K4075" s="26"/>
      <c r="L4075" s="26"/>
      <c r="M4075" s="26"/>
    </row>
    <row r="4076" spans="1:13" x14ac:dyDescent="0.25">
      <c r="A4076" s="26"/>
      <c r="B4076" s="26"/>
      <c r="C4076" s="26"/>
      <c r="D4076" s="26"/>
      <c r="E4076" s="26"/>
      <c r="F4076" s="26"/>
      <c r="G4076" s="26"/>
      <c r="H4076" s="26"/>
      <c r="I4076" s="26"/>
      <c r="J4076" s="26"/>
      <c r="K4076" s="26"/>
      <c r="L4076" s="26"/>
      <c r="M4076" s="26"/>
    </row>
    <row r="4077" spans="1:13" x14ac:dyDescent="0.25">
      <c r="A4077" s="26"/>
      <c r="B4077" s="26"/>
      <c r="C4077" s="26"/>
      <c r="D4077" s="26"/>
      <c r="E4077" s="26"/>
      <c r="F4077" s="26"/>
      <c r="G4077" s="26"/>
      <c r="H4077" s="26"/>
      <c r="I4077" s="26"/>
      <c r="J4077" s="26"/>
      <c r="K4077" s="26"/>
      <c r="L4077" s="26"/>
      <c r="M4077" s="26"/>
    </row>
    <row r="4078" spans="1:13" x14ac:dyDescent="0.25">
      <c r="A4078" s="26"/>
      <c r="B4078" s="26"/>
      <c r="C4078" s="26"/>
      <c r="D4078" s="26"/>
      <c r="E4078" s="26"/>
      <c r="F4078" s="26"/>
      <c r="G4078" s="26"/>
      <c r="H4078" s="26"/>
      <c r="I4078" s="26"/>
      <c r="J4078" s="26"/>
      <c r="K4078" s="26"/>
      <c r="L4078" s="26"/>
      <c r="M4078" s="26"/>
    </row>
    <row r="4079" spans="1:13" x14ac:dyDescent="0.25">
      <c r="A4079" s="26"/>
      <c r="B4079" s="26"/>
      <c r="C4079" s="26"/>
      <c r="D4079" s="26"/>
      <c r="E4079" s="26"/>
      <c r="F4079" s="26"/>
      <c r="G4079" s="26"/>
      <c r="H4079" s="26"/>
      <c r="I4079" s="26"/>
      <c r="J4079" s="26"/>
      <c r="K4079" s="26"/>
      <c r="L4079" s="26"/>
      <c r="M4079" s="26"/>
    </row>
    <row r="4080" spans="1:13" x14ac:dyDescent="0.25">
      <c r="A4080" s="26"/>
      <c r="B4080" s="26"/>
      <c r="C4080" s="26"/>
      <c r="D4080" s="26"/>
      <c r="E4080" s="26"/>
      <c r="F4080" s="26"/>
      <c r="G4080" s="26"/>
      <c r="H4080" s="26"/>
      <c r="I4080" s="26"/>
      <c r="J4080" s="26"/>
      <c r="K4080" s="26"/>
      <c r="L4080" s="26"/>
      <c r="M4080" s="26"/>
    </row>
    <row r="4081" spans="1:13" x14ac:dyDescent="0.25">
      <c r="A4081" s="26"/>
      <c r="B4081" s="26"/>
      <c r="C4081" s="26"/>
      <c r="D4081" s="26"/>
      <c r="E4081" s="26"/>
      <c r="F4081" s="26"/>
      <c r="G4081" s="26"/>
      <c r="H4081" s="26"/>
      <c r="I4081" s="26"/>
      <c r="J4081" s="26"/>
      <c r="K4081" s="26"/>
      <c r="L4081" s="26"/>
      <c r="M4081" s="26"/>
    </row>
    <row r="4082" spans="1:13" x14ac:dyDescent="0.25">
      <c r="A4082" s="26"/>
      <c r="B4082" s="26"/>
      <c r="C4082" s="26"/>
      <c r="D4082" s="26"/>
      <c r="E4082" s="26"/>
      <c r="F4082" s="26"/>
      <c r="G4082" s="26"/>
      <c r="H4082" s="26"/>
      <c r="I4082" s="26"/>
      <c r="J4082" s="26"/>
      <c r="K4082" s="26"/>
      <c r="L4082" s="26"/>
      <c r="M4082" s="26"/>
    </row>
    <row r="4083" spans="1:13" x14ac:dyDescent="0.25">
      <c r="A4083" s="26"/>
      <c r="B4083" s="26"/>
      <c r="C4083" s="26"/>
      <c r="D4083" s="26"/>
      <c r="E4083" s="26"/>
      <c r="F4083" s="26"/>
      <c r="G4083" s="26"/>
      <c r="H4083" s="26"/>
      <c r="I4083" s="26"/>
      <c r="J4083" s="26"/>
      <c r="K4083" s="26"/>
      <c r="L4083" s="26"/>
      <c r="M4083" s="26"/>
    </row>
    <row r="4084" spans="1:13" x14ac:dyDescent="0.25">
      <c r="A4084" s="26"/>
      <c r="B4084" s="26"/>
      <c r="C4084" s="26"/>
      <c r="D4084" s="26"/>
      <c r="E4084" s="26"/>
      <c r="F4084" s="26"/>
      <c r="G4084" s="26"/>
      <c r="H4084" s="26"/>
      <c r="I4084" s="26"/>
      <c r="J4084" s="26"/>
      <c r="K4084" s="26"/>
      <c r="L4084" s="26"/>
      <c r="M4084" s="26"/>
    </row>
    <row r="4085" spans="1:13" x14ac:dyDescent="0.25">
      <c r="A4085" s="26"/>
      <c r="B4085" s="26"/>
      <c r="C4085" s="26"/>
      <c r="D4085" s="26"/>
      <c r="E4085" s="26"/>
      <c r="F4085" s="26"/>
      <c r="G4085" s="26"/>
      <c r="H4085" s="26"/>
      <c r="I4085" s="26"/>
      <c r="J4085" s="26"/>
      <c r="K4085" s="26"/>
      <c r="L4085" s="26"/>
      <c r="M4085" s="26"/>
    </row>
    <row r="4086" spans="1:13" x14ac:dyDescent="0.25">
      <c r="A4086" s="26"/>
      <c r="B4086" s="26"/>
      <c r="C4086" s="26"/>
      <c r="D4086" s="26"/>
      <c r="E4086" s="26"/>
      <c r="F4086" s="26"/>
      <c r="G4086" s="26"/>
      <c r="H4086" s="26"/>
      <c r="I4086" s="26"/>
      <c r="J4086" s="26"/>
      <c r="K4086" s="26"/>
      <c r="L4086" s="26"/>
      <c r="M4086" s="26"/>
    </row>
    <row r="4087" spans="1:13" x14ac:dyDescent="0.25">
      <c r="A4087" s="26"/>
      <c r="B4087" s="26"/>
      <c r="C4087" s="26"/>
      <c r="D4087" s="26"/>
      <c r="E4087" s="26"/>
      <c r="F4087" s="26"/>
      <c r="G4087" s="26"/>
      <c r="H4087" s="26"/>
      <c r="I4087" s="26"/>
      <c r="J4087" s="26"/>
      <c r="K4087" s="26"/>
      <c r="L4087" s="26"/>
      <c r="M4087" s="26"/>
    </row>
    <row r="4088" spans="1:13" x14ac:dyDescent="0.25">
      <c r="A4088" s="26"/>
      <c r="B4088" s="26"/>
      <c r="C4088" s="26"/>
      <c r="D4088" s="26"/>
      <c r="E4088" s="26"/>
      <c r="F4088" s="26"/>
      <c r="G4088" s="26"/>
      <c r="H4088" s="26"/>
      <c r="I4088" s="26"/>
      <c r="J4088" s="26"/>
      <c r="K4088" s="26"/>
      <c r="L4088" s="26"/>
      <c r="M4088" s="26"/>
    </row>
    <row r="4089" spans="1:13" x14ac:dyDescent="0.25">
      <c r="A4089" s="26"/>
      <c r="B4089" s="26"/>
      <c r="C4089" s="26"/>
      <c r="D4089" s="26"/>
      <c r="E4089" s="26"/>
      <c r="F4089" s="26"/>
      <c r="G4089" s="26"/>
      <c r="H4089" s="26"/>
      <c r="I4089" s="26"/>
      <c r="J4089" s="26"/>
      <c r="K4089" s="26"/>
      <c r="L4089" s="26"/>
      <c r="M4089" s="26"/>
    </row>
    <row r="4090" spans="1:13" x14ac:dyDescent="0.25">
      <c r="A4090" s="26"/>
      <c r="B4090" s="26"/>
      <c r="C4090" s="26"/>
      <c r="D4090" s="26"/>
      <c r="E4090" s="26"/>
      <c r="F4090" s="26"/>
      <c r="G4090" s="26"/>
      <c r="H4090" s="26"/>
      <c r="I4090" s="26"/>
      <c r="J4090" s="26"/>
      <c r="K4090" s="26"/>
      <c r="L4090" s="26"/>
      <c r="M4090" s="26"/>
    </row>
    <row r="4091" spans="1:13" x14ac:dyDescent="0.25">
      <c r="A4091" s="26"/>
      <c r="B4091" s="26"/>
      <c r="C4091" s="26"/>
      <c r="D4091" s="26"/>
      <c r="E4091" s="26"/>
      <c r="F4091" s="26"/>
      <c r="G4091" s="26"/>
      <c r="H4091" s="26"/>
      <c r="I4091" s="26"/>
      <c r="J4091" s="26"/>
      <c r="K4091" s="26"/>
      <c r="L4091" s="26"/>
      <c r="M4091" s="26"/>
    </row>
    <row r="4092" spans="1:13" x14ac:dyDescent="0.25">
      <c r="A4092" s="26"/>
      <c r="B4092" s="26"/>
      <c r="C4092" s="26"/>
      <c r="D4092" s="26"/>
      <c r="E4092" s="26"/>
      <c r="F4092" s="26"/>
      <c r="G4092" s="26"/>
      <c r="H4092" s="26"/>
      <c r="I4092" s="26"/>
      <c r="J4092" s="26"/>
      <c r="K4092" s="26"/>
      <c r="L4092" s="26"/>
      <c r="M4092" s="26"/>
    </row>
    <row r="4093" spans="1:13" x14ac:dyDescent="0.25">
      <c r="A4093" s="26"/>
      <c r="B4093" s="26"/>
      <c r="C4093" s="26"/>
      <c r="D4093" s="26"/>
      <c r="E4093" s="26"/>
      <c r="F4093" s="26"/>
      <c r="G4093" s="26"/>
      <c r="H4093" s="26"/>
      <c r="I4093" s="26"/>
      <c r="J4093" s="26"/>
      <c r="K4093" s="26"/>
      <c r="L4093" s="26"/>
      <c r="M4093" s="26"/>
    </row>
    <row r="4094" spans="1:13" x14ac:dyDescent="0.25">
      <c r="A4094" s="26"/>
      <c r="B4094" s="26"/>
      <c r="C4094" s="26"/>
      <c r="D4094" s="26"/>
      <c r="E4094" s="26"/>
      <c r="F4094" s="26"/>
      <c r="G4094" s="26"/>
      <c r="H4094" s="26"/>
      <c r="I4094" s="26"/>
      <c r="J4094" s="26"/>
      <c r="K4094" s="26"/>
      <c r="L4094" s="26"/>
      <c r="M4094" s="26"/>
    </row>
    <row r="4095" spans="1:13" x14ac:dyDescent="0.25">
      <c r="A4095" s="26"/>
      <c r="B4095" s="26"/>
      <c r="C4095" s="26"/>
      <c r="D4095" s="26"/>
      <c r="E4095" s="26"/>
      <c r="F4095" s="26"/>
      <c r="G4095" s="26"/>
      <c r="H4095" s="26"/>
      <c r="I4095" s="26"/>
      <c r="J4095" s="26"/>
      <c r="K4095" s="26"/>
      <c r="L4095" s="26"/>
      <c r="M4095" s="26"/>
    </row>
    <row r="4096" spans="1:13" x14ac:dyDescent="0.25">
      <c r="A4096" s="26"/>
      <c r="B4096" s="26"/>
      <c r="C4096" s="26"/>
      <c r="D4096" s="26"/>
      <c r="E4096" s="26"/>
      <c r="F4096" s="26"/>
      <c r="G4096" s="26"/>
      <c r="H4096" s="26"/>
      <c r="I4096" s="26"/>
      <c r="J4096" s="26"/>
      <c r="K4096" s="26"/>
      <c r="L4096" s="26"/>
      <c r="M4096" s="26"/>
    </row>
    <row r="4097" spans="1:13" x14ac:dyDescent="0.25">
      <c r="A4097" s="26"/>
      <c r="B4097" s="26"/>
      <c r="C4097" s="26"/>
      <c r="D4097" s="26"/>
      <c r="E4097" s="26"/>
      <c r="F4097" s="26"/>
      <c r="G4097" s="26"/>
      <c r="H4097" s="26"/>
      <c r="I4097" s="26"/>
      <c r="J4097" s="26"/>
      <c r="K4097" s="26"/>
      <c r="L4097" s="26"/>
      <c r="M4097" s="26"/>
    </row>
    <row r="4098" spans="1:13" x14ac:dyDescent="0.25">
      <c r="A4098" s="26"/>
      <c r="B4098" s="26"/>
      <c r="C4098" s="26"/>
      <c r="D4098" s="26"/>
      <c r="E4098" s="26"/>
      <c r="F4098" s="26"/>
      <c r="G4098" s="26"/>
      <c r="H4098" s="26"/>
      <c r="I4098" s="26"/>
      <c r="J4098" s="26"/>
      <c r="K4098" s="26"/>
      <c r="L4098" s="26"/>
      <c r="M4098" s="26"/>
    </row>
    <row r="4099" spans="1:13" x14ac:dyDescent="0.25">
      <c r="A4099" s="26"/>
      <c r="B4099" s="26"/>
      <c r="C4099" s="26"/>
      <c r="D4099" s="26"/>
      <c r="E4099" s="26"/>
      <c r="F4099" s="26"/>
      <c r="G4099" s="26"/>
      <c r="H4099" s="26"/>
      <c r="I4099" s="26"/>
      <c r="J4099" s="26"/>
      <c r="K4099" s="26"/>
      <c r="L4099" s="26"/>
      <c r="M4099" s="26"/>
    </row>
    <row r="4100" spans="1:13" x14ac:dyDescent="0.25">
      <c r="A4100" s="26"/>
      <c r="B4100" s="26"/>
      <c r="C4100" s="26"/>
      <c r="D4100" s="26"/>
      <c r="E4100" s="26"/>
      <c r="F4100" s="26"/>
      <c r="G4100" s="26"/>
      <c r="H4100" s="26"/>
      <c r="I4100" s="26"/>
      <c r="J4100" s="26"/>
      <c r="K4100" s="26"/>
      <c r="L4100" s="26"/>
      <c r="M4100" s="26"/>
    </row>
    <row r="4101" spans="1:13" x14ac:dyDescent="0.25">
      <c r="A4101" s="26"/>
      <c r="B4101" s="26"/>
      <c r="C4101" s="26"/>
      <c r="D4101" s="26"/>
      <c r="E4101" s="26"/>
      <c r="F4101" s="26"/>
      <c r="G4101" s="26"/>
      <c r="H4101" s="26"/>
      <c r="I4101" s="26"/>
      <c r="J4101" s="26"/>
      <c r="K4101" s="26"/>
      <c r="L4101" s="26"/>
      <c r="M4101" s="26"/>
    </row>
    <row r="4102" spans="1:13" x14ac:dyDescent="0.25">
      <c r="A4102" s="26"/>
      <c r="B4102" s="26"/>
      <c r="C4102" s="26"/>
      <c r="D4102" s="26"/>
      <c r="E4102" s="26"/>
      <c r="F4102" s="26"/>
      <c r="G4102" s="26"/>
      <c r="H4102" s="26"/>
      <c r="I4102" s="26"/>
      <c r="J4102" s="26"/>
      <c r="K4102" s="26"/>
      <c r="L4102" s="26"/>
      <c r="M4102" s="26"/>
    </row>
    <row r="4103" spans="1:13" x14ac:dyDescent="0.25">
      <c r="A4103" s="26"/>
      <c r="B4103" s="26"/>
      <c r="C4103" s="26"/>
      <c r="D4103" s="26"/>
      <c r="E4103" s="26"/>
      <c r="F4103" s="26"/>
      <c r="G4103" s="26"/>
      <c r="H4103" s="26"/>
      <c r="I4103" s="26"/>
      <c r="J4103" s="26"/>
      <c r="K4103" s="26"/>
      <c r="L4103" s="26"/>
      <c r="M4103" s="26"/>
    </row>
    <row r="4104" spans="1:13" x14ac:dyDescent="0.25">
      <c r="A4104" s="26"/>
      <c r="B4104" s="26"/>
      <c r="C4104" s="26"/>
      <c r="D4104" s="26"/>
      <c r="E4104" s="26"/>
      <c r="F4104" s="26"/>
      <c r="G4104" s="26"/>
      <c r="H4104" s="26"/>
      <c r="I4104" s="26"/>
      <c r="J4104" s="26"/>
      <c r="K4104" s="26"/>
      <c r="L4104" s="26"/>
      <c r="M4104" s="26"/>
    </row>
    <row r="4105" spans="1:13" x14ac:dyDescent="0.25">
      <c r="A4105" s="26"/>
      <c r="B4105" s="26"/>
      <c r="C4105" s="26"/>
      <c r="D4105" s="26"/>
      <c r="E4105" s="26"/>
      <c r="F4105" s="26"/>
      <c r="G4105" s="26"/>
      <c r="H4105" s="26"/>
      <c r="I4105" s="26"/>
      <c r="J4105" s="26"/>
      <c r="K4105" s="26"/>
      <c r="L4105" s="26"/>
      <c r="M4105" s="26"/>
    </row>
    <row r="4106" spans="1:13" x14ac:dyDescent="0.25">
      <c r="A4106" s="26"/>
      <c r="B4106" s="26"/>
      <c r="C4106" s="26"/>
      <c r="D4106" s="26"/>
      <c r="E4106" s="26"/>
      <c r="F4106" s="26"/>
      <c r="G4106" s="26"/>
      <c r="H4106" s="26"/>
      <c r="I4106" s="26"/>
      <c r="J4106" s="26"/>
      <c r="K4106" s="26"/>
      <c r="L4106" s="26"/>
      <c r="M4106" s="26"/>
    </row>
    <row r="4107" spans="1:13" x14ac:dyDescent="0.25">
      <c r="A4107" s="26"/>
      <c r="B4107" s="26"/>
      <c r="C4107" s="26"/>
      <c r="D4107" s="26"/>
      <c r="E4107" s="26"/>
      <c r="F4107" s="26"/>
      <c r="G4107" s="26"/>
      <c r="H4107" s="26"/>
      <c r="I4107" s="26"/>
      <c r="J4107" s="26"/>
      <c r="K4107" s="26"/>
      <c r="L4107" s="26"/>
      <c r="M4107" s="26"/>
    </row>
    <row r="4108" spans="1:13" x14ac:dyDescent="0.25">
      <c r="A4108" s="26"/>
      <c r="B4108" s="26"/>
      <c r="C4108" s="26"/>
      <c r="D4108" s="26"/>
      <c r="E4108" s="26"/>
      <c r="F4108" s="26"/>
      <c r="G4108" s="26"/>
      <c r="H4108" s="26"/>
      <c r="I4108" s="26"/>
      <c r="J4108" s="26"/>
      <c r="K4108" s="26"/>
      <c r="L4108" s="26"/>
      <c r="M4108" s="26"/>
    </row>
    <row r="4109" spans="1:13" x14ac:dyDescent="0.25">
      <c r="A4109" s="26"/>
      <c r="B4109" s="26"/>
      <c r="C4109" s="26"/>
      <c r="D4109" s="26"/>
      <c r="E4109" s="26"/>
      <c r="F4109" s="26"/>
      <c r="G4109" s="26"/>
      <c r="H4109" s="26"/>
      <c r="I4109" s="26"/>
      <c r="J4109" s="26"/>
      <c r="K4109" s="26"/>
      <c r="L4109" s="26"/>
      <c r="M4109" s="26"/>
    </row>
    <row r="4110" spans="1:13" x14ac:dyDescent="0.25">
      <c r="A4110" s="26"/>
      <c r="B4110" s="26"/>
      <c r="C4110" s="26"/>
      <c r="D4110" s="26"/>
      <c r="E4110" s="26"/>
      <c r="F4110" s="26"/>
      <c r="G4110" s="26"/>
      <c r="H4110" s="26"/>
      <c r="I4110" s="26"/>
      <c r="J4110" s="26"/>
      <c r="K4110" s="26"/>
      <c r="L4110" s="26"/>
      <c r="M4110" s="26"/>
    </row>
    <row r="4111" spans="1:13" x14ac:dyDescent="0.25">
      <c r="A4111" s="26"/>
      <c r="B4111" s="26"/>
      <c r="C4111" s="26"/>
      <c r="D4111" s="26"/>
      <c r="E4111" s="26"/>
      <c r="F4111" s="26"/>
      <c r="G4111" s="26"/>
      <c r="H4111" s="26"/>
      <c r="I4111" s="26"/>
      <c r="J4111" s="26"/>
      <c r="K4111" s="26"/>
      <c r="L4111" s="26"/>
      <c r="M4111" s="26"/>
    </row>
    <row r="4112" spans="1:13" x14ac:dyDescent="0.25">
      <c r="A4112" s="26"/>
      <c r="B4112" s="26"/>
      <c r="C4112" s="26"/>
      <c r="D4112" s="26"/>
      <c r="E4112" s="26"/>
      <c r="F4112" s="26"/>
      <c r="G4112" s="26"/>
      <c r="H4112" s="26"/>
      <c r="I4112" s="26"/>
      <c r="J4112" s="26"/>
      <c r="K4112" s="26"/>
      <c r="L4112" s="26"/>
      <c r="M4112" s="26"/>
    </row>
    <row r="4113" spans="1:13" x14ac:dyDescent="0.25">
      <c r="A4113" s="26"/>
      <c r="B4113" s="26"/>
      <c r="C4113" s="26"/>
      <c r="D4113" s="26"/>
      <c r="E4113" s="26"/>
      <c r="F4113" s="26"/>
      <c r="G4113" s="26"/>
      <c r="H4113" s="26"/>
      <c r="I4113" s="26"/>
      <c r="J4113" s="26"/>
      <c r="K4113" s="26"/>
      <c r="L4113" s="26"/>
      <c r="M4113" s="26"/>
    </row>
    <row r="4114" spans="1:13" x14ac:dyDescent="0.25">
      <c r="A4114" s="26"/>
      <c r="B4114" s="26"/>
      <c r="C4114" s="26"/>
      <c r="D4114" s="26"/>
      <c r="E4114" s="26"/>
      <c r="F4114" s="26"/>
      <c r="G4114" s="26"/>
      <c r="H4114" s="26"/>
      <c r="I4114" s="26"/>
      <c r="J4114" s="26"/>
      <c r="K4114" s="26"/>
      <c r="L4114" s="26"/>
      <c r="M4114" s="26"/>
    </row>
    <row r="4115" spans="1:13" x14ac:dyDescent="0.25">
      <c r="A4115" s="26"/>
      <c r="B4115" s="26"/>
      <c r="C4115" s="26"/>
      <c r="D4115" s="26"/>
      <c r="E4115" s="26"/>
      <c r="F4115" s="26"/>
      <c r="G4115" s="26"/>
      <c r="H4115" s="26"/>
      <c r="I4115" s="26"/>
      <c r="J4115" s="26"/>
      <c r="K4115" s="26"/>
      <c r="L4115" s="26"/>
      <c r="M4115" s="26"/>
    </row>
    <row r="4116" spans="1:13" x14ac:dyDescent="0.25">
      <c r="A4116" s="26"/>
      <c r="B4116" s="26"/>
      <c r="C4116" s="26"/>
      <c r="D4116" s="26"/>
      <c r="E4116" s="26"/>
      <c r="F4116" s="26"/>
      <c r="G4116" s="26"/>
      <c r="H4116" s="26"/>
      <c r="I4116" s="26"/>
      <c r="J4116" s="26"/>
      <c r="K4116" s="26"/>
      <c r="L4116" s="26"/>
      <c r="M4116" s="26"/>
    </row>
    <row r="4117" spans="1:13" x14ac:dyDescent="0.25">
      <c r="A4117" s="26"/>
      <c r="B4117" s="26"/>
      <c r="C4117" s="26"/>
      <c r="D4117" s="26"/>
      <c r="E4117" s="26"/>
      <c r="F4117" s="26"/>
      <c r="G4117" s="26"/>
      <c r="H4117" s="26"/>
      <c r="I4117" s="26"/>
      <c r="J4117" s="26"/>
      <c r="K4117" s="26"/>
      <c r="L4117" s="26"/>
      <c r="M4117" s="26"/>
    </row>
    <row r="4118" spans="1:13" x14ac:dyDescent="0.25">
      <c r="A4118" s="26"/>
      <c r="B4118" s="26"/>
      <c r="C4118" s="26"/>
      <c r="D4118" s="26"/>
      <c r="E4118" s="26"/>
      <c r="F4118" s="26"/>
      <c r="G4118" s="26"/>
      <c r="H4118" s="26"/>
      <c r="I4118" s="26"/>
      <c r="J4118" s="26"/>
      <c r="K4118" s="26"/>
      <c r="L4118" s="26"/>
      <c r="M4118" s="26"/>
    </row>
    <row r="4119" spans="1:13" x14ac:dyDescent="0.25">
      <c r="A4119" s="26"/>
      <c r="B4119" s="26"/>
      <c r="C4119" s="26"/>
      <c r="D4119" s="26"/>
      <c r="E4119" s="26"/>
      <c r="F4119" s="26"/>
      <c r="G4119" s="26"/>
      <c r="H4119" s="26"/>
      <c r="I4119" s="26"/>
      <c r="J4119" s="26"/>
      <c r="K4119" s="26"/>
      <c r="L4119" s="26"/>
      <c r="M4119" s="26"/>
    </row>
    <row r="4120" spans="1:13" x14ac:dyDescent="0.25">
      <c r="A4120" s="26"/>
      <c r="B4120" s="26"/>
      <c r="C4120" s="26"/>
      <c r="D4120" s="26"/>
      <c r="E4120" s="26"/>
      <c r="F4120" s="26"/>
      <c r="G4120" s="26"/>
      <c r="H4120" s="26"/>
      <c r="I4120" s="26"/>
      <c r="J4120" s="26"/>
      <c r="K4120" s="26"/>
      <c r="L4120" s="26"/>
      <c r="M4120" s="26"/>
    </row>
    <row r="4121" spans="1:13" x14ac:dyDescent="0.25">
      <c r="A4121" s="26"/>
      <c r="B4121" s="26"/>
      <c r="C4121" s="26"/>
      <c r="D4121" s="26"/>
      <c r="E4121" s="26"/>
      <c r="F4121" s="26"/>
      <c r="G4121" s="26"/>
      <c r="H4121" s="26"/>
      <c r="I4121" s="26"/>
      <c r="J4121" s="26"/>
      <c r="K4121" s="26"/>
      <c r="L4121" s="26"/>
      <c r="M4121" s="26"/>
    </row>
    <row r="4122" spans="1:13" x14ac:dyDescent="0.25">
      <c r="A4122" s="26"/>
      <c r="B4122" s="26"/>
      <c r="C4122" s="26"/>
      <c r="D4122" s="26"/>
      <c r="E4122" s="26"/>
      <c r="F4122" s="26"/>
      <c r="G4122" s="26"/>
      <c r="H4122" s="26"/>
      <c r="I4122" s="26"/>
      <c r="J4122" s="26"/>
      <c r="K4122" s="26"/>
      <c r="L4122" s="26"/>
      <c r="M4122" s="26"/>
    </row>
    <row r="4123" spans="1:13" x14ac:dyDescent="0.25">
      <c r="A4123" s="26"/>
      <c r="B4123" s="26"/>
      <c r="C4123" s="26"/>
      <c r="D4123" s="26"/>
      <c r="E4123" s="26"/>
      <c r="F4123" s="26"/>
      <c r="G4123" s="26"/>
      <c r="H4123" s="26"/>
      <c r="I4123" s="26"/>
      <c r="J4123" s="26"/>
      <c r="K4123" s="26"/>
      <c r="L4123" s="26"/>
      <c r="M4123" s="26"/>
    </row>
    <row r="4124" spans="1:13" x14ac:dyDescent="0.25">
      <c r="A4124" s="26"/>
      <c r="B4124" s="26"/>
      <c r="C4124" s="26"/>
      <c r="D4124" s="26"/>
      <c r="E4124" s="26"/>
      <c r="F4124" s="26"/>
      <c r="G4124" s="26"/>
      <c r="H4124" s="26"/>
      <c r="I4124" s="26"/>
      <c r="J4124" s="26"/>
      <c r="K4124" s="26"/>
      <c r="L4124" s="26"/>
      <c r="M4124" s="26"/>
    </row>
    <row r="4125" spans="1:13" x14ac:dyDescent="0.25">
      <c r="A4125" s="26"/>
      <c r="B4125" s="26"/>
      <c r="C4125" s="26"/>
      <c r="D4125" s="26"/>
      <c r="E4125" s="26"/>
      <c r="F4125" s="26"/>
      <c r="G4125" s="26"/>
      <c r="H4125" s="26"/>
      <c r="I4125" s="26"/>
      <c r="J4125" s="26"/>
      <c r="K4125" s="26"/>
      <c r="L4125" s="26"/>
      <c r="M4125" s="26"/>
    </row>
    <row r="4126" spans="1:13" x14ac:dyDescent="0.25">
      <c r="A4126" s="26"/>
      <c r="B4126" s="26"/>
      <c r="C4126" s="26"/>
      <c r="D4126" s="26"/>
      <c r="E4126" s="26"/>
      <c r="F4126" s="26"/>
      <c r="G4126" s="26"/>
      <c r="H4126" s="26"/>
      <c r="I4126" s="26"/>
      <c r="J4126" s="26"/>
      <c r="K4126" s="26"/>
      <c r="L4126" s="26"/>
      <c r="M4126" s="26"/>
    </row>
    <row r="4127" spans="1:13" x14ac:dyDescent="0.25">
      <c r="A4127" s="26"/>
      <c r="B4127" s="26"/>
      <c r="C4127" s="26"/>
      <c r="D4127" s="26"/>
      <c r="E4127" s="26"/>
      <c r="F4127" s="26"/>
      <c r="G4127" s="26"/>
      <c r="H4127" s="26"/>
      <c r="I4127" s="26"/>
      <c r="J4127" s="26"/>
      <c r="K4127" s="26"/>
      <c r="L4127" s="26"/>
      <c r="M4127" s="26"/>
    </row>
    <row r="4128" spans="1:13" x14ac:dyDescent="0.25">
      <c r="A4128" s="26"/>
      <c r="B4128" s="26"/>
      <c r="C4128" s="26"/>
      <c r="D4128" s="26"/>
      <c r="E4128" s="26"/>
      <c r="F4128" s="26"/>
      <c r="G4128" s="26"/>
      <c r="H4128" s="26"/>
      <c r="I4128" s="26"/>
      <c r="J4128" s="26"/>
      <c r="K4128" s="26"/>
      <c r="L4128" s="26"/>
      <c r="M4128" s="26"/>
    </row>
    <row r="4129" spans="1:13" x14ac:dyDescent="0.25">
      <c r="A4129" s="26"/>
      <c r="B4129" s="26"/>
      <c r="C4129" s="26"/>
      <c r="D4129" s="26"/>
      <c r="E4129" s="26"/>
      <c r="F4129" s="26"/>
      <c r="G4129" s="26"/>
      <c r="H4129" s="26"/>
      <c r="I4129" s="26"/>
      <c r="J4129" s="26"/>
      <c r="K4129" s="26"/>
      <c r="L4129" s="26"/>
      <c r="M4129" s="26"/>
    </row>
    <row r="4130" spans="1:13" x14ac:dyDescent="0.25">
      <c r="A4130" s="26"/>
      <c r="B4130" s="26"/>
      <c r="C4130" s="26"/>
      <c r="D4130" s="26"/>
      <c r="E4130" s="26"/>
      <c r="F4130" s="26"/>
      <c r="G4130" s="26"/>
      <c r="H4130" s="26"/>
      <c r="I4130" s="26"/>
      <c r="J4130" s="26"/>
      <c r="K4130" s="26"/>
      <c r="L4130" s="26"/>
      <c r="M4130" s="26"/>
    </row>
    <row r="4131" spans="1:13" x14ac:dyDescent="0.25">
      <c r="A4131" s="26"/>
      <c r="B4131" s="26"/>
      <c r="C4131" s="26"/>
      <c r="D4131" s="26"/>
      <c r="E4131" s="26"/>
      <c r="F4131" s="26"/>
      <c r="G4131" s="26"/>
      <c r="H4131" s="26"/>
      <c r="I4131" s="26"/>
      <c r="J4131" s="26"/>
      <c r="K4131" s="26"/>
      <c r="L4131" s="26"/>
      <c r="M4131" s="26"/>
    </row>
    <row r="4132" spans="1:13" x14ac:dyDescent="0.25">
      <c r="A4132" s="26"/>
      <c r="B4132" s="26"/>
      <c r="C4132" s="26"/>
      <c r="D4132" s="26"/>
      <c r="E4132" s="26"/>
      <c r="F4132" s="26"/>
      <c r="G4132" s="26"/>
      <c r="H4132" s="26"/>
      <c r="I4132" s="26"/>
      <c r="J4132" s="26"/>
      <c r="K4132" s="26"/>
      <c r="L4132" s="26"/>
      <c r="M4132" s="26"/>
    </row>
    <row r="4133" spans="1:13" x14ac:dyDescent="0.25">
      <c r="A4133" s="26"/>
      <c r="B4133" s="26"/>
      <c r="C4133" s="26"/>
      <c r="D4133" s="26"/>
      <c r="E4133" s="26"/>
      <c r="F4133" s="26"/>
      <c r="G4133" s="26"/>
      <c r="H4133" s="26"/>
      <c r="I4133" s="26"/>
      <c r="J4133" s="26"/>
      <c r="K4133" s="26"/>
      <c r="L4133" s="26"/>
      <c r="M4133" s="26"/>
    </row>
    <row r="4134" spans="1:13" x14ac:dyDescent="0.25">
      <c r="A4134" s="26"/>
      <c r="B4134" s="26"/>
      <c r="C4134" s="26"/>
      <c r="D4134" s="26"/>
      <c r="E4134" s="26"/>
      <c r="F4134" s="26"/>
      <c r="G4134" s="26"/>
      <c r="H4134" s="26"/>
      <c r="I4134" s="26"/>
      <c r="J4134" s="26"/>
      <c r="K4134" s="26"/>
      <c r="L4134" s="26"/>
      <c r="M4134" s="26"/>
    </row>
    <row r="4135" spans="1:13" x14ac:dyDescent="0.25">
      <c r="A4135" s="26"/>
      <c r="B4135" s="26"/>
      <c r="C4135" s="26"/>
      <c r="D4135" s="26"/>
      <c r="E4135" s="26"/>
      <c r="F4135" s="26"/>
      <c r="G4135" s="26"/>
      <c r="H4135" s="26"/>
      <c r="I4135" s="26"/>
      <c r="J4135" s="26"/>
      <c r="K4135" s="26"/>
      <c r="L4135" s="26"/>
      <c r="M4135" s="26"/>
    </row>
    <row r="4136" spans="1:13" x14ac:dyDescent="0.25">
      <c r="A4136" s="26"/>
      <c r="B4136" s="26"/>
      <c r="C4136" s="26"/>
      <c r="D4136" s="26"/>
      <c r="E4136" s="26"/>
      <c r="F4136" s="26"/>
      <c r="G4136" s="26"/>
      <c r="H4136" s="26"/>
      <c r="I4136" s="26"/>
      <c r="J4136" s="26"/>
      <c r="K4136" s="26"/>
      <c r="L4136" s="26"/>
      <c r="M4136" s="26"/>
    </row>
    <row r="4137" spans="1:13" x14ac:dyDescent="0.25">
      <c r="A4137" s="26"/>
      <c r="B4137" s="26"/>
      <c r="C4137" s="26"/>
      <c r="D4137" s="26"/>
      <c r="E4137" s="26"/>
      <c r="F4137" s="26"/>
      <c r="G4137" s="26"/>
      <c r="H4137" s="26"/>
      <c r="I4137" s="26"/>
      <c r="J4137" s="26"/>
      <c r="K4137" s="26"/>
      <c r="L4137" s="26"/>
      <c r="M4137" s="26"/>
    </row>
    <row r="4138" spans="1:13" x14ac:dyDescent="0.25">
      <c r="A4138" s="26"/>
      <c r="B4138" s="26"/>
      <c r="C4138" s="26"/>
      <c r="D4138" s="26"/>
      <c r="E4138" s="26"/>
      <c r="F4138" s="26"/>
      <c r="G4138" s="26"/>
      <c r="H4138" s="26"/>
      <c r="I4138" s="26"/>
      <c r="J4138" s="26"/>
      <c r="K4138" s="26"/>
      <c r="L4138" s="26"/>
      <c r="M4138" s="26"/>
    </row>
    <row r="4139" spans="1:13" x14ac:dyDescent="0.25">
      <c r="A4139" s="26"/>
      <c r="B4139" s="26"/>
      <c r="C4139" s="26"/>
      <c r="D4139" s="26"/>
      <c r="E4139" s="26"/>
      <c r="F4139" s="26"/>
      <c r="G4139" s="26"/>
      <c r="H4139" s="26"/>
      <c r="I4139" s="26"/>
      <c r="J4139" s="26"/>
      <c r="K4139" s="26"/>
      <c r="L4139" s="26"/>
      <c r="M4139" s="26"/>
    </row>
    <row r="4140" spans="1:13" x14ac:dyDescent="0.25">
      <c r="A4140" s="26"/>
      <c r="B4140" s="26"/>
      <c r="C4140" s="26"/>
      <c r="D4140" s="26"/>
      <c r="E4140" s="26"/>
      <c r="F4140" s="26"/>
      <c r="G4140" s="26"/>
      <c r="H4140" s="26"/>
      <c r="I4140" s="26"/>
      <c r="J4140" s="26"/>
      <c r="K4140" s="26"/>
      <c r="L4140" s="26"/>
      <c r="M4140" s="26"/>
    </row>
    <row r="4141" spans="1:13" x14ac:dyDescent="0.25">
      <c r="A4141" s="26"/>
      <c r="B4141" s="26"/>
      <c r="C4141" s="26"/>
      <c r="D4141" s="26"/>
      <c r="E4141" s="26"/>
      <c r="F4141" s="26"/>
      <c r="G4141" s="26"/>
      <c r="H4141" s="26"/>
      <c r="I4141" s="26"/>
      <c r="J4141" s="26"/>
      <c r="K4141" s="26"/>
      <c r="L4141" s="26"/>
      <c r="M4141" s="26"/>
    </row>
    <row r="4142" spans="1:13" x14ac:dyDescent="0.25">
      <c r="A4142" s="26"/>
      <c r="B4142" s="26"/>
      <c r="C4142" s="26"/>
      <c r="D4142" s="26"/>
      <c r="E4142" s="26"/>
      <c r="F4142" s="26"/>
      <c r="G4142" s="26"/>
      <c r="H4142" s="26"/>
      <c r="I4142" s="26"/>
      <c r="J4142" s="26"/>
      <c r="K4142" s="26"/>
      <c r="L4142" s="26"/>
      <c r="M4142" s="26"/>
    </row>
    <row r="4143" spans="1:13" x14ac:dyDescent="0.25">
      <c r="A4143" s="26"/>
      <c r="B4143" s="26"/>
      <c r="C4143" s="26"/>
      <c r="D4143" s="26"/>
      <c r="E4143" s="26"/>
      <c r="F4143" s="26"/>
      <c r="G4143" s="26"/>
      <c r="H4143" s="26"/>
      <c r="I4143" s="26"/>
      <c r="J4143" s="26"/>
      <c r="K4143" s="26"/>
      <c r="L4143" s="26"/>
      <c r="M4143" s="26"/>
    </row>
    <row r="4144" spans="1:13" x14ac:dyDescent="0.25">
      <c r="A4144" s="26"/>
      <c r="B4144" s="26"/>
      <c r="C4144" s="26"/>
      <c r="D4144" s="26"/>
      <c r="E4144" s="26"/>
      <c r="F4144" s="26"/>
      <c r="G4144" s="26"/>
      <c r="H4144" s="26"/>
      <c r="I4144" s="26"/>
      <c r="J4144" s="26"/>
      <c r="K4144" s="26"/>
      <c r="L4144" s="26"/>
      <c r="M4144" s="26"/>
    </row>
    <row r="4145" spans="1:13" x14ac:dyDescent="0.25">
      <c r="A4145" s="26"/>
      <c r="B4145" s="26"/>
      <c r="C4145" s="26"/>
      <c r="D4145" s="26"/>
      <c r="E4145" s="26"/>
      <c r="F4145" s="26"/>
      <c r="G4145" s="26"/>
      <c r="H4145" s="26"/>
      <c r="I4145" s="26"/>
      <c r="J4145" s="26"/>
      <c r="K4145" s="26"/>
      <c r="L4145" s="26"/>
      <c r="M4145" s="26"/>
    </row>
    <row r="4146" spans="1:13" x14ac:dyDescent="0.25">
      <c r="A4146" s="26"/>
      <c r="B4146" s="26"/>
      <c r="C4146" s="26"/>
      <c r="D4146" s="26"/>
      <c r="E4146" s="26"/>
      <c r="F4146" s="26"/>
      <c r="G4146" s="26"/>
      <c r="H4146" s="26"/>
      <c r="I4146" s="26"/>
      <c r="J4146" s="26"/>
      <c r="K4146" s="26"/>
      <c r="L4146" s="26"/>
      <c r="M4146" s="26"/>
    </row>
    <row r="4147" spans="1:13" x14ac:dyDescent="0.25">
      <c r="A4147" s="26"/>
      <c r="B4147" s="26"/>
      <c r="C4147" s="26"/>
      <c r="D4147" s="26"/>
      <c r="E4147" s="26"/>
      <c r="F4147" s="26"/>
      <c r="G4147" s="26"/>
      <c r="H4147" s="26"/>
      <c r="I4147" s="26"/>
      <c r="J4147" s="26"/>
      <c r="K4147" s="26"/>
      <c r="L4147" s="26"/>
      <c r="M4147" s="26"/>
    </row>
    <row r="4148" spans="1:13" x14ac:dyDescent="0.25">
      <c r="A4148" s="26"/>
      <c r="B4148" s="26"/>
      <c r="C4148" s="26"/>
      <c r="D4148" s="26"/>
      <c r="E4148" s="26"/>
      <c r="F4148" s="26"/>
      <c r="G4148" s="26"/>
      <c r="H4148" s="26"/>
      <c r="I4148" s="26"/>
      <c r="J4148" s="26"/>
      <c r="K4148" s="26"/>
      <c r="L4148" s="26"/>
      <c r="M4148" s="26"/>
    </row>
    <row r="4149" spans="1:13" x14ac:dyDescent="0.25">
      <c r="A4149" s="26"/>
      <c r="B4149" s="26"/>
      <c r="C4149" s="26"/>
      <c r="D4149" s="26"/>
      <c r="E4149" s="26"/>
      <c r="F4149" s="26"/>
      <c r="G4149" s="26"/>
      <c r="H4149" s="26"/>
      <c r="I4149" s="26"/>
      <c r="J4149" s="26"/>
      <c r="K4149" s="26"/>
      <c r="L4149" s="26"/>
      <c r="M4149" s="26"/>
    </row>
    <row r="4150" spans="1:13" x14ac:dyDescent="0.25">
      <c r="A4150" s="26"/>
      <c r="B4150" s="26"/>
      <c r="C4150" s="26"/>
      <c r="D4150" s="26"/>
      <c r="E4150" s="26"/>
      <c r="F4150" s="26"/>
      <c r="G4150" s="26"/>
      <c r="H4150" s="26"/>
      <c r="I4150" s="26"/>
      <c r="J4150" s="26"/>
      <c r="K4150" s="26"/>
      <c r="L4150" s="26"/>
      <c r="M4150" s="26"/>
    </row>
    <row r="4151" spans="1:13" x14ac:dyDescent="0.25">
      <c r="A4151" s="26"/>
      <c r="B4151" s="26"/>
      <c r="C4151" s="26"/>
      <c r="D4151" s="26"/>
      <c r="E4151" s="26"/>
      <c r="F4151" s="26"/>
      <c r="G4151" s="26"/>
      <c r="H4151" s="26"/>
      <c r="I4151" s="26"/>
      <c r="J4151" s="26"/>
      <c r="K4151" s="26"/>
      <c r="L4151" s="26"/>
      <c r="M4151" s="26"/>
    </row>
    <row r="4152" spans="1:13" x14ac:dyDescent="0.25">
      <c r="A4152" s="26"/>
      <c r="B4152" s="26"/>
      <c r="C4152" s="26"/>
      <c r="D4152" s="26"/>
      <c r="E4152" s="26"/>
      <c r="F4152" s="26"/>
      <c r="G4152" s="26"/>
      <c r="H4152" s="26"/>
      <c r="I4152" s="26"/>
      <c r="J4152" s="26"/>
      <c r="K4152" s="26"/>
      <c r="L4152" s="26"/>
      <c r="M4152" s="26"/>
    </row>
    <row r="4153" spans="1:13" x14ac:dyDescent="0.25">
      <c r="A4153" s="26"/>
      <c r="B4153" s="26"/>
      <c r="C4153" s="26"/>
      <c r="D4153" s="26"/>
      <c r="E4153" s="26"/>
      <c r="F4153" s="26"/>
      <c r="G4153" s="26"/>
      <c r="H4153" s="26"/>
      <c r="I4153" s="26"/>
      <c r="J4153" s="26"/>
      <c r="K4153" s="26"/>
      <c r="L4153" s="26"/>
      <c r="M4153" s="26"/>
    </row>
    <row r="4154" spans="1:13" x14ac:dyDescent="0.25">
      <c r="A4154" s="26"/>
      <c r="B4154" s="26"/>
      <c r="C4154" s="26"/>
      <c r="D4154" s="26"/>
      <c r="E4154" s="26"/>
      <c r="F4154" s="26"/>
      <c r="G4154" s="26"/>
      <c r="H4154" s="26"/>
      <c r="I4154" s="26"/>
      <c r="J4154" s="26"/>
      <c r="K4154" s="26"/>
      <c r="L4154" s="26"/>
      <c r="M4154" s="26"/>
    </row>
    <row r="4155" spans="1:13" x14ac:dyDescent="0.25">
      <c r="A4155" s="26"/>
      <c r="B4155" s="26"/>
      <c r="C4155" s="26"/>
      <c r="D4155" s="26"/>
      <c r="E4155" s="26"/>
      <c r="F4155" s="26"/>
      <c r="G4155" s="26"/>
      <c r="H4155" s="26"/>
      <c r="I4155" s="26"/>
      <c r="J4155" s="26"/>
      <c r="K4155" s="26"/>
      <c r="L4155" s="26"/>
      <c r="M4155" s="26"/>
    </row>
    <row r="4156" spans="1:13" x14ac:dyDescent="0.25">
      <c r="A4156" s="26"/>
      <c r="B4156" s="26"/>
      <c r="C4156" s="26"/>
      <c r="D4156" s="26"/>
      <c r="E4156" s="26"/>
      <c r="F4156" s="26"/>
      <c r="G4156" s="26"/>
      <c r="H4156" s="26"/>
      <c r="I4156" s="26"/>
      <c r="J4156" s="26"/>
      <c r="K4156" s="26"/>
      <c r="L4156" s="26"/>
      <c r="M4156" s="26"/>
    </row>
    <row r="4157" spans="1:13" x14ac:dyDescent="0.25">
      <c r="A4157" s="26"/>
      <c r="B4157" s="26"/>
      <c r="C4157" s="26"/>
      <c r="D4157" s="26"/>
      <c r="E4157" s="26"/>
      <c r="F4157" s="26"/>
      <c r="G4157" s="26"/>
      <c r="H4157" s="26"/>
      <c r="I4157" s="26"/>
      <c r="J4157" s="26"/>
      <c r="K4157" s="26"/>
      <c r="L4157" s="26"/>
      <c r="M4157" s="26"/>
    </row>
    <row r="4158" spans="1:13" x14ac:dyDescent="0.25">
      <c r="A4158" s="26"/>
      <c r="B4158" s="26"/>
      <c r="C4158" s="26"/>
      <c r="D4158" s="26"/>
      <c r="E4158" s="26"/>
      <c r="F4158" s="26"/>
      <c r="G4158" s="26"/>
      <c r="H4158" s="26"/>
      <c r="I4158" s="26"/>
      <c r="J4158" s="26"/>
      <c r="K4158" s="26"/>
      <c r="L4158" s="26"/>
      <c r="M4158" s="26"/>
    </row>
    <row r="4159" spans="1:13" x14ac:dyDescent="0.25">
      <c r="A4159" s="26"/>
      <c r="B4159" s="26"/>
      <c r="C4159" s="26"/>
      <c r="D4159" s="26"/>
      <c r="E4159" s="26"/>
      <c r="F4159" s="26"/>
      <c r="G4159" s="26"/>
      <c r="H4159" s="26"/>
      <c r="I4159" s="26"/>
      <c r="J4159" s="26"/>
      <c r="K4159" s="26"/>
      <c r="L4159" s="26"/>
      <c r="M4159" s="26"/>
    </row>
    <row r="4160" spans="1:13" x14ac:dyDescent="0.25">
      <c r="A4160" s="26"/>
      <c r="B4160" s="26"/>
      <c r="C4160" s="26"/>
      <c r="D4160" s="26"/>
      <c r="E4160" s="26"/>
      <c r="F4160" s="26"/>
      <c r="G4160" s="26"/>
      <c r="H4160" s="26"/>
      <c r="I4160" s="26"/>
      <c r="J4160" s="26"/>
      <c r="K4160" s="26"/>
      <c r="L4160" s="26"/>
      <c r="M4160" s="26"/>
    </row>
    <row r="4161" spans="1:13" x14ac:dyDescent="0.25">
      <c r="A4161" s="26"/>
      <c r="B4161" s="26"/>
      <c r="C4161" s="26"/>
      <c r="D4161" s="26"/>
      <c r="E4161" s="26"/>
      <c r="F4161" s="26"/>
      <c r="G4161" s="26"/>
      <c r="H4161" s="26"/>
      <c r="I4161" s="26"/>
      <c r="J4161" s="26"/>
      <c r="K4161" s="26"/>
      <c r="L4161" s="26"/>
      <c r="M4161" s="26"/>
    </row>
    <row r="4162" spans="1:13" x14ac:dyDescent="0.25">
      <c r="A4162" s="26"/>
      <c r="B4162" s="26"/>
      <c r="C4162" s="26"/>
      <c r="D4162" s="26"/>
      <c r="E4162" s="26"/>
      <c r="F4162" s="26"/>
      <c r="G4162" s="26"/>
      <c r="H4162" s="26"/>
      <c r="I4162" s="26"/>
      <c r="J4162" s="26"/>
      <c r="K4162" s="26"/>
      <c r="L4162" s="26"/>
      <c r="M4162" s="26"/>
    </row>
    <row r="4163" spans="1:13" x14ac:dyDescent="0.25">
      <c r="A4163" s="26"/>
      <c r="B4163" s="26"/>
      <c r="C4163" s="26"/>
      <c r="D4163" s="26"/>
      <c r="E4163" s="26"/>
      <c r="F4163" s="26"/>
      <c r="G4163" s="26"/>
      <c r="H4163" s="26"/>
      <c r="I4163" s="26"/>
      <c r="J4163" s="26"/>
      <c r="K4163" s="26"/>
      <c r="L4163" s="26"/>
      <c r="M4163" s="26"/>
    </row>
    <row r="4164" spans="1:13" x14ac:dyDescent="0.25">
      <c r="A4164" s="26"/>
      <c r="B4164" s="26"/>
      <c r="C4164" s="26"/>
      <c r="D4164" s="26"/>
      <c r="E4164" s="26"/>
      <c r="F4164" s="26"/>
      <c r="G4164" s="26"/>
      <c r="H4164" s="26"/>
      <c r="I4164" s="26"/>
      <c r="J4164" s="26"/>
      <c r="K4164" s="26"/>
      <c r="L4164" s="26"/>
      <c r="M4164" s="26"/>
    </row>
    <row r="4165" spans="1:13" x14ac:dyDescent="0.25">
      <c r="A4165" s="26"/>
      <c r="B4165" s="26"/>
      <c r="C4165" s="26"/>
      <c r="D4165" s="26"/>
      <c r="E4165" s="26"/>
      <c r="F4165" s="26"/>
      <c r="G4165" s="26"/>
      <c r="H4165" s="26"/>
      <c r="I4165" s="26"/>
      <c r="J4165" s="26"/>
      <c r="K4165" s="26"/>
      <c r="L4165" s="26"/>
      <c r="M4165" s="26"/>
    </row>
    <row r="4166" spans="1:13" x14ac:dyDescent="0.25">
      <c r="A4166" s="26"/>
      <c r="B4166" s="26"/>
      <c r="C4166" s="26"/>
      <c r="D4166" s="26"/>
      <c r="E4166" s="26"/>
      <c r="F4166" s="26"/>
      <c r="G4166" s="26"/>
      <c r="H4166" s="26"/>
      <c r="I4166" s="26"/>
      <c r="J4166" s="26"/>
      <c r="K4166" s="26"/>
      <c r="L4166" s="26"/>
      <c r="M4166" s="26"/>
    </row>
    <row r="4167" spans="1:13" x14ac:dyDescent="0.25">
      <c r="A4167" s="26"/>
      <c r="B4167" s="26"/>
      <c r="C4167" s="26"/>
      <c r="D4167" s="26"/>
      <c r="E4167" s="26"/>
      <c r="F4167" s="26"/>
      <c r="G4167" s="26"/>
      <c r="H4167" s="26"/>
      <c r="I4167" s="26"/>
      <c r="J4167" s="26"/>
      <c r="K4167" s="26"/>
      <c r="L4167" s="26"/>
      <c r="M4167" s="26"/>
    </row>
    <row r="4168" spans="1:13" x14ac:dyDescent="0.25">
      <c r="A4168" s="26"/>
      <c r="B4168" s="26"/>
      <c r="C4168" s="26"/>
      <c r="D4168" s="26"/>
      <c r="E4168" s="26"/>
      <c r="F4168" s="26"/>
      <c r="G4168" s="26"/>
      <c r="H4168" s="26"/>
      <c r="I4168" s="26"/>
      <c r="J4168" s="26"/>
      <c r="K4168" s="26"/>
      <c r="L4168" s="26"/>
      <c r="M4168" s="26"/>
    </row>
    <row r="4169" spans="1:13" x14ac:dyDescent="0.25">
      <c r="A4169" s="26"/>
      <c r="B4169" s="26"/>
      <c r="C4169" s="26"/>
      <c r="D4169" s="26"/>
      <c r="E4169" s="26"/>
      <c r="F4169" s="26"/>
      <c r="G4169" s="26"/>
      <c r="H4169" s="26"/>
      <c r="I4169" s="26"/>
      <c r="J4169" s="26"/>
      <c r="K4169" s="26"/>
      <c r="L4169" s="26"/>
      <c r="M4169" s="26"/>
    </row>
    <row r="4170" spans="1:13" x14ac:dyDescent="0.25">
      <c r="A4170" s="26"/>
      <c r="B4170" s="26"/>
      <c r="C4170" s="26"/>
      <c r="D4170" s="26"/>
      <c r="E4170" s="26"/>
      <c r="F4170" s="26"/>
      <c r="G4170" s="26"/>
      <c r="H4170" s="26"/>
      <c r="I4170" s="26"/>
      <c r="J4170" s="26"/>
      <c r="K4170" s="26"/>
      <c r="L4170" s="26"/>
      <c r="M4170" s="26"/>
    </row>
    <row r="4171" spans="1:13" x14ac:dyDescent="0.25">
      <c r="A4171" s="26"/>
      <c r="B4171" s="26"/>
      <c r="C4171" s="26"/>
      <c r="D4171" s="26"/>
      <c r="E4171" s="26"/>
      <c r="F4171" s="26"/>
      <c r="G4171" s="26"/>
      <c r="H4171" s="26"/>
      <c r="I4171" s="26"/>
      <c r="J4171" s="26"/>
      <c r="K4171" s="26"/>
      <c r="L4171" s="26"/>
      <c r="M4171" s="26"/>
    </row>
    <row r="4172" spans="1:13" x14ac:dyDescent="0.25">
      <c r="A4172" s="26"/>
      <c r="B4172" s="26"/>
      <c r="C4172" s="26"/>
      <c r="D4172" s="26"/>
      <c r="E4172" s="26"/>
      <c r="F4172" s="26"/>
      <c r="G4172" s="26"/>
      <c r="H4172" s="26"/>
      <c r="I4172" s="26"/>
      <c r="J4172" s="26"/>
      <c r="K4172" s="26"/>
      <c r="L4172" s="26"/>
      <c r="M4172" s="26"/>
    </row>
    <row r="4173" spans="1:13" x14ac:dyDescent="0.25">
      <c r="A4173" s="26"/>
      <c r="B4173" s="26"/>
      <c r="C4173" s="26"/>
      <c r="D4173" s="26"/>
      <c r="E4173" s="26"/>
      <c r="F4173" s="26"/>
      <c r="G4173" s="26"/>
      <c r="H4173" s="26"/>
      <c r="I4173" s="26"/>
      <c r="J4173" s="26"/>
      <c r="K4173" s="26"/>
      <c r="L4173" s="26"/>
      <c r="M4173" s="26"/>
    </row>
    <row r="4174" spans="1:13" x14ac:dyDescent="0.25">
      <c r="A4174" s="26"/>
      <c r="B4174" s="26"/>
      <c r="C4174" s="26"/>
      <c r="D4174" s="26"/>
      <c r="E4174" s="26"/>
      <c r="F4174" s="26"/>
      <c r="G4174" s="26"/>
      <c r="H4174" s="26"/>
      <c r="I4174" s="26"/>
      <c r="J4174" s="26"/>
      <c r="K4174" s="26"/>
      <c r="L4174" s="26"/>
      <c r="M4174" s="26"/>
    </row>
    <row r="4175" spans="1:13" x14ac:dyDescent="0.25">
      <c r="A4175" s="26"/>
      <c r="B4175" s="26"/>
      <c r="C4175" s="26"/>
      <c r="D4175" s="26"/>
      <c r="E4175" s="26"/>
      <c r="F4175" s="26"/>
      <c r="G4175" s="26"/>
      <c r="H4175" s="26"/>
      <c r="I4175" s="26"/>
      <c r="J4175" s="26"/>
      <c r="K4175" s="26"/>
      <c r="L4175" s="26"/>
      <c r="M4175" s="26"/>
    </row>
    <row r="4176" spans="1:13" x14ac:dyDescent="0.25">
      <c r="A4176" s="26"/>
      <c r="B4176" s="26"/>
      <c r="C4176" s="26"/>
      <c r="D4176" s="26"/>
      <c r="E4176" s="26"/>
      <c r="F4176" s="26"/>
      <c r="G4176" s="26"/>
      <c r="H4176" s="26"/>
      <c r="I4176" s="26"/>
      <c r="J4176" s="26"/>
      <c r="K4176" s="26"/>
      <c r="L4176" s="26"/>
      <c r="M4176" s="26"/>
    </row>
    <row r="4177" spans="1:13" x14ac:dyDescent="0.25">
      <c r="A4177" s="26"/>
      <c r="B4177" s="26"/>
      <c r="C4177" s="26"/>
      <c r="D4177" s="26"/>
      <c r="E4177" s="26"/>
      <c r="F4177" s="26"/>
      <c r="G4177" s="26"/>
      <c r="H4177" s="26"/>
      <c r="I4177" s="26"/>
      <c r="J4177" s="26"/>
      <c r="K4177" s="26"/>
      <c r="L4177" s="26"/>
      <c r="M4177" s="26"/>
    </row>
    <row r="4178" spans="1:13" x14ac:dyDescent="0.25">
      <c r="A4178" s="26"/>
      <c r="B4178" s="26"/>
      <c r="C4178" s="26"/>
      <c r="D4178" s="26"/>
      <c r="E4178" s="26"/>
      <c r="F4178" s="26"/>
      <c r="G4178" s="26"/>
      <c r="H4178" s="26"/>
      <c r="I4178" s="26"/>
      <c r="J4178" s="26"/>
      <c r="K4178" s="26"/>
      <c r="L4178" s="26"/>
      <c r="M4178" s="26"/>
    </row>
    <row r="4179" spans="1:13" x14ac:dyDescent="0.25">
      <c r="A4179" s="26"/>
      <c r="B4179" s="26"/>
      <c r="C4179" s="26"/>
      <c r="D4179" s="26"/>
      <c r="E4179" s="26"/>
      <c r="F4179" s="26"/>
      <c r="G4179" s="26"/>
      <c r="H4179" s="26"/>
      <c r="I4179" s="26"/>
      <c r="J4179" s="26"/>
      <c r="K4179" s="26"/>
      <c r="L4179" s="26"/>
      <c r="M4179" s="26"/>
    </row>
    <row r="4180" spans="1:13" x14ac:dyDescent="0.25">
      <c r="A4180" s="26"/>
      <c r="B4180" s="26"/>
      <c r="C4180" s="26"/>
      <c r="D4180" s="26"/>
      <c r="E4180" s="26"/>
      <c r="F4180" s="26"/>
      <c r="G4180" s="26"/>
      <c r="H4180" s="26"/>
      <c r="I4180" s="26"/>
      <c r="J4180" s="26"/>
      <c r="K4180" s="26"/>
      <c r="L4180" s="26"/>
      <c r="M4180" s="26"/>
    </row>
    <row r="4181" spans="1:13" x14ac:dyDescent="0.25">
      <c r="A4181" s="26"/>
      <c r="B4181" s="26"/>
      <c r="C4181" s="26"/>
      <c r="D4181" s="26"/>
      <c r="E4181" s="26"/>
      <c r="F4181" s="26"/>
      <c r="G4181" s="26"/>
      <c r="H4181" s="26"/>
      <c r="I4181" s="26"/>
      <c r="J4181" s="26"/>
      <c r="K4181" s="26"/>
      <c r="L4181" s="26"/>
      <c r="M4181" s="26"/>
    </row>
    <row r="4182" spans="1:13" x14ac:dyDescent="0.25">
      <c r="A4182" s="26"/>
      <c r="B4182" s="26"/>
      <c r="C4182" s="26"/>
      <c r="D4182" s="26"/>
      <c r="E4182" s="26"/>
      <c r="F4182" s="26"/>
      <c r="G4182" s="26"/>
      <c r="H4182" s="26"/>
      <c r="I4182" s="26"/>
      <c r="J4182" s="26"/>
      <c r="K4182" s="26"/>
      <c r="L4182" s="26"/>
      <c r="M4182" s="26"/>
    </row>
    <row r="4183" spans="1:13" x14ac:dyDescent="0.25">
      <c r="A4183" s="26"/>
      <c r="B4183" s="26"/>
      <c r="C4183" s="26"/>
      <c r="D4183" s="26"/>
      <c r="E4183" s="26"/>
      <c r="F4183" s="26"/>
      <c r="G4183" s="26"/>
      <c r="H4183" s="26"/>
      <c r="I4183" s="26"/>
      <c r="J4183" s="26"/>
      <c r="K4183" s="26"/>
      <c r="L4183" s="26"/>
      <c r="M4183" s="26"/>
    </row>
    <row r="4184" spans="1:13" x14ac:dyDescent="0.25">
      <c r="A4184" s="26"/>
      <c r="B4184" s="26"/>
      <c r="C4184" s="26"/>
      <c r="D4184" s="26"/>
      <c r="E4184" s="26"/>
      <c r="F4184" s="26"/>
      <c r="G4184" s="26"/>
      <c r="H4184" s="26"/>
      <c r="I4184" s="26"/>
      <c r="J4184" s="26"/>
      <c r="K4184" s="26"/>
      <c r="L4184" s="26"/>
      <c r="M4184" s="26"/>
    </row>
    <row r="4185" spans="1:13" x14ac:dyDescent="0.25">
      <c r="A4185" s="26"/>
      <c r="B4185" s="26"/>
      <c r="C4185" s="26"/>
      <c r="D4185" s="26"/>
      <c r="E4185" s="26"/>
      <c r="F4185" s="26"/>
      <c r="G4185" s="26"/>
      <c r="H4185" s="26"/>
      <c r="I4185" s="26"/>
      <c r="J4185" s="26"/>
      <c r="K4185" s="26"/>
      <c r="L4185" s="26"/>
      <c r="M4185" s="26"/>
    </row>
    <row r="4186" spans="1:13" x14ac:dyDescent="0.25">
      <c r="A4186" s="26"/>
      <c r="B4186" s="26"/>
      <c r="C4186" s="26"/>
      <c r="D4186" s="26"/>
      <c r="E4186" s="26"/>
      <c r="F4186" s="26"/>
      <c r="G4186" s="26"/>
      <c r="H4186" s="26"/>
      <c r="I4186" s="26"/>
      <c r="J4186" s="26"/>
      <c r="K4186" s="26"/>
      <c r="L4186" s="26"/>
      <c r="M4186" s="26"/>
    </row>
    <row r="4187" spans="1:13" x14ac:dyDescent="0.25">
      <c r="A4187" s="26"/>
      <c r="B4187" s="26"/>
      <c r="C4187" s="26"/>
      <c r="D4187" s="26"/>
      <c r="E4187" s="26"/>
      <c r="F4187" s="26"/>
      <c r="G4187" s="26"/>
      <c r="H4187" s="26"/>
      <c r="I4187" s="26"/>
      <c r="J4187" s="26"/>
      <c r="K4187" s="26"/>
      <c r="L4187" s="26"/>
      <c r="M4187" s="26"/>
    </row>
    <row r="4188" spans="1:13" x14ac:dyDescent="0.25">
      <c r="A4188" s="26"/>
      <c r="B4188" s="26"/>
      <c r="C4188" s="26"/>
      <c r="D4188" s="26"/>
      <c r="E4188" s="26"/>
      <c r="F4188" s="26"/>
      <c r="G4188" s="26"/>
      <c r="H4188" s="26"/>
      <c r="I4188" s="26"/>
      <c r="J4188" s="26"/>
      <c r="K4188" s="26"/>
      <c r="L4188" s="26"/>
      <c r="M4188" s="26"/>
    </row>
    <row r="4189" spans="1:13" x14ac:dyDescent="0.25">
      <c r="A4189" s="26"/>
      <c r="B4189" s="26"/>
      <c r="C4189" s="26"/>
      <c r="D4189" s="26"/>
      <c r="E4189" s="26"/>
      <c r="F4189" s="26"/>
      <c r="G4189" s="26"/>
      <c r="H4189" s="26"/>
      <c r="I4189" s="26"/>
      <c r="J4189" s="26"/>
      <c r="K4189" s="26"/>
      <c r="L4189" s="26"/>
      <c r="M4189" s="26"/>
    </row>
    <row r="4190" spans="1:13" x14ac:dyDescent="0.25">
      <c r="A4190" s="26"/>
      <c r="B4190" s="26"/>
      <c r="C4190" s="26"/>
      <c r="D4190" s="26"/>
      <c r="E4190" s="26"/>
      <c r="F4190" s="26"/>
      <c r="G4190" s="26"/>
      <c r="H4190" s="26"/>
      <c r="I4190" s="26"/>
      <c r="J4190" s="26"/>
      <c r="K4190" s="26"/>
      <c r="L4190" s="26"/>
      <c r="M4190" s="26"/>
    </row>
    <row r="4191" spans="1:13" x14ac:dyDescent="0.25">
      <c r="A4191" s="26"/>
      <c r="B4191" s="26"/>
      <c r="C4191" s="26"/>
      <c r="D4191" s="26"/>
      <c r="E4191" s="26"/>
      <c r="F4191" s="26"/>
      <c r="G4191" s="26"/>
      <c r="H4191" s="26"/>
      <c r="I4191" s="26"/>
      <c r="J4191" s="26"/>
      <c r="K4191" s="26"/>
      <c r="L4191" s="26"/>
      <c r="M4191" s="26"/>
    </row>
    <row r="4192" spans="1:13" x14ac:dyDescent="0.25">
      <c r="A4192" s="26"/>
      <c r="B4192" s="26"/>
      <c r="C4192" s="26"/>
      <c r="D4192" s="26"/>
      <c r="E4192" s="26"/>
      <c r="F4192" s="26"/>
      <c r="G4192" s="26"/>
      <c r="H4192" s="26"/>
      <c r="I4192" s="26"/>
      <c r="J4192" s="26"/>
      <c r="K4192" s="26"/>
      <c r="L4192" s="26"/>
      <c r="M4192" s="26"/>
    </row>
    <row r="4193" spans="1:13" x14ac:dyDescent="0.25">
      <c r="A4193" s="26"/>
      <c r="B4193" s="26"/>
      <c r="C4193" s="26"/>
      <c r="D4193" s="26"/>
      <c r="E4193" s="26"/>
      <c r="F4193" s="26"/>
      <c r="G4193" s="26"/>
      <c r="H4193" s="26"/>
      <c r="I4193" s="26"/>
      <c r="J4193" s="26"/>
      <c r="K4193" s="26"/>
      <c r="L4193" s="26"/>
      <c r="M4193" s="26"/>
    </row>
    <row r="4194" spans="1:13" x14ac:dyDescent="0.25">
      <c r="A4194" s="26"/>
      <c r="B4194" s="26"/>
      <c r="C4194" s="26"/>
      <c r="D4194" s="26"/>
      <c r="E4194" s="26"/>
      <c r="F4194" s="26"/>
      <c r="G4194" s="26"/>
      <c r="H4194" s="26"/>
      <c r="I4194" s="26"/>
      <c r="J4194" s="26"/>
      <c r="K4194" s="26"/>
      <c r="L4194" s="26"/>
      <c r="M4194" s="26"/>
    </row>
    <row r="4195" spans="1:13" x14ac:dyDescent="0.25">
      <c r="A4195" s="26"/>
      <c r="B4195" s="26"/>
      <c r="C4195" s="26"/>
      <c r="D4195" s="26"/>
      <c r="E4195" s="26"/>
      <c r="F4195" s="26"/>
      <c r="G4195" s="26"/>
      <c r="H4195" s="26"/>
      <c r="I4195" s="26"/>
      <c r="J4195" s="26"/>
      <c r="K4195" s="26"/>
      <c r="L4195" s="26"/>
      <c r="M4195" s="26"/>
    </row>
    <row r="4196" spans="1:13" x14ac:dyDescent="0.25">
      <c r="A4196" s="26"/>
      <c r="B4196" s="26"/>
      <c r="C4196" s="26"/>
      <c r="D4196" s="26"/>
      <c r="E4196" s="26"/>
      <c r="F4196" s="26"/>
      <c r="G4196" s="26"/>
      <c r="H4196" s="26"/>
      <c r="I4196" s="26"/>
      <c r="J4196" s="26"/>
      <c r="K4196" s="26"/>
      <c r="L4196" s="26"/>
      <c r="M4196" s="26"/>
    </row>
    <row r="4197" spans="1:13" x14ac:dyDescent="0.25">
      <c r="A4197" s="26"/>
      <c r="B4197" s="26"/>
      <c r="C4197" s="26"/>
      <c r="D4197" s="26"/>
      <c r="E4197" s="26"/>
      <c r="F4197" s="26"/>
      <c r="G4197" s="26"/>
      <c r="H4197" s="26"/>
      <c r="I4197" s="26"/>
      <c r="J4197" s="26"/>
      <c r="K4197" s="26"/>
      <c r="L4197" s="26"/>
      <c r="M4197" s="26"/>
    </row>
    <row r="4198" spans="1:13" x14ac:dyDescent="0.25">
      <c r="A4198" s="26"/>
      <c r="B4198" s="26"/>
      <c r="C4198" s="26"/>
      <c r="D4198" s="26"/>
      <c r="E4198" s="26"/>
      <c r="F4198" s="26"/>
      <c r="G4198" s="26"/>
      <c r="H4198" s="26"/>
      <c r="I4198" s="26"/>
      <c r="J4198" s="26"/>
      <c r="K4198" s="26"/>
      <c r="L4198" s="26"/>
      <c r="M4198" s="26"/>
    </row>
    <row r="4199" spans="1:13" x14ac:dyDescent="0.25">
      <c r="A4199" s="26"/>
      <c r="B4199" s="26"/>
      <c r="C4199" s="26"/>
      <c r="D4199" s="26"/>
      <c r="E4199" s="26"/>
      <c r="F4199" s="26"/>
      <c r="G4199" s="26"/>
      <c r="H4199" s="26"/>
      <c r="I4199" s="26"/>
      <c r="J4199" s="26"/>
      <c r="K4199" s="26"/>
      <c r="L4199" s="26"/>
      <c r="M4199" s="26"/>
    </row>
    <row r="4200" spans="1:13" x14ac:dyDescent="0.25">
      <c r="A4200" s="26"/>
      <c r="B4200" s="26"/>
      <c r="C4200" s="26"/>
      <c r="D4200" s="26"/>
      <c r="E4200" s="26"/>
      <c r="F4200" s="26"/>
      <c r="G4200" s="26"/>
      <c r="H4200" s="26"/>
      <c r="I4200" s="26"/>
      <c r="J4200" s="26"/>
      <c r="K4200" s="26"/>
      <c r="L4200" s="26"/>
      <c r="M4200" s="26"/>
    </row>
    <row r="4201" spans="1:13" x14ac:dyDescent="0.25">
      <c r="A4201" s="26"/>
      <c r="B4201" s="26"/>
      <c r="C4201" s="26"/>
      <c r="D4201" s="26"/>
      <c r="E4201" s="26"/>
      <c r="F4201" s="26"/>
      <c r="G4201" s="26"/>
      <c r="H4201" s="26"/>
      <c r="I4201" s="26"/>
      <c r="J4201" s="26"/>
      <c r="K4201" s="26"/>
      <c r="L4201" s="26"/>
      <c r="M4201" s="26"/>
    </row>
    <row r="4202" spans="1:13" x14ac:dyDescent="0.25">
      <c r="A4202" s="26"/>
      <c r="B4202" s="26"/>
      <c r="C4202" s="26"/>
      <c r="D4202" s="26"/>
      <c r="E4202" s="26"/>
      <c r="F4202" s="26"/>
      <c r="G4202" s="26"/>
      <c r="H4202" s="26"/>
      <c r="I4202" s="26"/>
      <c r="J4202" s="26"/>
      <c r="K4202" s="26"/>
      <c r="L4202" s="26"/>
      <c r="M4202" s="26"/>
    </row>
    <row r="4203" spans="1:13" x14ac:dyDescent="0.25">
      <c r="A4203" s="26"/>
      <c r="B4203" s="26"/>
      <c r="C4203" s="26"/>
      <c r="D4203" s="26"/>
      <c r="E4203" s="26"/>
      <c r="F4203" s="26"/>
      <c r="G4203" s="26"/>
      <c r="H4203" s="26"/>
      <c r="I4203" s="26"/>
      <c r="J4203" s="26"/>
      <c r="K4203" s="26"/>
      <c r="L4203" s="26"/>
      <c r="M4203" s="26"/>
    </row>
    <row r="4204" spans="1:13" x14ac:dyDescent="0.25">
      <c r="A4204" s="26"/>
      <c r="B4204" s="26"/>
      <c r="C4204" s="26"/>
      <c r="D4204" s="26"/>
      <c r="E4204" s="26"/>
      <c r="F4204" s="26"/>
      <c r="G4204" s="26"/>
      <c r="H4204" s="26"/>
      <c r="I4204" s="26"/>
      <c r="J4204" s="26"/>
      <c r="K4204" s="26"/>
      <c r="L4204" s="26"/>
      <c r="M4204" s="26"/>
    </row>
    <row r="4205" spans="1:13" x14ac:dyDescent="0.25">
      <c r="A4205" s="26"/>
      <c r="B4205" s="26"/>
      <c r="C4205" s="26"/>
      <c r="D4205" s="26"/>
      <c r="E4205" s="26"/>
      <c r="F4205" s="26"/>
      <c r="G4205" s="26"/>
      <c r="H4205" s="26"/>
      <c r="I4205" s="26"/>
      <c r="J4205" s="26"/>
      <c r="K4205" s="26"/>
      <c r="L4205" s="26"/>
      <c r="M4205" s="26"/>
    </row>
    <row r="4206" spans="1:13" x14ac:dyDescent="0.25">
      <c r="A4206" s="26"/>
      <c r="B4206" s="26"/>
      <c r="C4206" s="26"/>
      <c r="D4206" s="26"/>
      <c r="E4206" s="26"/>
      <c r="F4206" s="26"/>
      <c r="G4206" s="26"/>
      <c r="H4206" s="26"/>
      <c r="I4206" s="26"/>
      <c r="J4206" s="26"/>
      <c r="K4206" s="26"/>
      <c r="L4206" s="26"/>
      <c r="M4206" s="26"/>
    </row>
    <row r="4207" spans="1:13" x14ac:dyDescent="0.25">
      <c r="A4207" s="26"/>
      <c r="B4207" s="26"/>
      <c r="C4207" s="26"/>
      <c r="D4207" s="26"/>
      <c r="E4207" s="26"/>
      <c r="F4207" s="26"/>
      <c r="G4207" s="26"/>
      <c r="H4207" s="26"/>
      <c r="I4207" s="26"/>
      <c r="J4207" s="26"/>
      <c r="K4207" s="26"/>
      <c r="L4207" s="26"/>
      <c r="M4207" s="26"/>
    </row>
    <row r="4208" spans="1:13" x14ac:dyDescent="0.25">
      <c r="A4208" s="26"/>
      <c r="B4208" s="26"/>
      <c r="C4208" s="26"/>
      <c r="D4208" s="26"/>
      <c r="E4208" s="26"/>
      <c r="F4208" s="26"/>
      <c r="G4208" s="26"/>
      <c r="H4208" s="26"/>
      <c r="I4208" s="26"/>
      <c r="J4208" s="26"/>
      <c r="K4208" s="26"/>
      <c r="L4208" s="26"/>
      <c r="M4208" s="26"/>
    </row>
    <row r="4209" spans="1:13" x14ac:dyDescent="0.25">
      <c r="A4209" s="26"/>
      <c r="B4209" s="26"/>
      <c r="C4209" s="26"/>
      <c r="D4209" s="26"/>
      <c r="E4209" s="26"/>
      <c r="F4209" s="26"/>
      <c r="G4209" s="26"/>
      <c r="H4209" s="26"/>
      <c r="I4209" s="26"/>
      <c r="J4209" s="26"/>
      <c r="K4209" s="26"/>
      <c r="L4209" s="26"/>
      <c r="M4209" s="26"/>
    </row>
    <row r="4210" spans="1:13" x14ac:dyDescent="0.25">
      <c r="A4210" s="26"/>
      <c r="B4210" s="26"/>
      <c r="C4210" s="26"/>
      <c r="D4210" s="26"/>
      <c r="E4210" s="26"/>
      <c r="F4210" s="26"/>
      <c r="G4210" s="26"/>
      <c r="H4210" s="26"/>
      <c r="I4210" s="26"/>
      <c r="J4210" s="26"/>
      <c r="K4210" s="26"/>
      <c r="L4210" s="26"/>
      <c r="M4210" s="26"/>
    </row>
    <row r="4211" spans="1:13" x14ac:dyDescent="0.25">
      <c r="A4211" s="26"/>
      <c r="B4211" s="26"/>
      <c r="C4211" s="26"/>
      <c r="D4211" s="26"/>
      <c r="E4211" s="26"/>
      <c r="F4211" s="26"/>
      <c r="G4211" s="26"/>
      <c r="H4211" s="26"/>
      <c r="I4211" s="26"/>
      <c r="J4211" s="26"/>
      <c r="K4211" s="26"/>
      <c r="L4211" s="26"/>
      <c r="M4211" s="26"/>
    </row>
    <row r="4212" spans="1:13" x14ac:dyDescent="0.25">
      <c r="A4212" s="26"/>
      <c r="B4212" s="26"/>
      <c r="C4212" s="26"/>
      <c r="D4212" s="26"/>
      <c r="E4212" s="26"/>
      <c r="F4212" s="26"/>
      <c r="G4212" s="26"/>
      <c r="H4212" s="26"/>
      <c r="I4212" s="26"/>
      <c r="J4212" s="26"/>
      <c r="K4212" s="26"/>
      <c r="L4212" s="26"/>
      <c r="M4212" s="26"/>
    </row>
    <row r="4213" spans="1:13" x14ac:dyDescent="0.25">
      <c r="A4213" s="26"/>
      <c r="B4213" s="26"/>
      <c r="C4213" s="26"/>
      <c r="D4213" s="26"/>
      <c r="E4213" s="26"/>
      <c r="F4213" s="26"/>
      <c r="G4213" s="26"/>
      <c r="H4213" s="26"/>
      <c r="I4213" s="26"/>
      <c r="J4213" s="26"/>
      <c r="K4213" s="26"/>
      <c r="L4213" s="26"/>
      <c r="M4213" s="26"/>
    </row>
    <row r="4214" spans="1:13" x14ac:dyDescent="0.25">
      <c r="A4214" s="26"/>
      <c r="B4214" s="26"/>
      <c r="C4214" s="26"/>
      <c r="D4214" s="26"/>
      <c r="E4214" s="26"/>
      <c r="F4214" s="26"/>
      <c r="G4214" s="26"/>
      <c r="H4214" s="26"/>
      <c r="I4214" s="26"/>
      <c r="J4214" s="26"/>
      <c r="K4214" s="26"/>
      <c r="L4214" s="26"/>
      <c r="M4214" s="26"/>
    </row>
    <row r="4215" spans="1:13" x14ac:dyDescent="0.25">
      <c r="A4215" s="26"/>
      <c r="B4215" s="26"/>
      <c r="C4215" s="26"/>
      <c r="D4215" s="26"/>
      <c r="E4215" s="26"/>
      <c r="F4215" s="26"/>
      <c r="G4215" s="26"/>
      <c r="H4215" s="26"/>
      <c r="I4215" s="26"/>
      <c r="J4215" s="26"/>
      <c r="K4215" s="26"/>
      <c r="L4215" s="26"/>
      <c r="M4215" s="26"/>
    </row>
    <row r="4216" spans="1:13" x14ac:dyDescent="0.25">
      <c r="A4216" s="26"/>
      <c r="B4216" s="26"/>
      <c r="C4216" s="26"/>
      <c r="D4216" s="26"/>
      <c r="E4216" s="26"/>
      <c r="F4216" s="26"/>
      <c r="G4216" s="26"/>
      <c r="H4216" s="26"/>
      <c r="I4216" s="26"/>
      <c r="J4216" s="26"/>
      <c r="K4216" s="26"/>
      <c r="L4216" s="26"/>
      <c r="M4216" s="26"/>
    </row>
    <row r="4217" spans="1:13" x14ac:dyDescent="0.25">
      <c r="A4217" s="26"/>
      <c r="B4217" s="26"/>
      <c r="C4217" s="26"/>
      <c r="D4217" s="26"/>
      <c r="E4217" s="26"/>
      <c r="F4217" s="26"/>
      <c r="G4217" s="26"/>
      <c r="H4217" s="26"/>
      <c r="I4217" s="26"/>
      <c r="J4217" s="26"/>
      <c r="K4217" s="26"/>
      <c r="L4217" s="26"/>
      <c r="M4217" s="26"/>
    </row>
    <row r="4218" spans="1:13" x14ac:dyDescent="0.25">
      <c r="A4218" s="26"/>
      <c r="B4218" s="26"/>
      <c r="C4218" s="26"/>
      <c r="D4218" s="26"/>
      <c r="E4218" s="26"/>
      <c r="F4218" s="26"/>
      <c r="G4218" s="26"/>
      <c r="H4218" s="26"/>
      <c r="I4218" s="26"/>
      <c r="J4218" s="26"/>
      <c r="K4218" s="26"/>
      <c r="L4218" s="26"/>
      <c r="M4218" s="26"/>
    </row>
    <row r="4219" spans="1:13" x14ac:dyDescent="0.25">
      <c r="A4219" s="26"/>
      <c r="B4219" s="26"/>
      <c r="C4219" s="26"/>
      <c r="D4219" s="26"/>
      <c r="E4219" s="26"/>
      <c r="F4219" s="26"/>
      <c r="G4219" s="26"/>
      <c r="H4219" s="26"/>
      <c r="I4219" s="26"/>
      <c r="J4219" s="26"/>
      <c r="K4219" s="26"/>
      <c r="L4219" s="26"/>
      <c r="M4219" s="26"/>
    </row>
    <row r="4220" spans="1:13" x14ac:dyDescent="0.25">
      <c r="A4220" s="26"/>
      <c r="B4220" s="26"/>
      <c r="C4220" s="26"/>
      <c r="D4220" s="26"/>
      <c r="E4220" s="26"/>
      <c r="F4220" s="26"/>
      <c r="G4220" s="26"/>
      <c r="H4220" s="26"/>
      <c r="I4220" s="26"/>
      <c r="J4220" s="26"/>
      <c r="K4220" s="26"/>
      <c r="L4220" s="26"/>
      <c r="M4220" s="26"/>
    </row>
    <row r="4221" spans="1:13" x14ac:dyDescent="0.25">
      <c r="A4221" s="26"/>
      <c r="B4221" s="26"/>
      <c r="C4221" s="26"/>
      <c r="D4221" s="26"/>
      <c r="E4221" s="26"/>
      <c r="F4221" s="26"/>
      <c r="G4221" s="26"/>
      <c r="H4221" s="26"/>
      <c r="I4221" s="26"/>
      <c r="J4221" s="26"/>
      <c r="K4221" s="26"/>
      <c r="L4221" s="26"/>
      <c r="M4221" s="26"/>
    </row>
    <row r="4222" spans="1:13" x14ac:dyDescent="0.25">
      <c r="A4222" s="26"/>
      <c r="B4222" s="26"/>
      <c r="C4222" s="26"/>
      <c r="D4222" s="26"/>
      <c r="E4222" s="26"/>
      <c r="F4222" s="26"/>
      <c r="G4222" s="26"/>
      <c r="H4222" s="26"/>
      <c r="I4222" s="26"/>
      <c r="J4222" s="26"/>
      <c r="K4222" s="26"/>
      <c r="L4222" s="26"/>
      <c r="M4222" s="26"/>
    </row>
    <row r="4223" spans="1:13" x14ac:dyDescent="0.25">
      <c r="A4223" s="26"/>
      <c r="B4223" s="26"/>
      <c r="C4223" s="26"/>
      <c r="D4223" s="26"/>
      <c r="E4223" s="26"/>
      <c r="F4223" s="26"/>
      <c r="G4223" s="26"/>
      <c r="H4223" s="26"/>
      <c r="I4223" s="26"/>
      <c r="J4223" s="26"/>
      <c r="K4223" s="26"/>
      <c r="L4223" s="26"/>
      <c r="M4223" s="26"/>
    </row>
    <row r="4224" spans="1:13" x14ac:dyDescent="0.25">
      <c r="A4224" s="26"/>
      <c r="B4224" s="26"/>
      <c r="C4224" s="26"/>
      <c r="D4224" s="26"/>
      <c r="E4224" s="26"/>
      <c r="F4224" s="26"/>
      <c r="G4224" s="26"/>
      <c r="H4224" s="26"/>
      <c r="I4224" s="26"/>
      <c r="J4224" s="26"/>
      <c r="K4224" s="26"/>
      <c r="L4224" s="26"/>
      <c r="M4224" s="26"/>
    </row>
    <row r="4225" spans="1:13" x14ac:dyDescent="0.25">
      <c r="A4225" s="26"/>
      <c r="B4225" s="26"/>
      <c r="C4225" s="26"/>
      <c r="D4225" s="26"/>
      <c r="E4225" s="26"/>
      <c r="F4225" s="26"/>
      <c r="G4225" s="26"/>
      <c r="H4225" s="26"/>
      <c r="I4225" s="26"/>
      <c r="J4225" s="26"/>
      <c r="K4225" s="26"/>
      <c r="L4225" s="26"/>
      <c r="M4225" s="26"/>
    </row>
    <row r="4226" spans="1:13" x14ac:dyDescent="0.25">
      <c r="A4226" s="26"/>
      <c r="B4226" s="26"/>
      <c r="C4226" s="26"/>
      <c r="D4226" s="26"/>
      <c r="E4226" s="26"/>
      <c r="F4226" s="26"/>
      <c r="G4226" s="26"/>
      <c r="H4226" s="26"/>
      <c r="I4226" s="26"/>
      <c r="J4226" s="26"/>
      <c r="K4226" s="26"/>
      <c r="L4226" s="26"/>
      <c r="M4226" s="26"/>
    </row>
    <row r="4227" spans="1:13" x14ac:dyDescent="0.25">
      <c r="A4227" s="26"/>
      <c r="B4227" s="26"/>
      <c r="C4227" s="26"/>
      <c r="D4227" s="26"/>
      <c r="E4227" s="26"/>
      <c r="F4227" s="26"/>
      <c r="G4227" s="26"/>
      <c r="H4227" s="26"/>
      <c r="I4227" s="26"/>
      <c r="J4227" s="26"/>
      <c r="K4227" s="26"/>
      <c r="L4227" s="26"/>
      <c r="M4227" s="26"/>
    </row>
    <row r="4228" spans="1:13" x14ac:dyDescent="0.25">
      <c r="A4228" s="26"/>
      <c r="B4228" s="26"/>
      <c r="C4228" s="26"/>
      <c r="D4228" s="26"/>
      <c r="E4228" s="26"/>
      <c r="F4228" s="26"/>
      <c r="G4228" s="26"/>
      <c r="H4228" s="26"/>
      <c r="I4228" s="26"/>
      <c r="J4228" s="26"/>
      <c r="K4228" s="26"/>
      <c r="L4228" s="26"/>
      <c r="M4228" s="26"/>
    </row>
    <row r="4229" spans="1:13" x14ac:dyDescent="0.25">
      <c r="A4229" s="26"/>
      <c r="B4229" s="26"/>
      <c r="C4229" s="26"/>
      <c r="D4229" s="26"/>
      <c r="E4229" s="26"/>
      <c r="F4229" s="26"/>
      <c r="G4229" s="26"/>
      <c r="H4229" s="26"/>
      <c r="I4229" s="26"/>
      <c r="J4229" s="26"/>
      <c r="K4229" s="26"/>
      <c r="L4229" s="26"/>
      <c r="M4229" s="26"/>
    </row>
    <row r="4230" spans="1:13" x14ac:dyDescent="0.25">
      <c r="A4230" s="26"/>
      <c r="B4230" s="26"/>
      <c r="C4230" s="26"/>
      <c r="D4230" s="26"/>
      <c r="E4230" s="26"/>
      <c r="F4230" s="26"/>
      <c r="G4230" s="26"/>
      <c r="H4230" s="26"/>
      <c r="I4230" s="26"/>
      <c r="J4230" s="26"/>
      <c r="K4230" s="26"/>
      <c r="L4230" s="26"/>
      <c r="M4230" s="26"/>
    </row>
    <row r="4231" spans="1:13" x14ac:dyDescent="0.25">
      <c r="A4231" s="26"/>
      <c r="B4231" s="26"/>
      <c r="C4231" s="26"/>
      <c r="D4231" s="26"/>
      <c r="E4231" s="26"/>
      <c r="F4231" s="26"/>
      <c r="G4231" s="26"/>
      <c r="H4231" s="26"/>
      <c r="I4231" s="26"/>
      <c r="J4231" s="26"/>
      <c r="K4231" s="26"/>
      <c r="L4231" s="26"/>
      <c r="M4231" s="26"/>
    </row>
    <row r="4232" spans="1:13" x14ac:dyDescent="0.25">
      <c r="A4232" s="26"/>
      <c r="B4232" s="26"/>
      <c r="C4232" s="26"/>
      <c r="D4232" s="26"/>
      <c r="E4232" s="26"/>
      <c r="F4232" s="26"/>
      <c r="G4232" s="26"/>
      <c r="H4232" s="26"/>
      <c r="I4232" s="26"/>
      <c r="J4232" s="26"/>
      <c r="K4232" s="26"/>
      <c r="L4232" s="26"/>
      <c r="M4232" s="26"/>
    </row>
    <row r="4233" spans="1:13" x14ac:dyDescent="0.25">
      <c r="A4233" s="26"/>
      <c r="B4233" s="26"/>
      <c r="C4233" s="26"/>
      <c r="D4233" s="26"/>
      <c r="E4233" s="26"/>
      <c r="F4233" s="26"/>
      <c r="G4233" s="26"/>
      <c r="H4233" s="26"/>
      <c r="I4233" s="26"/>
      <c r="J4233" s="26"/>
      <c r="K4233" s="26"/>
      <c r="L4233" s="26"/>
      <c r="M4233" s="26"/>
    </row>
    <row r="4234" spans="1:13" x14ac:dyDescent="0.25">
      <c r="A4234" s="26"/>
      <c r="B4234" s="26"/>
      <c r="C4234" s="26"/>
      <c r="D4234" s="26"/>
      <c r="E4234" s="26"/>
      <c r="F4234" s="26"/>
      <c r="G4234" s="26"/>
      <c r="H4234" s="26"/>
      <c r="I4234" s="26"/>
      <c r="J4234" s="26"/>
      <c r="K4234" s="26"/>
      <c r="L4234" s="26"/>
      <c r="M4234" s="26"/>
    </row>
    <row r="4235" spans="1:13" x14ac:dyDescent="0.25">
      <c r="A4235" s="26"/>
      <c r="B4235" s="26"/>
      <c r="C4235" s="26"/>
      <c r="D4235" s="26"/>
      <c r="E4235" s="26"/>
      <c r="F4235" s="26"/>
      <c r="G4235" s="26"/>
      <c r="H4235" s="26"/>
      <c r="I4235" s="26"/>
      <c r="J4235" s="26"/>
      <c r="K4235" s="26"/>
      <c r="L4235" s="26"/>
      <c r="M4235" s="26"/>
    </row>
    <row r="4236" spans="1:13" x14ac:dyDescent="0.25">
      <c r="A4236" s="26"/>
      <c r="B4236" s="26"/>
      <c r="C4236" s="26"/>
      <c r="D4236" s="26"/>
      <c r="E4236" s="26"/>
      <c r="F4236" s="26"/>
      <c r="G4236" s="26"/>
      <c r="H4236" s="26"/>
      <c r="I4236" s="26"/>
      <c r="J4236" s="26"/>
      <c r="K4236" s="26"/>
      <c r="L4236" s="26"/>
      <c r="M4236" s="26"/>
    </row>
    <row r="4237" spans="1:13" x14ac:dyDescent="0.25">
      <c r="A4237" s="26"/>
      <c r="B4237" s="26"/>
      <c r="C4237" s="26"/>
      <c r="D4237" s="26"/>
      <c r="E4237" s="26"/>
      <c r="F4237" s="26"/>
      <c r="G4237" s="26"/>
      <c r="H4237" s="26"/>
      <c r="I4237" s="26"/>
      <c r="J4237" s="26"/>
      <c r="K4237" s="26"/>
      <c r="L4237" s="26"/>
      <c r="M4237" s="26"/>
    </row>
    <row r="4238" spans="1:13" x14ac:dyDescent="0.25">
      <c r="A4238" s="26"/>
      <c r="B4238" s="26"/>
      <c r="C4238" s="26"/>
      <c r="D4238" s="26"/>
      <c r="E4238" s="26"/>
      <c r="F4238" s="26"/>
      <c r="G4238" s="26"/>
      <c r="H4238" s="26"/>
      <c r="I4238" s="26"/>
      <c r="J4238" s="26"/>
      <c r="K4238" s="26"/>
      <c r="L4238" s="26"/>
      <c r="M4238" s="26"/>
    </row>
    <row r="4239" spans="1:13" x14ac:dyDescent="0.25">
      <c r="A4239" s="26"/>
      <c r="B4239" s="26"/>
      <c r="C4239" s="26"/>
      <c r="D4239" s="26"/>
      <c r="E4239" s="26"/>
      <c r="F4239" s="26"/>
      <c r="G4239" s="26"/>
      <c r="H4239" s="26"/>
      <c r="I4239" s="26"/>
      <c r="J4239" s="26"/>
      <c r="K4239" s="26"/>
      <c r="L4239" s="26"/>
      <c r="M4239" s="26"/>
    </row>
    <row r="4240" spans="1:13" x14ac:dyDescent="0.25">
      <c r="A4240" s="26"/>
      <c r="B4240" s="26"/>
      <c r="C4240" s="26"/>
      <c r="D4240" s="26"/>
      <c r="E4240" s="26"/>
      <c r="F4240" s="26"/>
      <c r="G4240" s="26"/>
      <c r="H4240" s="26"/>
      <c r="I4240" s="26"/>
      <c r="J4240" s="26"/>
      <c r="K4240" s="26"/>
      <c r="L4240" s="26"/>
      <c r="M4240" s="26"/>
    </row>
    <row r="4241" spans="1:13" x14ac:dyDescent="0.25">
      <c r="A4241" s="26"/>
      <c r="B4241" s="26"/>
      <c r="C4241" s="26"/>
      <c r="D4241" s="26"/>
      <c r="E4241" s="26"/>
      <c r="F4241" s="26"/>
      <c r="G4241" s="26"/>
      <c r="H4241" s="26"/>
      <c r="I4241" s="26"/>
      <c r="J4241" s="26"/>
      <c r="K4241" s="26"/>
      <c r="L4241" s="26"/>
      <c r="M4241" s="26"/>
    </row>
    <row r="4242" spans="1:13" x14ac:dyDescent="0.25">
      <c r="A4242" s="26"/>
      <c r="B4242" s="26"/>
      <c r="C4242" s="26"/>
      <c r="D4242" s="26"/>
      <c r="E4242" s="26"/>
      <c r="F4242" s="26"/>
      <c r="G4242" s="26"/>
      <c r="H4242" s="26"/>
      <c r="I4242" s="26"/>
      <c r="J4242" s="26"/>
      <c r="K4242" s="26"/>
      <c r="L4242" s="26"/>
      <c r="M4242" s="26"/>
    </row>
    <row r="4243" spans="1:13" x14ac:dyDescent="0.25">
      <c r="A4243" s="26"/>
      <c r="B4243" s="26"/>
      <c r="C4243" s="26"/>
      <c r="D4243" s="26"/>
      <c r="E4243" s="26"/>
      <c r="F4243" s="26"/>
      <c r="G4243" s="26"/>
      <c r="H4243" s="26"/>
      <c r="I4243" s="26"/>
      <c r="J4243" s="26"/>
      <c r="K4243" s="26"/>
      <c r="L4243" s="26"/>
      <c r="M4243" s="26"/>
    </row>
    <row r="4244" spans="1:13" x14ac:dyDescent="0.25">
      <c r="A4244" s="26"/>
      <c r="B4244" s="26"/>
      <c r="C4244" s="26"/>
      <c r="D4244" s="26"/>
      <c r="E4244" s="26"/>
      <c r="F4244" s="26"/>
      <c r="G4244" s="26"/>
      <c r="H4244" s="26"/>
      <c r="I4244" s="26"/>
      <c r="J4244" s="26"/>
      <c r="K4244" s="26"/>
      <c r="L4244" s="26"/>
      <c r="M4244" s="26"/>
    </row>
    <row r="4245" spans="1:13" x14ac:dyDescent="0.25">
      <c r="A4245" s="26"/>
      <c r="B4245" s="26"/>
      <c r="C4245" s="26"/>
      <c r="D4245" s="26"/>
      <c r="E4245" s="26"/>
      <c r="F4245" s="26"/>
      <c r="G4245" s="26"/>
      <c r="H4245" s="26"/>
      <c r="I4245" s="26"/>
      <c r="J4245" s="26"/>
      <c r="K4245" s="26"/>
      <c r="L4245" s="26"/>
      <c r="M4245" s="26"/>
    </row>
    <row r="4246" spans="1:13" x14ac:dyDescent="0.25">
      <c r="A4246" s="26"/>
      <c r="B4246" s="26"/>
      <c r="C4246" s="26"/>
      <c r="D4246" s="26"/>
      <c r="E4246" s="26"/>
      <c r="F4246" s="26"/>
      <c r="G4246" s="26"/>
      <c r="H4246" s="26"/>
      <c r="I4246" s="26"/>
      <c r="J4246" s="26"/>
      <c r="K4246" s="26"/>
      <c r="L4246" s="26"/>
      <c r="M4246" s="26"/>
    </row>
    <row r="4247" spans="1:13" x14ac:dyDescent="0.25">
      <c r="A4247" s="26"/>
      <c r="B4247" s="26"/>
      <c r="C4247" s="26"/>
      <c r="D4247" s="26"/>
      <c r="E4247" s="26"/>
      <c r="F4247" s="26"/>
      <c r="G4247" s="26"/>
      <c r="H4247" s="26"/>
      <c r="I4247" s="26"/>
      <c r="J4247" s="26"/>
      <c r="K4247" s="26"/>
      <c r="L4247" s="26"/>
      <c r="M4247" s="26"/>
    </row>
    <row r="4248" spans="1:13" x14ac:dyDescent="0.25">
      <c r="A4248" s="26"/>
      <c r="B4248" s="26"/>
      <c r="C4248" s="26"/>
      <c r="D4248" s="26"/>
      <c r="E4248" s="26"/>
      <c r="F4248" s="26"/>
      <c r="G4248" s="26"/>
      <c r="H4248" s="26"/>
      <c r="I4248" s="26"/>
      <c r="J4248" s="26"/>
      <c r="K4248" s="26"/>
      <c r="L4248" s="26"/>
      <c r="M4248" s="26"/>
    </row>
    <row r="4249" spans="1:13" x14ac:dyDescent="0.25">
      <c r="A4249" s="26"/>
      <c r="B4249" s="26"/>
      <c r="C4249" s="26"/>
      <c r="D4249" s="26"/>
      <c r="E4249" s="26"/>
      <c r="F4249" s="26"/>
      <c r="G4249" s="26"/>
      <c r="H4249" s="26"/>
      <c r="I4249" s="26"/>
      <c r="J4249" s="26"/>
      <c r="K4249" s="26"/>
      <c r="L4249" s="26"/>
      <c r="M4249" s="26"/>
    </row>
    <row r="4250" spans="1:13" x14ac:dyDescent="0.25">
      <c r="A4250" s="26"/>
      <c r="B4250" s="26"/>
      <c r="C4250" s="26"/>
      <c r="D4250" s="26"/>
      <c r="E4250" s="26"/>
      <c r="F4250" s="26"/>
      <c r="G4250" s="26"/>
      <c r="H4250" s="26"/>
      <c r="I4250" s="26"/>
      <c r="J4250" s="26"/>
      <c r="K4250" s="26"/>
      <c r="L4250" s="26"/>
      <c r="M4250" s="26"/>
    </row>
    <row r="4251" spans="1:13" x14ac:dyDescent="0.25">
      <c r="A4251" s="26"/>
      <c r="B4251" s="26"/>
      <c r="C4251" s="26"/>
      <c r="D4251" s="26"/>
      <c r="E4251" s="26"/>
      <c r="F4251" s="26"/>
      <c r="G4251" s="26"/>
      <c r="H4251" s="26"/>
      <c r="I4251" s="26"/>
      <c r="J4251" s="26"/>
      <c r="K4251" s="26"/>
      <c r="L4251" s="26"/>
      <c r="M4251" s="26"/>
    </row>
    <row r="4252" spans="1:13" x14ac:dyDescent="0.25">
      <c r="A4252" s="26"/>
      <c r="B4252" s="26"/>
      <c r="C4252" s="26"/>
      <c r="D4252" s="26"/>
      <c r="E4252" s="26"/>
      <c r="F4252" s="26"/>
      <c r="G4252" s="26"/>
      <c r="H4252" s="26"/>
      <c r="I4252" s="26"/>
      <c r="J4252" s="26"/>
      <c r="K4252" s="26"/>
      <c r="L4252" s="26"/>
      <c r="M4252" s="26"/>
    </row>
    <row r="4253" spans="1:13" x14ac:dyDescent="0.25">
      <c r="A4253" s="26"/>
      <c r="B4253" s="26"/>
      <c r="C4253" s="26"/>
      <c r="D4253" s="26"/>
      <c r="E4253" s="26"/>
      <c r="F4253" s="26"/>
      <c r="G4253" s="26"/>
      <c r="H4253" s="26"/>
      <c r="I4253" s="26"/>
      <c r="J4253" s="26"/>
      <c r="K4253" s="26"/>
      <c r="L4253" s="26"/>
      <c r="M4253" s="26"/>
    </row>
    <row r="4254" spans="1:13" x14ac:dyDescent="0.25">
      <c r="A4254" s="26"/>
      <c r="B4254" s="26"/>
      <c r="C4254" s="26"/>
      <c r="D4254" s="26"/>
      <c r="E4254" s="26"/>
      <c r="F4254" s="26"/>
      <c r="G4254" s="26"/>
      <c r="H4254" s="26"/>
      <c r="I4254" s="26"/>
      <c r="J4254" s="26"/>
      <c r="K4254" s="26"/>
      <c r="L4254" s="26"/>
      <c r="M4254" s="26"/>
    </row>
    <row r="4255" spans="1:13" x14ac:dyDescent="0.25">
      <c r="A4255" s="26"/>
      <c r="B4255" s="26"/>
      <c r="C4255" s="26"/>
      <c r="D4255" s="26"/>
      <c r="E4255" s="26"/>
      <c r="F4255" s="26"/>
      <c r="G4255" s="26"/>
      <c r="H4255" s="26"/>
      <c r="I4255" s="26"/>
      <c r="J4255" s="26"/>
      <c r="K4255" s="26"/>
      <c r="L4255" s="26"/>
      <c r="M4255" s="26"/>
    </row>
    <row r="4256" spans="1:13" x14ac:dyDescent="0.25">
      <c r="A4256" s="26"/>
      <c r="B4256" s="26"/>
      <c r="C4256" s="26"/>
      <c r="D4256" s="26"/>
      <c r="E4256" s="26"/>
      <c r="F4256" s="26"/>
      <c r="G4256" s="26"/>
      <c r="H4256" s="26"/>
      <c r="I4256" s="26"/>
      <c r="J4256" s="26"/>
      <c r="K4256" s="26"/>
      <c r="L4256" s="26"/>
      <c r="M4256" s="26"/>
    </row>
    <row r="4257" spans="1:13" x14ac:dyDescent="0.25">
      <c r="A4257" s="26"/>
      <c r="B4257" s="26"/>
      <c r="C4257" s="26"/>
      <c r="D4257" s="26"/>
      <c r="E4257" s="26"/>
      <c r="F4257" s="26"/>
      <c r="G4257" s="26"/>
      <c r="H4257" s="26"/>
      <c r="I4257" s="26"/>
      <c r="J4257" s="26"/>
      <c r="K4257" s="26"/>
      <c r="L4257" s="26"/>
      <c r="M4257" s="26"/>
    </row>
    <row r="4258" spans="1:13" x14ac:dyDescent="0.25">
      <c r="A4258" s="26"/>
      <c r="B4258" s="26"/>
      <c r="C4258" s="26"/>
      <c r="D4258" s="26"/>
      <c r="E4258" s="26"/>
      <c r="F4258" s="26"/>
      <c r="G4258" s="26"/>
      <c r="H4258" s="26"/>
      <c r="I4258" s="26"/>
      <c r="J4258" s="26"/>
      <c r="K4258" s="26"/>
      <c r="L4258" s="26"/>
      <c r="M4258" s="26"/>
    </row>
    <row r="4259" spans="1:13" x14ac:dyDescent="0.25">
      <c r="A4259" s="26"/>
      <c r="B4259" s="26"/>
      <c r="C4259" s="26"/>
      <c r="D4259" s="26"/>
      <c r="E4259" s="26"/>
      <c r="F4259" s="26"/>
      <c r="G4259" s="26"/>
      <c r="H4259" s="26"/>
      <c r="I4259" s="26"/>
      <c r="J4259" s="26"/>
      <c r="K4259" s="26"/>
      <c r="L4259" s="26"/>
      <c r="M4259" s="26"/>
    </row>
    <row r="4260" spans="1:13" x14ac:dyDescent="0.25">
      <c r="A4260" s="26"/>
      <c r="B4260" s="26"/>
      <c r="C4260" s="26"/>
      <c r="D4260" s="26"/>
      <c r="E4260" s="26"/>
      <c r="F4260" s="26"/>
      <c r="G4260" s="26"/>
      <c r="H4260" s="26"/>
      <c r="I4260" s="26"/>
      <c r="J4260" s="26"/>
      <c r="K4260" s="26"/>
      <c r="L4260" s="26"/>
      <c r="M4260" s="26"/>
    </row>
    <row r="4261" spans="1:13" x14ac:dyDescent="0.25">
      <c r="A4261" s="26"/>
      <c r="B4261" s="26"/>
      <c r="C4261" s="26"/>
      <c r="D4261" s="26"/>
      <c r="E4261" s="26"/>
      <c r="F4261" s="26"/>
      <c r="G4261" s="26"/>
      <c r="H4261" s="26"/>
      <c r="I4261" s="26"/>
      <c r="J4261" s="26"/>
      <c r="K4261" s="26"/>
      <c r="L4261" s="26"/>
      <c r="M4261" s="26"/>
    </row>
    <row r="4262" spans="1:13" x14ac:dyDescent="0.25">
      <c r="A4262" s="26"/>
      <c r="B4262" s="26"/>
      <c r="C4262" s="26"/>
      <c r="D4262" s="26"/>
      <c r="E4262" s="26"/>
      <c r="F4262" s="26"/>
      <c r="G4262" s="26"/>
      <c r="H4262" s="26"/>
      <c r="I4262" s="26"/>
      <c r="J4262" s="26"/>
      <c r="K4262" s="26"/>
      <c r="L4262" s="26"/>
      <c r="M4262" s="26"/>
    </row>
    <row r="4263" spans="1:13" x14ac:dyDescent="0.25">
      <c r="A4263" s="26"/>
      <c r="B4263" s="26"/>
      <c r="C4263" s="26"/>
      <c r="D4263" s="26"/>
      <c r="E4263" s="26"/>
      <c r="F4263" s="26"/>
      <c r="G4263" s="26"/>
      <c r="H4263" s="26"/>
      <c r="I4263" s="26"/>
      <c r="J4263" s="26"/>
      <c r="K4263" s="26"/>
      <c r="L4263" s="26"/>
      <c r="M4263" s="26"/>
    </row>
    <row r="4264" spans="1:13" x14ac:dyDescent="0.25">
      <c r="A4264" s="26"/>
      <c r="B4264" s="26"/>
      <c r="C4264" s="26"/>
      <c r="D4264" s="26"/>
      <c r="E4264" s="26"/>
      <c r="F4264" s="26"/>
      <c r="G4264" s="26"/>
      <c r="H4264" s="26"/>
      <c r="I4264" s="26"/>
      <c r="J4264" s="26"/>
      <c r="K4264" s="26"/>
      <c r="L4264" s="26"/>
      <c r="M4264" s="26"/>
    </row>
    <row r="4265" spans="1:13" x14ac:dyDescent="0.25">
      <c r="A4265" s="26"/>
      <c r="B4265" s="26"/>
      <c r="C4265" s="26"/>
      <c r="D4265" s="26"/>
      <c r="E4265" s="26"/>
      <c r="F4265" s="26"/>
      <c r="G4265" s="26"/>
      <c r="H4265" s="26"/>
      <c r="I4265" s="26"/>
      <c r="J4265" s="26"/>
      <c r="K4265" s="26"/>
      <c r="L4265" s="26"/>
      <c r="M4265" s="26"/>
    </row>
    <row r="4266" spans="1:13" x14ac:dyDescent="0.25">
      <c r="A4266" s="26"/>
      <c r="B4266" s="26"/>
      <c r="C4266" s="26"/>
      <c r="D4266" s="26"/>
      <c r="E4266" s="26"/>
      <c r="F4266" s="26"/>
      <c r="G4266" s="26"/>
      <c r="H4266" s="26"/>
      <c r="I4266" s="26"/>
      <c r="J4266" s="26"/>
      <c r="K4266" s="26"/>
      <c r="L4266" s="26"/>
      <c r="M4266" s="26"/>
    </row>
    <row r="4267" spans="1:13" x14ac:dyDescent="0.25">
      <c r="A4267" s="26"/>
      <c r="B4267" s="26"/>
      <c r="C4267" s="26"/>
      <c r="D4267" s="26"/>
      <c r="E4267" s="26"/>
      <c r="F4267" s="26"/>
      <c r="G4267" s="26"/>
      <c r="H4267" s="26"/>
      <c r="I4267" s="26"/>
      <c r="J4267" s="26"/>
      <c r="K4267" s="26"/>
      <c r="L4267" s="26"/>
      <c r="M4267" s="26"/>
    </row>
    <row r="4268" spans="1:13" x14ac:dyDescent="0.25">
      <c r="A4268" s="26"/>
      <c r="B4268" s="26"/>
      <c r="C4268" s="26"/>
      <c r="D4268" s="26"/>
      <c r="E4268" s="26"/>
      <c r="F4268" s="26"/>
      <c r="G4268" s="26"/>
      <c r="H4268" s="26"/>
      <c r="I4268" s="26"/>
      <c r="J4268" s="26"/>
      <c r="K4268" s="26"/>
      <c r="L4268" s="26"/>
      <c r="M4268" s="26"/>
    </row>
    <row r="4269" spans="1:13" x14ac:dyDescent="0.25">
      <c r="A4269" s="26"/>
      <c r="B4269" s="26"/>
      <c r="C4269" s="26"/>
      <c r="D4269" s="26"/>
      <c r="E4269" s="26"/>
      <c r="F4269" s="26"/>
      <c r="G4269" s="26"/>
      <c r="H4269" s="26"/>
      <c r="I4269" s="26"/>
      <c r="J4269" s="26"/>
      <c r="K4269" s="26"/>
      <c r="L4269" s="26"/>
      <c r="M4269" s="26"/>
    </row>
    <row r="4270" spans="1:13" x14ac:dyDescent="0.25">
      <c r="A4270" s="26"/>
      <c r="B4270" s="26"/>
      <c r="C4270" s="26"/>
      <c r="D4270" s="26"/>
      <c r="E4270" s="26"/>
      <c r="F4270" s="26"/>
      <c r="G4270" s="26"/>
      <c r="H4270" s="26"/>
      <c r="I4270" s="26"/>
      <c r="J4270" s="26"/>
      <c r="K4270" s="26"/>
      <c r="L4270" s="26"/>
      <c r="M4270" s="26"/>
    </row>
    <row r="4271" spans="1:13" x14ac:dyDescent="0.25">
      <c r="A4271" s="26"/>
      <c r="B4271" s="26"/>
      <c r="C4271" s="26"/>
      <c r="D4271" s="26"/>
      <c r="E4271" s="26"/>
      <c r="F4271" s="26"/>
      <c r="G4271" s="26"/>
      <c r="H4271" s="26"/>
      <c r="I4271" s="26"/>
      <c r="J4271" s="26"/>
      <c r="K4271" s="26"/>
      <c r="L4271" s="26"/>
      <c r="M4271" s="26"/>
    </row>
    <row r="4272" spans="1:13" x14ac:dyDescent="0.25">
      <c r="A4272" s="26"/>
      <c r="B4272" s="26"/>
      <c r="C4272" s="26"/>
      <c r="D4272" s="26"/>
      <c r="E4272" s="26"/>
      <c r="F4272" s="26"/>
      <c r="G4272" s="26"/>
      <c r="H4272" s="26"/>
      <c r="I4272" s="26"/>
      <c r="J4272" s="26"/>
      <c r="K4272" s="26"/>
      <c r="L4272" s="26"/>
      <c r="M4272" s="26"/>
    </row>
    <row r="4273" spans="1:13" x14ac:dyDescent="0.25">
      <c r="A4273" s="26"/>
      <c r="B4273" s="26"/>
      <c r="C4273" s="26"/>
      <c r="D4273" s="26"/>
      <c r="E4273" s="26"/>
      <c r="F4273" s="26"/>
      <c r="G4273" s="26"/>
      <c r="H4273" s="26"/>
      <c r="I4273" s="26"/>
      <c r="J4273" s="26"/>
      <c r="K4273" s="26"/>
      <c r="L4273" s="26"/>
      <c r="M4273" s="26"/>
    </row>
    <row r="4274" spans="1:13" x14ac:dyDescent="0.25">
      <c r="A4274" s="26"/>
      <c r="B4274" s="26"/>
      <c r="C4274" s="26"/>
      <c r="D4274" s="26"/>
      <c r="E4274" s="26"/>
      <c r="F4274" s="26"/>
      <c r="G4274" s="26"/>
      <c r="H4274" s="26"/>
      <c r="I4274" s="26"/>
      <c r="J4274" s="26"/>
      <c r="K4274" s="26"/>
      <c r="L4274" s="26"/>
      <c r="M4274" s="26"/>
    </row>
    <row r="4275" spans="1:13" x14ac:dyDescent="0.25">
      <c r="A4275" s="26"/>
      <c r="B4275" s="26"/>
      <c r="C4275" s="26"/>
      <c r="D4275" s="26"/>
      <c r="E4275" s="26"/>
      <c r="F4275" s="26"/>
      <c r="G4275" s="26"/>
      <c r="H4275" s="26"/>
      <c r="I4275" s="26"/>
      <c r="J4275" s="26"/>
      <c r="K4275" s="26"/>
      <c r="L4275" s="26"/>
      <c r="M4275" s="26"/>
    </row>
    <row r="4276" spans="1:13" x14ac:dyDescent="0.25">
      <c r="A4276" s="26"/>
      <c r="B4276" s="26"/>
      <c r="C4276" s="26"/>
      <c r="D4276" s="26"/>
      <c r="E4276" s="26"/>
      <c r="F4276" s="26"/>
      <c r="G4276" s="26"/>
      <c r="H4276" s="26"/>
      <c r="I4276" s="26"/>
      <c r="J4276" s="26"/>
      <c r="K4276" s="26"/>
      <c r="L4276" s="26"/>
      <c r="M4276" s="26"/>
    </row>
    <row r="4277" spans="1:13" x14ac:dyDescent="0.25">
      <c r="A4277" s="26"/>
      <c r="B4277" s="26"/>
      <c r="C4277" s="26"/>
      <c r="D4277" s="26"/>
      <c r="E4277" s="26"/>
      <c r="F4277" s="26"/>
      <c r="G4277" s="26"/>
      <c r="H4277" s="26"/>
      <c r="I4277" s="26"/>
      <c r="J4277" s="26"/>
      <c r="K4277" s="26"/>
      <c r="L4277" s="26"/>
      <c r="M4277" s="26"/>
    </row>
    <row r="4278" spans="1:13" x14ac:dyDescent="0.25">
      <c r="A4278" s="26"/>
      <c r="B4278" s="26"/>
      <c r="C4278" s="26"/>
      <c r="D4278" s="26"/>
      <c r="E4278" s="26"/>
      <c r="F4278" s="26"/>
      <c r="G4278" s="26"/>
      <c r="H4278" s="26"/>
      <c r="I4278" s="26"/>
      <c r="J4278" s="26"/>
      <c r="K4278" s="26"/>
      <c r="L4278" s="26"/>
      <c r="M4278" s="26"/>
    </row>
    <row r="4279" spans="1:13" x14ac:dyDescent="0.25">
      <c r="A4279" s="26"/>
      <c r="B4279" s="26"/>
      <c r="C4279" s="26"/>
      <c r="D4279" s="26"/>
      <c r="E4279" s="26"/>
      <c r="F4279" s="26"/>
      <c r="G4279" s="26"/>
      <c r="H4279" s="26"/>
      <c r="I4279" s="26"/>
      <c r="J4279" s="26"/>
      <c r="K4279" s="26"/>
      <c r="L4279" s="26"/>
      <c r="M4279" s="26"/>
    </row>
    <row r="4280" spans="1:13" x14ac:dyDescent="0.25">
      <c r="A4280" s="26"/>
      <c r="B4280" s="26"/>
      <c r="C4280" s="26"/>
      <c r="D4280" s="26"/>
      <c r="E4280" s="26"/>
      <c r="F4280" s="26"/>
      <c r="G4280" s="26"/>
      <c r="H4280" s="26"/>
      <c r="I4280" s="26"/>
      <c r="J4280" s="26"/>
      <c r="K4280" s="26"/>
      <c r="L4280" s="26"/>
      <c r="M4280" s="26"/>
    </row>
    <row r="4281" spans="1:13" x14ac:dyDescent="0.25">
      <c r="A4281" s="26"/>
      <c r="B4281" s="26"/>
      <c r="C4281" s="26"/>
      <c r="D4281" s="26"/>
      <c r="E4281" s="26"/>
      <c r="F4281" s="26"/>
      <c r="G4281" s="26"/>
      <c r="H4281" s="26"/>
      <c r="I4281" s="26"/>
      <c r="J4281" s="26"/>
      <c r="K4281" s="26"/>
      <c r="L4281" s="26"/>
      <c r="M4281" s="26"/>
    </row>
    <row r="4282" spans="1:13" x14ac:dyDescent="0.25">
      <c r="A4282" s="26"/>
      <c r="B4282" s="26"/>
      <c r="C4282" s="26"/>
      <c r="D4282" s="26"/>
      <c r="E4282" s="26"/>
      <c r="F4282" s="26"/>
      <c r="G4282" s="26"/>
      <c r="H4282" s="26"/>
      <c r="I4282" s="26"/>
      <c r="J4282" s="26"/>
      <c r="K4282" s="26"/>
      <c r="L4282" s="26"/>
      <c r="M4282" s="26"/>
    </row>
    <row r="4283" spans="1:13" x14ac:dyDescent="0.25">
      <c r="A4283" s="26"/>
      <c r="B4283" s="26"/>
      <c r="C4283" s="26"/>
      <c r="D4283" s="26"/>
      <c r="E4283" s="26"/>
      <c r="F4283" s="26"/>
      <c r="G4283" s="26"/>
      <c r="H4283" s="26"/>
      <c r="I4283" s="26"/>
      <c r="J4283" s="26"/>
      <c r="K4283" s="26"/>
      <c r="L4283" s="26"/>
      <c r="M4283" s="26"/>
    </row>
    <row r="4284" spans="1:13" x14ac:dyDescent="0.25">
      <c r="A4284" s="26"/>
      <c r="B4284" s="26"/>
      <c r="C4284" s="26"/>
      <c r="D4284" s="26"/>
      <c r="E4284" s="26"/>
      <c r="F4284" s="26"/>
      <c r="G4284" s="26"/>
      <c r="H4284" s="26"/>
      <c r="I4284" s="26"/>
      <c r="J4284" s="26"/>
      <c r="K4284" s="26"/>
      <c r="L4284" s="26"/>
      <c r="M4284" s="26"/>
    </row>
    <row r="4285" spans="1:13" x14ac:dyDescent="0.25">
      <c r="A4285" s="26"/>
      <c r="B4285" s="26"/>
      <c r="C4285" s="26"/>
      <c r="D4285" s="26"/>
      <c r="E4285" s="26"/>
      <c r="F4285" s="26"/>
      <c r="G4285" s="26"/>
      <c r="H4285" s="26"/>
      <c r="I4285" s="26"/>
      <c r="J4285" s="26"/>
      <c r="K4285" s="26"/>
      <c r="L4285" s="26"/>
      <c r="M4285" s="26"/>
    </row>
    <row r="4286" spans="1:13" x14ac:dyDescent="0.25">
      <c r="A4286" s="26"/>
      <c r="B4286" s="26"/>
      <c r="C4286" s="26"/>
      <c r="D4286" s="26"/>
      <c r="E4286" s="26"/>
      <c r="F4286" s="26"/>
      <c r="G4286" s="26"/>
      <c r="H4286" s="26"/>
      <c r="I4286" s="26"/>
      <c r="J4286" s="26"/>
      <c r="K4286" s="26"/>
      <c r="L4286" s="26"/>
      <c r="M4286" s="26"/>
    </row>
    <row r="4287" spans="1:13" x14ac:dyDescent="0.25">
      <c r="A4287" s="26"/>
      <c r="B4287" s="26"/>
      <c r="C4287" s="26"/>
      <c r="D4287" s="26"/>
      <c r="E4287" s="26"/>
      <c r="F4287" s="26"/>
      <c r="G4287" s="26"/>
      <c r="H4287" s="26"/>
      <c r="I4287" s="26"/>
      <c r="J4287" s="26"/>
      <c r="K4287" s="26"/>
      <c r="L4287" s="26"/>
      <c r="M4287" s="26"/>
    </row>
    <row r="4288" spans="1:13" x14ac:dyDescent="0.25">
      <c r="A4288" s="26"/>
      <c r="B4288" s="26"/>
      <c r="C4288" s="26"/>
      <c r="D4288" s="26"/>
      <c r="E4288" s="26"/>
      <c r="F4288" s="26"/>
      <c r="G4288" s="26"/>
      <c r="H4288" s="26"/>
      <c r="I4288" s="26"/>
      <c r="J4288" s="26"/>
      <c r="K4288" s="26"/>
      <c r="L4288" s="26"/>
      <c r="M4288" s="26"/>
    </row>
    <row r="4289" spans="1:13" x14ac:dyDescent="0.25">
      <c r="A4289" s="26"/>
      <c r="B4289" s="26"/>
      <c r="C4289" s="26"/>
      <c r="D4289" s="26"/>
      <c r="E4289" s="26"/>
      <c r="F4289" s="26"/>
      <c r="G4289" s="26"/>
      <c r="H4289" s="26"/>
      <c r="I4289" s="26"/>
      <c r="J4289" s="26"/>
      <c r="K4289" s="26"/>
      <c r="L4289" s="26"/>
      <c r="M4289" s="26"/>
    </row>
    <row r="4290" spans="1:13" x14ac:dyDescent="0.25">
      <c r="A4290" s="26"/>
      <c r="B4290" s="26"/>
      <c r="C4290" s="26"/>
      <c r="D4290" s="26"/>
      <c r="E4290" s="26"/>
      <c r="F4290" s="26"/>
      <c r="G4290" s="26"/>
      <c r="H4290" s="26"/>
      <c r="I4290" s="26"/>
      <c r="J4290" s="26"/>
      <c r="K4290" s="26"/>
      <c r="L4290" s="26"/>
      <c r="M4290" s="26"/>
    </row>
    <row r="4291" spans="1:13" x14ac:dyDescent="0.25">
      <c r="A4291" s="26"/>
      <c r="B4291" s="26"/>
      <c r="C4291" s="26"/>
      <c r="D4291" s="26"/>
      <c r="E4291" s="26"/>
      <c r="F4291" s="26"/>
      <c r="G4291" s="26"/>
      <c r="H4291" s="26"/>
      <c r="I4291" s="26"/>
      <c r="J4291" s="26"/>
      <c r="K4291" s="26"/>
      <c r="L4291" s="26"/>
      <c r="M4291" s="26"/>
    </row>
    <row r="4292" spans="1:13" x14ac:dyDescent="0.25">
      <c r="A4292" s="26"/>
      <c r="B4292" s="26"/>
      <c r="C4292" s="26"/>
      <c r="D4292" s="26"/>
      <c r="E4292" s="26"/>
      <c r="F4292" s="26"/>
      <c r="G4292" s="26"/>
      <c r="H4292" s="26"/>
      <c r="I4292" s="26"/>
      <c r="J4292" s="26"/>
      <c r="K4292" s="26"/>
      <c r="L4292" s="26"/>
      <c r="M4292" s="26"/>
    </row>
    <row r="4293" spans="1:13" x14ac:dyDescent="0.25">
      <c r="A4293" s="26"/>
      <c r="B4293" s="26"/>
      <c r="C4293" s="26"/>
      <c r="D4293" s="26"/>
      <c r="E4293" s="26"/>
      <c r="F4293" s="26"/>
      <c r="G4293" s="26"/>
      <c r="H4293" s="26"/>
      <c r="I4293" s="26"/>
      <c r="J4293" s="26"/>
      <c r="K4293" s="26"/>
      <c r="L4293" s="26"/>
      <c r="M4293" s="26"/>
    </row>
    <row r="4294" spans="1:13" x14ac:dyDescent="0.25">
      <c r="A4294" s="26"/>
      <c r="B4294" s="26"/>
      <c r="C4294" s="26"/>
      <c r="D4294" s="26"/>
      <c r="E4294" s="26"/>
      <c r="F4294" s="26"/>
      <c r="G4294" s="26"/>
      <c r="H4294" s="26"/>
      <c r="I4294" s="26"/>
      <c r="J4294" s="26"/>
      <c r="K4294" s="26"/>
      <c r="L4294" s="26"/>
      <c r="M4294" s="26"/>
    </row>
    <row r="4295" spans="1:13" x14ac:dyDescent="0.25">
      <c r="A4295" s="26"/>
      <c r="B4295" s="26"/>
      <c r="C4295" s="26"/>
      <c r="D4295" s="26"/>
      <c r="E4295" s="26"/>
      <c r="F4295" s="26"/>
      <c r="G4295" s="26"/>
      <c r="H4295" s="26"/>
      <c r="I4295" s="26"/>
      <c r="J4295" s="26"/>
      <c r="K4295" s="26"/>
      <c r="L4295" s="26"/>
      <c r="M4295" s="26"/>
    </row>
    <row r="4296" spans="1:13" x14ac:dyDescent="0.25">
      <c r="A4296" s="26"/>
      <c r="B4296" s="26"/>
      <c r="C4296" s="26"/>
      <c r="D4296" s="26"/>
      <c r="E4296" s="26"/>
      <c r="F4296" s="26"/>
      <c r="G4296" s="26"/>
      <c r="H4296" s="26"/>
      <c r="I4296" s="26"/>
      <c r="J4296" s="26"/>
      <c r="K4296" s="26"/>
      <c r="L4296" s="26"/>
      <c r="M4296" s="26"/>
    </row>
    <row r="4297" spans="1:13" x14ac:dyDescent="0.25">
      <c r="A4297" s="26"/>
      <c r="B4297" s="26"/>
      <c r="C4297" s="26"/>
      <c r="D4297" s="26"/>
      <c r="E4297" s="26"/>
      <c r="F4297" s="26"/>
      <c r="G4297" s="26"/>
      <c r="H4297" s="26"/>
      <c r="I4297" s="26"/>
      <c r="J4297" s="26"/>
      <c r="K4297" s="26"/>
      <c r="L4297" s="26"/>
      <c r="M4297" s="26"/>
    </row>
    <row r="4298" spans="1:13" x14ac:dyDescent="0.25">
      <c r="A4298" s="26"/>
      <c r="B4298" s="26"/>
      <c r="C4298" s="26"/>
      <c r="D4298" s="26"/>
      <c r="E4298" s="26"/>
      <c r="F4298" s="26"/>
      <c r="G4298" s="26"/>
      <c r="H4298" s="26"/>
      <c r="I4298" s="26"/>
      <c r="J4298" s="26"/>
      <c r="K4298" s="26"/>
      <c r="L4298" s="26"/>
      <c r="M4298" s="26"/>
    </row>
    <row r="4299" spans="1:13" x14ac:dyDescent="0.25">
      <c r="A4299" s="26"/>
      <c r="B4299" s="26"/>
      <c r="C4299" s="26"/>
      <c r="D4299" s="26"/>
      <c r="E4299" s="26"/>
      <c r="F4299" s="26"/>
      <c r="G4299" s="26"/>
      <c r="H4299" s="26"/>
      <c r="I4299" s="26"/>
      <c r="J4299" s="26"/>
      <c r="K4299" s="26"/>
      <c r="L4299" s="26"/>
      <c r="M4299" s="26"/>
    </row>
    <row r="4300" spans="1:13" x14ac:dyDescent="0.25">
      <c r="A4300" s="26"/>
      <c r="B4300" s="26"/>
      <c r="C4300" s="26"/>
      <c r="D4300" s="26"/>
      <c r="E4300" s="26"/>
      <c r="F4300" s="26"/>
      <c r="G4300" s="26"/>
      <c r="H4300" s="26"/>
      <c r="I4300" s="26"/>
      <c r="J4300" s="26"/>
      <c r="K4300" s="26"/>
      <c r="L4300" s="26"/>
      <c r="M4300" s="26"/>
    </row>
    <row r="4301" spans="1:13" x14ac:dyDescent="0.25">
      <c r="A4301" s="26"/>
      <c r="B4301" s="26"/>
      <c r="C4301" s="26"/>
      <c r="D4301" s="26"/>
      <c r="E4301" s="26"/>
      <c r="F4301" s="26"/>
      <c r="G4301" s="26"/>
      <c r="H4301" s="26"/>
      <c r="I4301" s="26"/>
      <c r="J4301" s="26"/>
      <c r="K4301" s="26"/>
      <c r="L4301" s="26"/>
      <c r="M4301" s="26"/>
    </row>
    <row r="4302" spans="1:13" x14ac:dyDescent="0.25">
      <c r="A4302" s="26"/>
      <c r="B4302" s="26"/>
      <c r="C4302" s="26"/>
      <c r="D4302" s="26"/>
      <c r="E4302" s="26"/>
      <c r="F4302" s="26"/>
      <c r="G4302" s="26"/>
      <c r="H4302" s="26"/>
      <c r="I4302" s="26"/>
      <c r="J4302" s="26"/>
      <c r="K4302" s="26"/>
      <c r="L4302" s="26"/>
      <c r="M4302" s="26"/>
    </row>
    <row r="4303" spans="1:13" x14ac:dyDescent="0.25">
      <c r="A4303" s="26"/>
      <c r="B4303" s="26"/>
      <c r="C4303" s="26"/>
      <c r="D4303" s="26"/>
      <c r="E4303" s="26"/>
      <c r="F4303" s="26"/>
      <c r="G4303" s="26"/>
      <c r="H4303" s="26"/>
      <c r="I4303" s="26"/>
      <c r="J4303" s="26"/>
      <c r="K4303" s="26"/>
      <c r="L4303" s="26"/>
      <c r="M4303" s="26"/>
    </row>
    <row r="4304" spans="1:13" x14ac:dyDescent="0.25">
      <c r="A4304" s="26"/>
      <c r="B4304" s="26"/>
      <c r="C4304" s="26"/>
      <c r="D4304" s="26"/>
      <c r="E4304" s="26"/>
      <c r="F4304" s="26"/>
      <c r="G4304" s="26"/>
      <c r="H4304" s="26"/>
      <c r="I4304" s="26"/>
      <c r="J4304" s="26"/>
      <c r="K4304" s="26"/>
      <c r="L4304" s="26"/>
      <c r="M4304" s="26"/>
    </row>
    <row r="4305" spans="1:13" x14ac:dyDescent="0.25">
      <c r="A4305" s="26"/>
      <c r="B4305" s="26"/>
      <c r="C4305" s="26"/>
      <c r="D4305" s="26"/>
      <c r="E4305" s="26"/>
      <c r="F4305" s="26"/>
      <c r="G4305" s="26"/>
      <c r="H4305" s="26"/>
      <c r="I4305" s="26"/>
      <c r="J4305" s="26"/>
      <c r="K4305" s="26"/>
      <c r="L4305" s="26"/>
      <c r="M4305" s="26"/>
    </row>
    <row r="4306" spans="1:13" x14ac:dyDescent="0.25">
      <c r="A4306" s="26"/>
      <c r="B4306" s="26"/>
      <c r="C4306" s="26"/>
      <c r="D4306" s="26"/>
      <c r="E4306" s="26"/>
      <c r="F4306" s="26"/>
      <c r="G4306" s="26"/>
      <c r="H4306" s="26"/>
      <c r="I4306" s="26"/>
      <c r="J4306" s="26"/>
      <c r="K4306" s="26"/>
      <c r="L4306" s="26"/>
      <c r="M4306" s="26"/>
    </row>
    <row r="4307" spans="1:13" x14ac:dyDescent="0.25">
      <c r="A4307" s="26"/>
      <c r="B4307" s="26"/>
      <c r="C4307" s="26"/>
      <c r="D4307" s="26"/>
      <c r="E4307" s="26"/>
      <c r="F4307" s="26"/>
      <c r="G4307" s="26"/>
      <c r="H4307" s="26"/>
      <c r="I4307" s="26"/>
      <c r="J4307" s="26"/>
      <c r="K4307" s="26"/>
      <c r="L4307" s="26"/>
      <c r="M4307" s="26"/>
    </row>
    <row r="4308" spans="1:13" x14ac:dyDescent="0.25">
      <c r="A4308" s="26"/>
      <c r="B4308" s="26"/>
      <c r="C4308" s="26"/>
      <c r="D4308" s="26"/>
      <c r="E4308" s="26"/>
      <c r="F4308" s="26"/>
      <c r="G4308" s="26"/>
      <c r="H4308" s="26"/>
      <c r="I4308" s="26"/>
      <c r="J4308" s="26"/>
      <c r="K4308" s="26"/>
      <c r="L4308" s="26"/>
      <c r="M4308" s="26"/>
    </row>
    <row r="4309" spans="1:13" x14ac:dyDescent="0.25">
      <c r="A4309" s="26"/>
      <c r="B4309" s="26"/>
      <c r="C4309" s="26"/>
      <c r="D4309" s="26"/>
      <c r="E4309" s="26"/>
      <c r="F4309" s="26"/>
      <c r="G4309" s="26"/>
      <c r="H4309" s="26"/>
      <c r="I4309" s="26"/>
      <c r="J4309" s="26"/>
      <c r="K4309" s="26"/>
      <c r="L4309" s="26"/>
      <c r="M4309" s="26"/>
    </row>
    <row r="4310" spans="1:13" x14ac:dyDescent="0.25">
      <c r="A4310" s="26"/>
      <c r="B4310" s="26"/>
      <c r="C4310" s="26"/>
      <c r="D4310" s="26"/>
      <c r="E4310" s="26"/>
      <c r="F4310" s="26"/>
      <c r="G4310" s="26"/>
      <c r="H4310" s="26"/>
      <c r="I4310" s="26"/>
      <c r="J4310" s="26"/>
      <c r="K4310" s="26"/>
      <c r="L4310" s="26"/>
      <c r="M4310" s="26"/>
    </row>
    <row r="4311" spans="1:13" x14ac:dyDescent="0.25">
      <c r="A4311" s="26"/>
      <c r="B4311" s="26"/>
      <c r="C4311" s="26"/>
      <c r="D4311" s="26"/>
      <c r="E4311" s="26"/>
      <c r="F4311" s="26"/>
      <c r="G4311" s="26"/>
      <c r="H4311" s="26"/>
      <c r="I4311" s="26"/>
      <c r="J4311" s="26"/>
      <c r="K4311" s="26"/>
      <c r="L4311" s="26"/>
      <c r="M4311" s="26"/>
    </row>
    <row r="4312" spans="1:13" x14ac:dyDescent="0.25">
      <c r="A4312" s="26"/>
      <c r="B4312" s="26"/>
      <c r="C4312" s="26"/>
      <c r="D4312" s="26"/>
      <c r="E4312" s="26"/>
      <c r="F4312" s="26"/>
      <c r="G4312" s="26"/>
      <c r="H4312" s="26"/>
      <c r="I4312" s="26"/>
      <c r="J4312" s="26"/>
      <c r="K4312" s="26"/>
      <c r="L4312" s="26"/>
      <c r="M4312" s="26"/>
    </row>
    <row r="4313" spans="1:13" x14ac:dyDescent="0.25">
      <c r="A4313" s="26"/>
      <c r="B4313" s="26"/>
      <c r="C4313" s="26"/>
      <c r="D4313" s="26"/>
      <c r="E4313" s="26"/>
      <c r="F4313" s="26"/>
      <c r="G4313" s="26"/>
      <c r="H4313" s="26"/>
      <c r="I4313" s="26"/>
      <c r="J4313" s="26"/>
      <c r="K4313" s="26"/>
      <c r="L4313" s="26"/>
      <c r="M4313" s="26"/>
    </row>
    <row r="4314" spans="1:13" x14ac:dyDescent="0.25">
      <c r="A4314" s="26"/>
      <c r="B4314" s="26"/>
      <c r="C4314" s="26"/>
      <c r="D4314" s="26"/>
      <c r="E4314" s="26"/>
      <c r="F4314" s="26"/>
      <c r="G4314" s="26"/>
      <c r="H4314" s="26"/>
      <c r="I4314" s="26"/>
      <c r="J4314" s="26"/>
      <c r="K4314" s="26"/>
      <c r="L4314" s="26"/>
      <c r="M4314" s="26"/>
    </row>
    <row r="4315" spans="1:13" x14ac:dyDescent="0.25">
      <c r="A4315" s="26"/>
      <c r="B4315" s="26"/>
      <c r="C4315" s="26"/>
      <c r="D4315" s="26"/>
      <c r="E4315" s="26"/>
      <c r="F4315" s="26"/>
      <c r="G4315" s="26"/>
      <c r="H4315" s="26"/>
      <c r="I4315" s="26"/>
      <c r="J4315" s="26"/>
      <c r="K4315" s="26"/>
      <c r="L4315" s="26"/>
      <c r="M4315" s="26"/>
    </row>
    <row r="4316" spans="1:13" x14ac:dyDescent="0.25">
      <c r="A4316" s="26"/>
      <c r="B4316" s="26"/>
      <c r="C4316" s="26"/>
      <c r="D4316" s="26"/>
      <c r="E4316" s="26"/>
      <c r="F4316" s="26"/>
      <c r="G4316" s="26"/>
      <c r="H4316" s="26"/>
      <c r="I4316" s="26"/>
      <c r="J4316" s="26"/>
      <c r="K4316" s="26"/>
      <c r="L4316" s="26"/>
      <c r="M4316" s="26"/>
    </row>
    <row r="4317" spans="1:13" x14ac:dyDescent="0.25">
      <c r="A4317" s="26"/>
      <c r="B4317" s="26"/>
      <c r="C4317" s="26"/>
      <c r="D4317" s="26"/>
      <c r="E4317" s="26"/>
      <c r="F4317" s="26"/>
      <c r="G4317" s="26"/>
      <c r="H4317" s="26"/>
      <c r="I4317" s="26"/>
      <c r="J4317" s="26"/>
      <c r="K4317" s="26"/>
      <c r="L4317" s="26"/>
      <c r="M4317" s="26"/>
    </row>
    <row r="4318" spans="1:13" x14ac:dyDescent="0.25">
      <c r="A4318" s="26"/>
      <c r="B4318" s="26"/>
      <c r="C4318" s="26"/>
      <c r="D4318" s="26"/>
      <c r="E4318" s="26"/>
      <c r="F4318" s="26"/>
      <c r="G4318" s="26"/>
      <c r="H4318" s="26"/>
      <c r="I4318" s="26"/>
      <c r="J4318" s="26"/>
      <c r="K4318" s="26"/>
      <c r="L4318" s="26"/>
      <c r="M4318" s="26"/>
    </row>
    <row r="4319" spans="1:13" x14ac:dyDescent="0.25">
      <c r="A4319" s="26"/>
      <c r="B4319" s="26"/>
      <c r="C4319" s="26"/>
      <c r="D4319" s="26"/>
      <c r="E4319" s="26"/>
      <c r="F4319" s="26"/>
      <c r="G4319" s="26"/>
      <c r="H4319" s="26"/>
      <c r="I4319" s="26"/>
      <c r="J4319" s="26"/>
      <c r="K4319" s="26"/>
      <c r="L4319" s="26"/>
      <c r="M4319" s="26"/>
    </row>
    <row r="4320" spans="1:13" x14ac:dyDescent="0.25">
      <c r="A4320" s="26"/>
      <c r="B4320" s="26"/>
      <c r="C4320" s="26"/>
      <c r="D4320" s="26"/>
      <c r="E4320" s="26"/>
      <c r="F4320" s="26"/>
      <c r="G4320" s="26"/>
      <c r="H4320" s="26"/>
      <c r="I4320" s="26"/>
      <c r="J4320" s="26"/>
      <c r="K4320" s="26"/>
      <c r="L4320" s="26"/>
      <c r="M4320" s="26"/>
    </row>
    <row r="4321" spans="1:13" x14ac:dyDescent="0.25">
      <c r="A4321" s="26"/>
      <c r="B4321" s="26"/>
      <c r="C4321" s="26"/>
      <c r="D4321" s="26"/>
      <c r="E4321" s="26"/>
      <c r="F4321" s="26"/>
      <c r="G4321" s="26"/>
      <c r="H4321" s="26"/>
      <c r="I4321" s="26"/>
      <c r="J4321" s="26"/>
      <c r="K4321" s="26"/>
      <c r="L4321" s="26"/>
      <c r="M4321" s="26"/>
    </row>
    <row r="4322" spans="1:13" x14ac:dyDescent="0.25">
      <c r="A4322" s="26"/>
      <c r="B4322" s="26"/>
      <c r="C4322" s="26"/>
      <c r="D4322" s="26"/>
      <c r="E4322" s="26"/>
      <c r="F4322" s="26"/>
      <c r="G4322" s="26"/>
      <c r="H4322" s="26"/>
      <c r="I4322" s="26"/>
      <c r="J4322" s="26"/>
      <c r="K4322" s="26"/>
      <c r="L4322" s="26"/>
      <c r="M4322" s="26"/>
    </row>
    <row r="4323" spans="1:13" x14ac:dyDescent="0.25">
      <c r="A4323" s="26"/>
      <c r="B4323" s="26"/>
      <c r="C4323" s="26"/>
      <c r="D4323" s="26"/>
      <c r="E4323" s="26"/>
      <c r="F4323" s="26"/>
      <c r="G4323" s="26"/>
      <c r="H4323" s="26"/>
      <c r="I4323" s="26"/>
      <c r="J4323" s="26"/>
      <c r="K4323" s="26"/>
      <c r="L4323" s="26"/>
      <c r="M4323" s="26"/>
    </row>
    <row r="4324" spans="1:13" x14ac:dyDescent="0.25">
      <c r="A4324" s="26"/>
      <c r="B4324" s="26"/>
      <c r="C4324" s="26"/>
      <c r="D4324" s="26"/>
      <c r="E4324" s="26"/>
      <c r="F4324" s="26"/>
      <c r="G4324" s="26"/>
      <c r="H4324" s="26"/>
      <c r="I4324" s="26"/>
      <c r="J4324" s="26"/>
      <c r="K4324" s="26"/>
      <c r="L4324" s="26"/>
      <c r="M4324" s="26"/>
    </row>
    <row r="4325" spans="1:13" x14ac:dyDescent="0.25">
      <c r="A4325" s="26"/>
      <c r="B4325" s="26"/>
      <c r="C4325" s="26"/>
      <c r="D4325" s="26"/>
      <c r="E4325" s="26"/>
      <c r="F4325" s="26"/>
      <c r="G4325" s="26"/>
      <c r="H4325" s="26"/>
      <c r="I4325" s="26"/>
      <c r="J4325" s="26"/>
      <c r="K4325" s="26"/>
      <c r="L4325" s="26"/>
      <c r="M4325" s="26"/>
    </row>
    <row r="4326" spans="1:13" x14ac:dyDescent="0.25">
      <c r="A4326" s="26"/>
      <c r="B4326" s="26"/>
      <c r="C4326" s="26"/>
      <c r="D4326" s="26"/>
      <c r="E4326" s="26"/>
      <c r="F4326" s="26"/>
      <c r="G4326" s="26"/>
      <c r="H4326" s="26"/>
      <c r="I4326" s="26"/>
      <c r="J4326" s="26"/>
      <c r="K4326" s="26"/>
      <c r="L4326" s="26"/>
      <c r="M4326" s="26"/>
    </row>
    <row r="4327" spans="1:13" x14ac:dyDescent="0.25">
      <c r="A4327" s="26"/>
      <c r="B4327" s="26"/>
      <c r="C4327" s="26"/>
      <c r="D4327" s="26"/>
      <c r="E4327" s="26"/>
      <c r="F4327" s="26"/>
      <c r="G4327" s="26"/>
      <c r="H4327" s="26"/>
      <c r="I4327" s="26"/>
      <c r="J4327" s="26"/>
      <c r="K4327" s="26"/>
      <c r="L4327" s="26"/>
      <c r="M4327" s="26"/>
    </row>
    <row r="4328" spans="1:13" x14ac:dyDescent="0.25">
      <c r="A4328" s="26"/>
      <c r="B4328" s="26"/>
      <c r="C4328" s="26"/>
      <c r="D4328" s="26"/>
      <c r="E4328" s="26"/>
      <c r="F4328" s="26"/>
      <c r="G4328" s="26"/>
      <c r="H4328" s="26"/>
      <c r="I4328" s="26"/>
      <c r="J4328" s="26"/>
      <c r="K4328" s="26"/>
      <c r="L4328" s="26"/>
      <c r="M4328" s="26"/>
    </row>
    <row r="4329" spans="1:13" x14ac:dyDescent="0.25">
      <c r="A4329" s="26"/>
      <c r="B4329" s="26"/>
      <c r="C4329" s="26"/>
      <c r="D4329" s="26"/>
      <c r="E4329" s="26"/>
      <c r="F4329" s="26"/>
      <c r="G4329" s="26"/>
      <c r="H4329" s="26"/>
      <c r="I4329" s="26"/>
      <c r="J4329" s="26"/>
      <c r="K4329" s="26"/>
      <c r="L4329" s="26"/>
      <c r="M4329" s="26"/>
    </row>
    <row r="4330" spans="1:13" x14ac:dyDescent="0.25">
      <c r="A4330" s="26"/>
      <c r="B4330" s="26"/>
      <c r="C4330" s="26"/>
      <c r="D4330" s="26"/>
      <c r="E4330" s="26"/>
      <c r="F4330" s="26"/>
      <c r="G4330" s="26"/>
      <c r="H4330" s="26"/>
      <c r="I4330" s="26"/>
      <c r="J4330" s="26"/>
      <c r="K4330" s="26"/>
      <c r="L4330" s="26"/>
      <c r="M4330" s="26"/>
    </row>
    <row r="4331" spans="1:13" x14ac:dyDescent="0.25">
      <c r="A4331" s="26"/>
      <c r="B4331" s="26"/>
      <c r="C4331" s="26"/>
      <c r="D4331" s="26"/>
      <c r="E4331" s="26"/>
      <c r="F4331" s="26"/>
      <c r="G4331" s="26"/>
      <c r="H4331" s="26"/>
      <c r="I4331" s="26"/>
      <c r="J4331" s="26"/>
      <c r="K4331" s="26"/>
      <c r="L4331" s="26"/>
      <c r="M4331" s="26"/>
    </row>
    <row r="4332" spans="1:13" x14ac:dyDescent="0.25">
      <c r="A4332" s="26"/>
      <c r="B4332" s="26"/>
      <c r="C4332" s="26"/>
      <c r="D4332" s="26"/>
      <c r="E4332" s="26"/>
      <c r="F4332" s="26"/>
      <c r="G4332" s="26"/>
      <c r="H4332" s="26"/>
      <c r="I4332" s="26"/>
      <c r="J4332" s="26"/>
      <c r="K4332" s="26"/>
      <c r="L4332" s="26"/>
      <c r="M4332" s="26"/>
    </row>
    <row r="4333" spans="1:13" x14ac:dyDescent="0.25">
      <c r="A4333" s="26"/>
      <c r="B4333" s="26"/>
      <c r="C4333" s="26"/>
      <c r="D4333" s="26"/>
      <c r="E4333" s="26"/>
      <c r="F4333" s="26"/>
      <c r="G4333" s="26"/>
      <c r="H4333" s="26"/>
      <c r="I4333" s="26"/>
      <c r="J4333" s="26"/>
      <c r="K4333" s="26"/>
      <c r="L4333" s="26"/>
      <c r="M4333" s="26"/>
    </row>
    <row r="4334" spans="1:13" x14ac:dyDescent="0.25">
      <c r="A4334" s="26"/>
      <c r="B4334" s="26"/>
      <c r="C4334" s="26"/>
      <c r="D4334" s="26"/>
      <c r="E4334" s="26"/>
      <c r="F4334" s="26"/>
      <c r="G4334" s="26"/>
      <c r="H4334" s="26"/>
      <c r="I4334" s="26"/>
      <c r="J4334" s="26"/>
      <c r="K4334" s="26"/>
      <c r="L4334" s="26"/>
      <c r="M4334" s="26"/>
    </row>
    <row r="4335" spans="1:13" x14ac:dyDescent="0.25">
      <c r="A4335" s="26"/>
      <c r="B4335" s="26"/>
      <c r="C4335" s="26"/>
      <c r="D4335" s="26"/>
      <c r="E4335" s="26"/>
      <c r="F4335" s="26"/>
      <c r="G4335" s="26"/>
      <c r="H4335" s="26"/>
      <c r="I4335" s="26"/>
      <c r="J4335" s="26"/>
      <c r="K4335" s="26"/>
      <c r="L4335" s="26"/>
      <c r="M4335" s="26"/>
    </row>
    <row r="4336" spans="1:13" x14ac:dyDescent="0.25">
      <c r="A4336" s="26"/>
      <c r="B4336" s="26"/>
      <c r="C4336" s="26"/>
      <c r="D4336" s="26"/>
      <c r="E4336" s="26"/>
      <c r="F4336" s="26"/>
      <c r="G4336" s="26"/>
      <c r="H4336" s="26"/>
      <c r="I4336" s="26"/>
      <c r="J4336" s="26"/>
      <c r="K4336" s="26"/>
      <c r="L4336" s="26"/>
      <c r="M4336" s="26"/>
    </row>
    <row r="4337" spans="1:13" x14ac:dyDescent="0.25">
      <c r="A4337" s="26"/>
      <c r="B4337" s="26"/>
      <c r="C4337" s="26"/>
      <c r="D4337" s="26"/>
      <c r="E4337" s="26"/>
      <c r="F4337" s="26"/>
      <c r="G4337" s="26"/>
      <c r="H4337" s="26"/>
      <c r="I4337" s="26"/>
      <c r="J4337" s="26"/>
      <c r="K4337" s="26"/>
      <c r="L4337" s="26"/>
      <c r="M4337" s="26"/>
    </row>
    <row r="4338" spans="1:13" x14ac:dyDescent="0.25">
      <c r="A4338" s="26"/>
      <c r="B4338" s="26"/>
      <c r="C4338" s="26"/>
      <c r="D4338" s="26"/>
      <c r="E4338" s="26"/>
      <c r="F4338" s="26"/>
      <c r="G4338" s="26"/>
      <c r="H4338" s="26"/>
      <c r="I4338" s="26"/>
      <c r="J4338" s="26"/>
      <c r="K4338" s="26"/>
      <c r="L4338" s="26"/>
      <c r="M4338" s="26"/>
    </row>
    <row r="4339" spans="1:13" x14ac:dyDescent="0.25">
      <c r="A4339" s="26"/>
      <c r="B4339" s="26"/>
      <c r="C4339" s="26"/>
      <c r="D4339" s="26"/>
      <c r="E4339" s="26"/>
      <c r="F4339" s="26"/>
      <c r="G4339" s="26"/>
      <c r="H4339" s="26"/>
      <c r="I4339" s="26"/>
      <c r="J4339" s="26"/>
      <c r="K4339" s="26"/>
      <c r="L4339" s="26"/>
      <c r="M4339" s="26"/>
    </row>
    <row r="4340" spans="1:13" x14ac:dyDescent="0.25">
      <c r="A4340" s="26"/>
      <c r="B4340" s="26"/>
      <c r="C4340" s="26"/>
      <c r="D4340" s="26"/>
      <c r="E4340" s="26"/>
      <c r="F4340" s="26"/>
      <c r="G4340" s="26"/>
      <c r="H4340" s="26"/>
      <c r="I4340" s="26"/>
      <c r="J4340" s="26"/>
      <c r="K4340" s="26"/>
      <c r="L4340" s="26"/>
      <c r="M4340" s="26"/>
    </row>
    <row r="4341" spans="1:13" x14ac:dyDescent="0.25">
      <c r="A4341" s="26"/>
      <c r="B4341" s="26"/>
      <c r="C4341" s="26"/>
      <c r="D4341" s="26"/>
      <c r="E4341" s="26"/>
      <c r="F4341" s="26"/>
      <c r="G4341" s="26"/>
      <c r="H4341" s="26"/>
      <c r="I4341" s="26"/>
      <c r="J4341" s="26"/>
      <c r="K4341" s="26"/>
      <c r="L4341" s="26"/>
      <c r="M4341" s="26"/>
    </row>
    <row r="4342" spans="1:13" x14ac:dyDescent="0.25">
      <c r="A4342" s="26"/>
      <c r="B4342" s="26"/>
      <c r="C4342" s="26"/>
      <c r="D4342" s="26"/>
      <c r="E4342" s="26"/>
      <c r="F4342" s="26"/>
      <c r="G4342" s="26"/>
      <c r="H4342" s="26"/>
      <c r="I4342" s="26"/>
      <c r="J4342" s="26"/>
      <c r="K4342" s="26"/>
      <c r="L4342" s="26"/>
      <c r="M4342" s="26"/>
    </row>
    <row r="4343" spans="1:13" x14ac:dyDescent="0.25">
      <c r="A4343" s="26"/>
      <c r="B4343" s="26"/>
      <c r="C4343" s="26"/>
      <c r="D4343" s="26"/>
      <c r="E4343" s="26"/>
      <c r="F4343" s="26"/>
      <c r="G4343" s="26"/>
      <c r="H4343" s="26"/>
      <c r="I4343" s="26"/>
      <c r="J4343" s="26"/>
      <c r="K4343" s="26"/>
      <c r="L4343" s="26"/>
      <c r="M4343" s="26"/>
    </row>
    <row r="4344" spans="1:13" x14ac:dyDescent="0.25">
      <c r="A4344" s="26"/>
      <c r="B4344" s="26"/>
      <c r="C4344" s="26"/>
      <c r="D4344" s="26"/>
      <c r="E4344" s="26"/>
      <c r="F4344" s="26"/>
      <c r="G4344" s="26"/>
      <c r="H4344" s="26"/>
      <c r="I4344" s="26"/>
      <c r="J4344" s="26"/>
      <c r="K4344" s="26"/>
      <c r="L4344" s="26"/>
      <c r="M4344" s="26"/>
    </row>
    <row r="4345" spans="1:13" x14ac:dyDescent="0.25">
      <c r="A4345" s="26"/>
      <c r="B4345" s="26"/>
      <c r="C4345" s="26"/>
      <c r="D4345" s="26"/>
      <c r="E4345" s="26"/>
      <c r="F4345" s="26"/>
      <c r="G4345" s="26"/>
      <c r="H4345" s="26"/>
      <c r="I4345" s="26"/>
      <c r="J4345" s="26"/>
      <c r="K4345" s="26"/>
      <c r="L4345" s="26"/>
      <c r="M4345" s="26"/>
    </row>
    <row r="4346" spans="1:13" x14ac:dyDescent="0.25">
      <c r="A4346" s="26"/>
      <c r="B4346" s="26"/>
      <c r="C4346" s="26"/>
      <c r="D4346" s="26"/>
      <c r="E4346" s="26"/>
      <c r="F4346" s="26"/>
      <c r="G4346" s="26"/>
      <c r="H4346" s="26"/>
      <c r="I4346" s="26"/>
      <c r="J4346" s="26"/>
      <c r="K4346" s="26"/>
      <c r="L4346" s="26"/>
      <c r="M4346" s="26"/>
    </row>
    <row r="4347" spans="1:13" x14ac:dyDescent="0.25">
      <c r="A4347" s="26"/>
      <c r="B4347" s="26"/>
      <c r="C4347" s="26"/>
      <c r="D4347" s="26"/>
      <c r="E4347" s="26"/>
      <c r="F4347" s="26"/>
      <c r="G4347" s="26"/>
      <c r="H4347" s="26"/>
      <c r="I4347" s="26"/>
      <c r="J4347" s="26"/>
      <c r="K4347" s="26"/>
      <c r="L4347" s="26"/>
      <c r="M4347" s="26"/>
    </row>
    <row r="4348" spans="1:13" x14ac:dyDescent="0.25">
      <c r="A4348" s="26"/>
      <c r="B4348" s="26"/>
      <c r="C4348" s="26"/>
      <c r="D4348" s="26"/>
      <c r="E4348" s="26"/>
      <c r="F4348" s="26"/>
      <c r="G4348" s="26"/>
      <c r="H4348" s="26"/>
      <c r="I4348" s="26"/>
      <c r="J4348" s="26"/>
      <c r="K4348" s="26"/>
      <c r="L4348" s="26"/>
      <c r="M4348" s="26"/>
    </row>
    <row r="4349" spans="1:13" x14ac:dyDescent="0.25">
      <c r="A4349" s="26"/>
      <c r="B4349" s="26"/>
      <c r="C4349" s="26"/>
      <c r="D4349" s="26"/>
      <c r="E4349" s="26"/>
      <c r="F4349" s="26"/>
      <c r="G4349" s="26"/>
      <c r="H4349" s="26"/>
      <c r="I4349" s="26"/>
      <c r="J4349" s="26"/>
      <c r="K4349" s="26"/>
      <c r="L4349" s="26"/>
      <c r="M4349" s="26"/>
    </row>
    <row r="4350" spans="1:13" x14ac:dyDescent="0.25">
      <c r="A4350" s="26"/>
      <c r="B4350" s="26"/>
      <c r="C4350" s="26"/>
      <c r="D4350" s="26"/>
      <c r="E4350" s="26"/>
      <c r="F4350" s="26"/>
      <c r="G4350" s="26"/>
      <c r="H4350" s="26"/>
      <c r="I4350" s="26"/>
      <c r="J4350" s="26"/>
      <c r="K4350" s="26"/>
      <c r="L4350" s="26"/>
      <c r="M4350" s="26"/>
    </row>
    <row r="4351" spans="1:13" x14ac:dyDescent="0.25">
      <c r="A4351" s="26"/>
      <c r="B4351" s="26"/>
      <c r="C4351" s="26"/>
      <c r="D4351" s="26"/>
      <c r="E4351" s="26"/>
      <c r="F4351" s="26"/>
      <c r="G4351" s="26"/>
      <c r="H4351" s="26"/>
      <c r="I4351" s="26"/>
      <c r="J4351" s="26"/>
      <c r="K4351" s="26"/>
      <c r="L4351" s="26"/>
      <c r="M4351" s="26"/>
    </row>
    <row r="4352" spans="1:13" x14ac:dyDescent="0.25">
      <c r="A4352" s="26"/>
      <c r="B4352" s="26"/>
      <c r="C4352" s="26"/>
      <c r="D4352" s="26"/>
      <c r="E4352" s="26"/>
      <c r="F4352" s="26"/>
      <c r="G4352" s="26"/>
      <c r="H4352" s="26"/>
      <c r="I4352" s="26"/>
      <c r="J4352" s="26"/>
      <c r="K4352" s="26"/>
      <c r="L4352" s="26"/>
      <c r="M4352" s="26"/>
    </row>
    <row r="4353" spans="1:13" x14ac:dyDescent="0.25">
      <c r="A4353" s="26"/>
      <c r="B4353" s="26"/>
      <c r="C4353" s="26"/>
      <c r="D4353" s="26"/>
      <c r="E4353" s="26"/>
      <c r="F4353" s="26"/>
      <c r="G4353" s="26"/>
      <c r="H4353" s="26"/>
      <c r="I4353" s="26"/>
      <c r="J4353" s="26"/>
      <c r="K4353" s="26"/>
      <c r="L4353" s="26"/>
      <c r="M4353" s="26"/>
    </row>
    <row r="4354" spans="1:13" x14ac:dyDescent="0.25">
      <c r="A4354" s="26"/>
      <c r="B4354" s="26"/>
      <c r="C4354" s="26"/>
      <c r="D4354" s="26"/>
      <c r="E4354" s="26"/>
      <c r="F4354" s="26"/>
      <c r="G4354" s="26"/>
      <c r="H4354" s="26"/>
      <c r="I4354" s="26"/>
      <c r="J4354" s="26"/>
      <c r="K4354" s="26"/>
      <c r="L4354" s="26"/>
      <c r="M4354" s="26"/>
    </row>
    <row r="4355" spans="1:13" x14ac:dyDescent="0.25">
      <c r="A4355" s="26"/>
      <c r="B4355" s="26"/>
      <c r="C4355" s="26"/>
      <c r="D4355" s="26"/>
      <c r="E4355" s="26"/>
      <c r="F4355" s="26"/>
      <c r="G4355" s="26"/>
      <c r="H4355" s="26"/>
      <c r="I4355" s="26"/>
      <c r="J4355" s="26"/>
      <c r="K4355" s="26"/>
      <c r="L4355" s="26"/>
      <c r="M4355" s="26"/>
    </row>
    <row r="4356" spans="1:13" x14ac:dyDescent="0.25">
      <c r="A4356" s="26"/>
      <c r="B4356" s="26"/>
      <c r="C4356" s="26"/>
      <c r="D4356" s="26"/>
      <c r="E4356" s="26"/>
      <c r="F4356" s="26"/>
      <c r="G4356" s="26"/>
      <c r="H4356" s="26"/>
      <c r="I4356" s="26"/>
      <c r="J4356" s="26"/>
      <c r="K4356" s="26"/>
      <c r="L4356" s="26"/>
      <c r="M4356" s="26"/>
    </row>
    <row r="4357" spans="1:13" x14ac:dyDescent="0.25">
      <c r="A4357" s="26"/>
      <c r="B4357" s="26"/>
      <c r="C4357" s="26"/>
      <c r="D4357" s="26"/>
      <c r="E4357" s="26"/>
      <c r="F4357" s="26"/>
      <c r="G4357" s="26"/>
      <c r="H4357" s="26"/>
      <c r="I4357" s="26"/>
      <c r="J4357" s="26"/>
      <c r="K4357" s="26"/>
      <c r="L4357" s="26"/>
      <c r="M4357" s="26"/>
    </row>
    <row r="4358" spans="1:13" x14ac:dyDescent="0.25">
      <c r="A4358" s="26"/>
      <c r="B4358" s="26"/>
      <c r="C4358" s="26"/>
      <c r="D4358" s="26"/>
      <c r="E4358" s="26"/>
      <c r="F4358" s="26"/>
      <c r="G4358" s="26"/>
      <c r="H4358" s="26"/>
      <c r="I4358" s="26"/>
      <c r="J4358" s="26"/>
      <c r="K4358" s="26"/>
      <c r="L4358" s="26"/>
      <c r="M4358" s="26"/>
    </row>
    <row r="4359" spans="1:13" x14ac:dyDescent="0.25">
      <c r="A4359" s="26"/>
      <c r="B4359" s="26"/>
      <c r="C4359" s="26"/>
      <c r="D4359" s="26"/>
      <c r="E4359" s="26"/>
      <c r="F4359" s="26"/>
      <c r="G4359" s="26"/>
      <c r="H4359" s="26"/>
      <c r="I4359" s="26"/>
      <c r="J4359" s="26"/>
      <c r="K4359" s="26"/>
      <c r="L4359" s="26"/>
      <c r="M4359" s="26"/>
    </row>
    <row r="4360" spans="1:13" x14ac:dyDescent="0.25">
      <c r="A4360" s="26"/>
      <c r="B4360" s="26"/>
      <c r="C4360" s="26"/>
      <c r="D4360" s="26"/>
      <c r="E4360" s="26"/>
      <c r="F4360" s="26"/>
      <c r="G4360" s="26"/>
      <c r="H4360" s="26"/>
      <c r="I4360" s="26"/>
      <c r="J4360" s="26"/>
      <c r="K4360" s="26"/>
      <c r="L4360" s="26"/>
      <c r="M4360" s="26"/>
    </row>
    <row r="4361" spans="1:13" x14ac:dyDescent="0.25">
      <c r="A4361" s="26"/>
      <c r="B4361" s="26"/>
      <c r="C4361" s="26"/>
      <c r="D4361" s="26"/>
      <c r="E4361" s="26"/>
      <c r="F4361" s="26"/>
      <c r="G4361" s="26"/>
      <c r="H4361" s="26"/>
      <c r="I4361" s="26"/>
      <c r="J4361" s="26"/>
      <c r="K4361" s="26"/>
      <c r="L4361" s="26"/>
      <c r="M4361" s="26"/>
    </row>
    <row r="4362" spans="1:13" x14ac:dyDescent="0.25">
      <c r="A4362" s="26"/>
      <c r="B4362" s="26"/>
      <c r="C4362" s="26"/>
      <c r="D4362" s="26"/>
      <c r="E4362" s="26"/>
      <c r="F4362" s="26"/>
      <c r="G4362" s="26"/>
      <c r="H4362" s="26"/>
      <c r="I4362" s="26"/>
      <c r="J4362" s="26"/>
      <c r="K4362" s="26"/>
      <c r="L4362" s="26"/>
      <c r="M4362" s="26"/>
    </row>
    <row r="4363" spans="1:13" x14ac:dyDescent="0.25">
      <c r="A4363" s="26"/>
      <c r="B4363" s="26"/>
      <c r="C4363" s="26"/>
      <c r="D4363" s="26"/>
      <c r="E4363" s="26"/>
      <c r="F4363" s="26"/>
      <c r="G4363" s="26"/>
      <c r="H4363" s="26"/>
      <c r="I4363" s="26"/>
      <c r="J4363" s="26"/>
      <c r="K4363" s="26"/>
      <c r="L4363" s="26"/>
      <c r="M4363" s="26"/>
    </row>
    <row r="4364" spans="1:13" x14ac:dyDescent="0.25">
      <c r="A4364" s="26"/>
      <c r="B4364" s="26"/>
      <c r="C4364" s="26"/>
      <c r="D4364" s="26"/>
      <c r="E4364" s="26"/>
      <c r="F4364" s="26"/>
      <c r="G4364" s="26"/>
      <c r="H4364" s="26"/>
      <c r="I4364" s="26"/>
      <c r="J4364" s="26"/>
      <c r="K4364" s="26"/>
      <c r="L4364" s="26"/>
      <c r="M4364" s="26"/>
    </row>
    <row r="4365" spans="1:13" x14ac:dyDescent="0.25">
      <c r="A4365" s="26"/>
      <c r="B4365" s="26"/>
      <c r="C4365" s="26"/>
      <c r="D4365" s="26"/>
      <c r="E4365" s="26"/>
      <c r="F4365" s="26"/>
      <c r="G4365" s="26"/>
      <c r="H4365" s="26"/>
      <c r="I4365" s="26"/>
      <c r="J4365" s="26"/>
      <c r="K4365" s="26"/>
      <c r="L4365" s="26"/>
      <c r="M4365" s="26"/>
    </row>
    <row r="4366" spans="1:13" x14ac:dyDescent="0.25">
      <c r="A4366" s="26"/>
      <c r="B4366" s="26"/>
      <c r="C4366" s="26"/>
      <c r="D4366" s="26"/>
      <c r="E4366" s="26"/>
      <c r="F4366" s="26"/>
      <c r="G4366" s="26"/>
      <c r="H4366" s="26"/>
      <c r="I4366" s="26"/>
      <c r="J4366" s="26"/>
      <c r="K4366" s="26"/>
      <c r="L4366" s="26"/>
      <c r="M4366" s="26"/>
    </row>
    <row r="4367" spans="1:13" x14ac:dyDescent="0.25">
      <c r="A4367" s="26"/>
      <c r="B4367" s="26"/>
      <c r="C4367" s="26"/>
      <c r="D4367" s="26"/>
      <c r="E4367" s="26"/>
      <c r="F4367" s="26"/>
      <c r="G4367" s="26"/>
      <c r="H4367" s="26"/>
      <c r="I4367" s="26"/>
      <c r="J4367" s="26"/>
      <c r="K4367" s="26"/>
      <c r="L4367" s="26"/>
      <c r="M4367" s="26"/>
    </row>
    <row r="4368" spans="1:13" x14ac:dyDescent="0.25">
      <c r="A4368" s="26"/>
      <c r="B4368" s="26"/>
      <c r="C4368" s="26"/>
      <c r="D4368" s="26"/>
      <c r="E4368" s="26"/>
      <c r="F4368" s="26"/>
      <c r="G4368" s="26"/>
      <c r="H4368" s="26"/>
      <c r="I4368" s="26"/>
      <c r="J4368" s="26"/>
      <c r="K4368" s="26"/>
      <c r="L4368" s="26"/>
      <c r="M4368" s="26"/>
    </row>
    <row r="4369" spans="1:13" x14ac:dyDescent="0.25">
      <c r="A4369" s="26"/>
      <c r="B4369" s="26"/>
      <c r="C4369" s="26"/>
      <c r="D4369" s="26"/>
      <c r="E4369" s="26"/>
      <c r="F4369" s="26"/>
      <c r="G4369" s="26"/>
      <c r="H4369" s="26"/>
      <c r="I4369" s="26"/>
      <c r="J4369" s="26"/>
      <c r="K4369" s="26"/>
      <c r="L4369" s="26"/>
      <c r="M4369" s="26"/>
    </row>
    <row r="4370" spans="1:13" x14ac:dyDescent="0.25">
      <c r="A4370" s="26"/>
      <c r="B4370" s="26"/>
      <c r="C4370" s="26"/>
      <c r="D4370" s="26"/>
      <c r="E4370" s="26"/>
      <c r="F4370" s="26"/>
      <c r="G4370" s="26"/>
      <c r="H4370" s="26"/>
      <c r="I4370" s="26"/>
      <c r="J4370" s="26"/>
      <c r="K4370" s="26"/>
      <c r="L4370" s="26"/>
      <c r="M4370" s="26"/>
    </row>
    <row r="4371" spans="1:13" x14ac:dyDescent="0.25">
      <c r="A4371" s="26"/>
      <c r="B4371" s="26"/>
      <c r="C4371" s="26"/>
      <c r="D4371" s="26"/>
      <c r="E4371" s="26"/>
      <c r="F4371" s="26"/>
      <c r="G4371" s="26"/>
      <c r="H4371" s="26"/>
      <c r="I4371" s="26"/>
      <c r="J4371" s="26"/>
      <c r="K4371" s="26"/>
      <c r="L4371" s="26"/>
      <c r="M4371" s="26"/>
    </row>
    <row r="4372" spans="1:13" x14ac:dyDescent="0.25">
      <c r="A4372" s="26"/>
      <c r="B4372" s="26"/>
      <c r="C4372" s="26"/>
      <c r="D4372" s="26"/>
      <c r="E4372" s="26"/>
      <c r="F4372" s="26"/>
      <c r="G4372" s="26"/>
      <c r="H4372" s="26"/>
      <c r="I4372" s="26"/>
      <c r="J4372" s="26"/>
      <c r="K4372" s="26"/>
      <c r="L4372" s="26"/>
      <c r="M4372" s="26"/>
    </row>
    <row r="4373" spans="1:13" x14ac:dyDescent="0.25">
      <c r="A4373" s="26"/>
      <c r="B4373" s="26"/>
      <c r="C4373" s="26"/>
      <c r="D4373" s="26"/>
      <c r="E4373" s="26"/>
      <c r="F4373" s="26"/>
      <c r="G4373" s="26"/>
      <c r="H4373" s="26"/>
      <c r="I4373" s="26"/>
      <c r="J4373" s="26"/>
      <c r="K4373" s="26"/>
      <c r="L4373" s="26"/>
      <c r="M4373" s="26"/>
    </row>
    <row r="4374" spans="1:13" x14ac:dyDescent="0.25">
      <c r="A4374" s="26"/>
      <c r="B4374" s="26"/>
      <c r="C4374" s="26"/>
      <c r="D4374" s="26"/>
      <c r="E4374" s="26"/>
      <c r="F4374" s="26"/>
      <c r="G4374" s="26"/>
      <c r="H4374" s="26"/>
      <c r="I4374" s="26"/>
      <c r="J4374" s="26"/>
      <c r="K4374" s="26"/>
      <c r="L4374" s="26"/>
      <c r="M4374" s="26"/>
    </row>
    <row r="4375" spans="1:13" x14ac:dyDescent="0.25">
      <c r="A4375" s="26"/>
      <c r="B4375" s="26"/>
      <c r="C4375" s="26"/>
      <c r="D4375" s="26"/>
      <c r="E4375" s="26"/>
      <c r="F4375" s="26"/>
      <c r="G4375" s="26"/>
      <c r="H4375" s="26"/>
      <c r="I4375" s="26"/>
      <c r="J4375" s="26"/>
      <c r="K4375" s="26"/>
      <c r="L4375" s="26"/>
      <c r="M4375" s="26"/>
    </row>
    <row r="4376" spans="1:13" x14ac:dyDescent="0.25">
      <c r="A4376" s="26"/>
      <c r="B4376" s="26"/>
      <c r="C4376" s="26"/>
      <c r="D4376" s="26"/>
      <c r="E4376" s="26"/>
      <c r="F4376" s="26"/>
      <c r="G4376" s="26"/>
      <c r="H4376" s="26"/>
      <c r="I4376" s="26"/>
      <c r="J4376" s="26"/>
      <c r="K4376" s="26"/>
      <c r="L4376" s="26"/>
      <c r="M4376" s="26"/>
    </row>
    <row r="4377" spans="1:13" x14ac:dyDescent="0.25">
      <c r="A4377" s="26"/>
      <c r="B4377" s="26"/>
      <c r="C4377" s="26"/>
      <c r="D4377" s="26"/>
      <c r="E4377" s="26"/>
      <c r="F4377" s="26"/>
      <c r="G4377" s="26"/>
      <c r="H4377" s="26"/>
      <c r="I4377" s="26"/>
      <c r="J4377" s="26"/>
      <c r="K4377" s="26"/>
      <c r="L4377" s="26"/>
      <c r="M4377" s="26"/>
    </row>
    <row r="4378" spans="1:13" x14ac:dyDescent="0.25">
      <c r="A4378" s="26"/>
      <c r="B4378" s="26"/>
      <c r="C4378" s="26"/>
      <c r="D4378" s="26"/>
      <c r="E4378" s="26"/>
      <c r="F4378" s="26"/>
      <c r="G4378" s="26"/>
      <c r="H4378" s="26"/>
      <c r="I4378" s="26"/>
      <c r="J4378" s="26"/>
      <c r="K4378" s="26"/>
      <c r="L4378" s="26"/>
      <c r="M4378" s="26"/>
    </row>
    <row r="4379" spans="1:13" x14ac:dyDescent="0.25">
      <c r="A4379" s="26"/>
      <c r="B4379" s="26"/>
      <c r="C4379" s="26"/>
      <c r="D4379" s="26"/>
      <c r="E4379" s="26"/>
      <c r="F4379" s="26"/>
      <c r="G4379" s="26"/>
      <c r="H4379" s="26"/>
      <c r="I4379" s="26"/>
      <c r="J4379" s="26"/>
      <c r="K4379" s="26"/>
      <c r="L4379" s="26"/>
      <c r="M4379" s="26"/>
    </row>
    <row r="4380" spans="1:13" x14ac:dyDescent="0.25">
      <c r="A4380" s="26"/>
      <c r="B4380" s="26"/>
      <c r="C4380" s="26"/>
      <c r="D4380" s="26"/>
      <c r="E4380" s="26"/>
      <c r="F4380" s="26"/>
      <c r="G4380" s="26"/>
      <c r="H4380" s="26"/>
      <c r="I4380" s="26"/>
      <c r="J4380" s="26"/>
      <c r="K4380" s="26"/>
      <c r="L4380" s="26"/>
      <c r="M4380" s="26"/>
    </row>
    <row r="4381" spans="1:13" x14ac:dyDescent="0.25">
      <c r="A4381" s="26"/>
      <c r="B4381" s="26"/>
      <c r="C4381" s="26"/>
      <c r="D4381" s="26"/>
      <c r="E4381" s="26"/>
      <c r="F4381" s="26"/>
      <c r="G4381" s="26"/>
      <c r="H4381" s="26"/>
      <c r="I4381" s="26"/>
      <c r="J4381" s="26"/>
      <c r="K4381" s="26"/>
      <c r="L4381" s="26"/>
      <c r="M4381" s="26"/>
    </row>
    <row r="4382" spans="1:13" x14ac:dyDescent="0.25">
      <c r="A4382" s="26"/>
      <c r="B4382" s="26"/>
      <c r="C4382" s="26"/>
      <c r="D4382" s="26"/>
      <c r="E4382" s="26"/>
      <c r="F4382" s="26"/>
      <c r="G4382" s="26"/>
      <c r="H4382" s="26"/>
      <c r="I4382" s="26"/>
      <c r="J4382" s="26"/>
      <c r="K4382" s="26"/>
      <c r="L4382" s="26"/>
      <c r="M4382" s="26"/>
    </row>
    <row r="4383" spans="1:13" x14ac:dyDescent="0.25">
      <c r="A4383" s="26"/>
      <c r="B4383" s="26"/>
      <c r="C4383" s="26"/>
      <c r="D4383" s="26"/>
      <c r="E4383" s="26"/>
      <c r="F4383" s="26"/>
      <c r="G4383" s="26"/>
      <c r="H4383" s="26"/>
      <c r="I4383" s="26"/>
      <c r="J4383" s="26"/>
      <c r="K4383" s="26"/>
      <c r="L4383" s="26"/>
      <c r="M4383" s="26"/>
    </row>
    <row r="4384" spans="1:13" x14ac:dyDescent="0.25">
      <c r="A4384" s="26"/>
      <c r="B4384" s="26"/>
      <c r="C4384" s="26"/>
      <c r="D4384" s="26"/>
      <c r="E4384" s="26"/>
      <c r="F4384" s="26"/>
      <c r="G4384" s="26"/>
      <c r="H4384" s="26"/>
      <c r="I4384" s="26"/>
      <c r="J4384" s="26"/>
      <c r="K4384" s="26"/>
      <c r="L4384" s="26"/>
      <c r="M4384" s="26"/>
    </row>
    <row r="4385" spans="1:13" x14ac:dyDescent="0.25">
      <c r="A4385" s="26"/>
      <c r="B4385" s="26"/>
      <c r="C4385" s="26"/>
      <c r="D4385" s="26"/>
      <c r="E4385" s="26"/>
      <c r="F4385" s="26"/>
      <c r="G4385" s="26"/>
      <c r="H4385" s="26"/>
      <c r="I4385" s="26"/>
      <c r="J4385" s="26"/>
      <c r="K4385" s="26"/>
      <c r="L4385" s="26"/>
      <c r="M4385" s="26"/>
    </row>
    <row r="4386" spans="1:13" x14ac:dyDescent="0.25">
      <c r="A4386" s="26"/>
      <c r="B4386" s="26"/>
      <c r="C4386" s="26"/>
      <c r="D4386" s="26"/>
      <c r="E4386" s="26"/>
      <c r="F4386" s="26"/>
      <c r="G4386" s="26"/>
      <c r="H4386" s="26"/>
      <c r="I4386" s="26"/>
      <c r="J4386" s="26"/>
      <c r="K4386" s="26"/>
      <c r="L4386" s="26"/>
      <c r="M4386" s="26"/>
    </row>
    <row r="4387" spans="1:13" x14ac:dyDescent="0.25">
      <c r="A4387" s="26"/>
      <c r="B4387" s="26"/>
      <c r="C4387" s="26"/>
      <c r="D4387" s="26"/>
      <c r="E4387" s="26"/>
      <c r="F4387" s="26"/>
      <c r="G4387" s="26"/>
      <c r="H4387" s="26"/>
      <c r="I4387" s="26"/>
      <c r="J4387" s="26"/>
      <c r="K4387" s="26"/>
      <c r="L4387" s="26"/>
      <c r="M4387" s="26"/>
    </row>
    <row r="4388" spans="1:13" x14ac:dyDescent="0.25">
      <c r="A4388" s="26"/>
      <c r="B4388" s="26"/>
      <c r="C4388" s="26"/>
      <c r="D4388" s="26"/>
      <c r="E4388" s="26"/>
      <c r="F4388" s="26"/>
      <c r="G4388" s="26"/>
      <c r="H4388" s="26"/>
      <c r="I4388" s="26"/>
      <c r="J4388" s="26"/>
      <c r="K4388" s="26"/>
      <c r="L4388" s="26"/>
      <c r="M4388" s="26"/>
    </row>
    <row r="4389" spans="1:13" x14ac:dyDescent="0.25">
      <c r="A4389" s="26"/>
      <c r="B4389" s="26"/>
      <c r="C4389" s="26"/>
      <c r="D4389" s="26"/>
      <c r="E4389" s="26"/>
      <c r="F4389" s="26"/>
      <c r="G4389" s="26"/>
      <c r="H4389" s="26"/>
      <c r="I4389" s="26"/>
      <c r="J4389" s="26"/>
      <c r="K4389" s="26"/>
      <c r="L4389" s="26"/>
      <c r="M4389" s="26"/>
    </row>
    <row r="4390" spans="1:13" x14ac:dyDescent="0.25">
      <c r="A4390" s="26"/>
      <c r="B4390" s="26"/>
      <c r="C4390" s="26"/>
      <c r="D4390" s="26"/>
      <c r="E4390" s="26"/>
      <c r="F4390" s="26"/>
      <c r="G4390" s="26"/>
      <c r="H4390" s="26"/>
      <c r="I4390" s="26"/>
      <c r="J4390" s="26"/>
      <c r="K4390" s="26"/>
      <c r="L4390" s="26"/>
      <c r="M4390" s="26"/>
    </row>
    <row r="4391" spans="1:13" x14ac:dyDescent="0.25">
      <c r="A4391" s="26"/>
      <c r="B4391" s="26"/>
      <c r="C4391" s="26"/>
      <c r="D4391" s="26"/>
      <c r="E4391" s="26"/>
      <c r="F4391" s="26"/>
      <c r="G4391" s="26"/>
      <c r="H4391" s="26"/>
      <c r="I4391" s="26"/>
      <c r="J4391" s="26"/>
      <c r="K4391" s="26"/>
      <c r="L4391" s="26"/>
      <c r="M4391" s="26"/>
    </row>
    <row r="4392" spans="1:13" x14ac:dyDescent="0.25">
      <c r="A4392" s="26"/>
      <c r="B4392" s="26"/>
      <c r="C4392" s="26"/>
      <c r="D4392" s="26"/>
      <c r="E4392" s="26"/>
      <c r="F4392" s="26"/>
      <c r="G4392" s="26"/>
      <c r="H4392" s="26"/>
      <c r="I4392" s="26"/>
      <c r="J4392" s="26"/>
      <c r="K4392" s="26"/>
      <c r="L4392" s="26"/>
      <c r="M4392" s="26"/>
    </row>
    <row r="4393" spans="1:13" x14ac:dyDescent="0.25">
      <c r="A4393" s="26"/>
      <c r="B4393" s="26"/>
      <c r="C4393" s="26"/>
      <c r="D4393" s="26"/>
      <c r="E4393" s="26"/>
      <c r="F4393" s="26"/>
      <c r="G4393" s="26"/>
      <c r="H4393" s="26"/>
      <c r="I4393" s="26"/>
      <c r="J4393" s="26"/>
      <c r="K4393" s="26"/>
      <c r="L4393" s="26"/>
      <c r="M4393" s="26"/>
    </row>
    <row r="4394" spans="1:13" x14ac:dyDescent="0.25">
      <c r="A4394" s="26"/>
      <c r="B4394" s="26"/>
      <c r="C4394" s="26"/>
      <c r="D4394" s="26"/>
      <c r="E4394" s="26"/>
      <c r="F4394" s="26"/>
      <c r="G4394" s="26"/>
      <c r="H4394" s="26"/>
      <c r="I4394" s="26"/>
      <c r="J4394" s="26"/>
      <c r="K4394" s="26"/>
      <c r="L4394" s="26"/>
      <c r="M4394" s="26"/>
    </row>
    <row r="4395" spans="1:13" x14ac:dyDescent="0.25">
      <c r="A4395" s="26"/>
      <c r="B4395" s="26"/>
      <c r="C4395" s="26"/>
      <c r="D4395" s="26"/>
      <c r="E4395" s="26"/>
      <c r="F4395" s="26"/>
      <c r="G4395" s="26"/>
      <c r="H4395" s="26"/>
      <c r="I4395" s="26"/>
      <c r="J4395" s="26"/>
      <c r="K4395" s="26"/>
      <c r="L4395" s="26"/>
      <c r="M4395" s="26"/>
    </row>
    <row r="4396" spans="1:13" x14ac:dyDescent="0.25">
      <c r="A4396" s="26"/>
      <c r="B4396" s="26"/>
      <c r="C4396" s="26"/>
      <c r="D4396" s="26"/>
      <c r="E4396" s="26"/>
      <c r="F4396" s="26"/>
      <c r="G4396" s="26"/>
      <c r="H4396" s="26"/>
      <c r="I4396" s="26"/>
      <c r="J4396" s="26"/>
      <c r="K4396" s="26"/>
      <c r="L4396" s="26"/>
      <c r="M4396" s="26"/>
    </row>
    <row r="4397" spans="1:13" x14ac:dyDescent="0.25">
      <c r="A4397" s="26"/>
      <c r="B4397" s="26"/>
      <c r="C4397" s="26"/>
      <c r="D4397" s="26"/>
      <c r="E4397" s="26"/>
      <c r="F4397" s="26"/>
      <c r="G4397" s="26"/>
      <c r="H4397" s="26"/>
      <c r="I4397" s="26"/>
      <c r="J4397" s="26"/>
      <c r="K4397" s="26"/>
      <c r="L4397" s="26"/>
      <c r="M4397" s="26"/>
    </row>
    <row r="4398" spans="1:13" x14ac:dyDescent="0.25">
      <c r="A4398" s="26"/>
      <c r="B4398" s="26"/>
      <c r="C4398" s="26"/>
      <c r="D4398" s="26"/>
      <c r="E4398" s="26"/>
      <c r="F4398" s="26"/>
      <c r="G4398" s="26"/>
      <c r="H4398" s="26"/>
      <c r="I4398" s="26"/>
      <c r="J4398" s="26"/>
      <c r="K4398" s="26"/>
      <c r="L4398" s="26"/>
      <c r="M4398" s="26"/>
    </row>
    <row r="4399" spans="1:13" x14ac:dyDescent="0.25">
      <c r="A4399" s="26"/>
      <c r="B4399" s="26"/>
      <c r="C4399" s="26"/>
      <c r="D4399" s="26"/>
      <c r="E4399" s="26"/>
      <c r="F4399" s="26"/>
      <c r="G4399" s="26"/>
      <c r="H4399" s="26"/>
      <c r="I4399" s="26"/>
      <c r="J4399" s="26"/>
      <c r="K4399" s="26"/>
      <c r="L4399" s="26"/>
      <c r="M4399" s="26"/>
    </row>
    <row r="4400" spans="1:13" x14ac:dyDescent="0.25">
      <c r="A4400" s="26"/>
      <c r="B4400" s="26"/>
      <c r="C4400" s="26"/>
      <c r="D4400" s="26"/>
      <c r="E4400" s="26"/>
      <c r="F4400" s="26"/>
      <c r="G4400" s="26"/>
      <c r="H4400" s="26"/>
      <c r="I4400" s="26"/>
      <c r="J4400" s="26"/>
      <c r="K4400" s="26"/>
      <c r="L4400" s="26"/>
      <c r="M4400" s="26"/>
    </row>
    <row r="4401" spans="1:13" x14ac:dyDescent="0.25">
      <c r="A4401" s="26"/>
      <c r="B4401" s="26"/>
      <c r="C4401" s="26"/>
      <c r="D4401" s="26"/>
      <c r="E4401" s="26"/>
      <c r="F4401" s="26"/>
      <c r="G4401" s="26"/>
      <c r="H4401" s="26"/>
      <c r="I4401" s="26"/>
      <c r="J4401" s="26"/>
      <c r="K4401" s="26"/>
      <c r="L4401" s="26"/>
      <c r="M4401" s="26"/>
    </row>
    <row r="4402" spans="1:13" x14ac:dyDescent="0.25">
      <c r="A4402" s="26"/>
      <c r="B4402" s="26"/>
      <c r="C4402" s="26"/>
      <c r="D4402" s="26"/>
      <c r="E4402" s="26"/>
      <c r="F4402" s="26"/>
      <c r="G4402" s="26"/>
      <c r="H4402" s="26"/>
      <c r="I4402" s="26"/>
      <c r="J4402" s="26"/>
      <c r="K4402" s="26"/>
      <c r="L4402" s="26"/>
      <c r="M4402" s="26"/>
    </row>
    <row r="4403" spans="1:13" x14ac:dyDescent="0.25">
      <c r="A4403" s="26"/>
      <c r="B4403" s="26"/>
      <c r="C4403" s="26"/>
      <c r="D4403" s="26"/>
      <c r="E4403" s="26"/>
      <c r="F4403" s="26"/>
      <c r="G4403" s="26"/>
      <c r="H4403" s="26"/>
      <c r="I4403" s="26"/>
      <c r="J4403" s="26"/>
      <c r="K4403" s="26"/>
      <c r="L4403" s="26"/>
      <c r="M4403" s="26"/>
    </row>
    <row r="4404" spans="1:13" x14ac:dyDescent="0.25">
      <c r="A4404" s="26"/>
      <c r="B4404" s="26"/>
      <c r="C4404" s="26"/>
      <c r="D4404" s="26"/>
      <c r="E4404" s="26"/>
      <c r="F4404" s="26"/>
      <c r="G4404" s="26"/>
      <c r="H4404" s="26"/>
      <c r="I4404" s="26"/>
      <c r="J4404" s="26"/>
      <c r="K4404" s="26"/>
      <c r="L4404" s="26"/>
      <c r="M4404" s="26"/>
    </row>
    <row r="4405" spans="1:13" x14ac:dyDescent="0.25">
      <c r="A4405" s="26"/>
      <c r="B4405" s="26"/>
      <c r="C4405" s="26"/>
      <c r="D4405" s="26"/>
      <c r="E4405" s="26"/>
      <c r="F4405" s="26"/>
      <c r="G4405" s="26"/>
      <c r="H4405" s="26"/>
      <c r="I4405" s="26"/>
      <c r="J4405" s="26"/>
      <c r="K4405" s="26"/>
      <c r="L4405" s="26"/>
      <c r="M4405" s="26"/>
    </row>
    <row r="4406" spans="1:13" x14ac:dyDescent="0.25">
      <c r="A4406" s="26"/>
      <c r="B4406" s="26"/>
      <c r="C4406" s="26"/>
      <c r="D4406" s="26"/>
      <c r="E4406" s="26"/>
      <c r="F4406" s="26"/>
      <c r="G4406" s="26"/>
      <c r="H4406" s="26"/>
      <c r="I4406" s="26"/>
      <c r="J4406" s="26"/>
      <c r="K4406" s="26"/>
      <c r="L4406" s="26"/>
      <c r="M4406" s="26"/>
    </row>
    <row r="4407" spans="1:13" x14ac:dyDescent="0.25">
      <c r="A4407" s="26"/>
      <c r="B4407" s="26"/>
      <c r="C4407" s="26"/>
      <c r="D4407" s="26"/>
      <c r="E4407" s="26"/>
      <c r="F4407" s="26"/>
      <c r="G4407" s="26"/>
      <c r="H4407" s="26"/>
      <c r="I4407" s="26"/>
      <c r="J4407" s="26"/>
      <c r="K4407" s="26"/>
      <c r="L4407" s="26"/>
      <c r="M4407" s="26"/>
    </row>
    <row r="4408" spans="1:13" x14ac:dyDescent="0.25">
      <c r="A4408" s="26"/>
      <c r="B4408" s="26"/>
      <c r="C4408" s="26"/>
      <c r="D4408" s="26"/>
      <c r="E4408" s="26"/>
      <c r="F4408" s="26"/>
      <c r="G4408" s="26"/>
      <c r="H4408" s="26"/>
      <c r="I4408" s="26"/>
      <c r="J4408" s="26"/>
      <c r="K4408" s="26"/>
      <c r="L4408" s="26"/>
      <c r="M4408" s="26"/>
    </row>
    <row r="4409" spans="1:13" x14ac:dyDescent="0.25">
      <c r="A4409" s="26"/>
      <c r="B4409" s="26"/>
      <c r="C4409" s="26"/>
      <c r="D4409" s="26"/>
      <c r="E4409" s="26"/>
      <c r="F4409" s="26"/>
      <c r="G4409" s="26"/>
      <c r="H4409" s="26"/>
      <c r="I4409" s="26"/>
      <c r="J4409" s="26"/>
      <c r="K4409" s="26"/>
      <c r="L4409" s="26"/>
      <c r="M4409" s="26"/>
    </row>
    <row r="4410" spans="1:13" x14ac:dyDescent="0.25">
      <c r="A4410" s="26"/>
      <c r="B4410" s="26"/>
      <c r="C4410" s="26"/>
      <c r="D4410" s="26"/>
      <c r="E4410" s="26"/>
      <c r="F4410" s="26"/>
      <c r="G4410" s="26"/>
      <c r="H4410" s="26"/>
      <c r="I4410" s="26"/>
      <c r="J4410" s="26"/>
      <c r="K4410" s="26"/>
      <c r="L4410" s="26"/>
      <c r="M4410" s="26"/>
    </row>
    <row r="4411" spans="1:13" x14ac:dyDescent="0.25">
      <c r="A4411" s="26"/>
      <c r="B4411" s="26"/>
      <c r="C4411" s="26"/>
      <c r="D4411" s="26"/>
      <c r="E4411" s="26"/>
      <c r="F4411" s="26"/>
      <c r="G4411" s="26"/>
      <c r="H4411" s="26"/>
      <c r="I4411" s="26"/>
      <c r="J4411" s="26"/>
      <c r="K4411" s="26"/>
      <c r="L4411" s="26"/>
      <c r="M4411" s="26"/>
    </row>
    <row r="4412" spans="1:13" x14ac:dyDescent="0.25">
      <c r="A4412" s="26"/>
      <c r="B4412" s="26"/>
      <c r="C4412" s="26"/>
      <c r="D4412" s="26"/>
      <c r="E4412" s="26"/>
      <c r="F4412" s="26"/>
      <c r="G4412" s="26"/>
      <c r="H4412" s="26"/>
      <c r="I4412" s="26"/>
      <c r="J4412" s="26"/>
      <c r="K4412" s="26"/>
      <c r="L4412" s="26"/>
      <c r="M4412" s="26"/>
    </row>
    <row r="4413" spans="1:13" x14ac:dyDescent="0.25">
      <c r="A4413" s="26"/>
      <c r="B4413" s="26"/>
      <c r="C4413" s="26"/>
      <c r="D4413" s="26"/>
      <c r="E4413" s="26"/>
      <c r="F4413" s="26"/>
      <c r="G4413" s="26"/>
      <c r="H4413" s="26"/>
      <c r="I4413" s="26"/>
      <c r="J4413" s="26"/>
      <c r="K4413" s="26"/>
      <c r="L4413" s="26"/>
      <c r="M4413" s="26"/>
    </row>
    <row r="4414" spans="1:13" x14ac:dyDescent="0.25">
      <c r="A4414" s="26"/>
      <c r="B4414" s="26"/>
      <c r="C4414" s="26"/>
      <c r="D4414" s="26"/>
      <c r="E4414" s="26"/>
      <c r="F4414" s="26"/>
      <c r="G4414" s="26"/>
      <c r="H4414" s="26"/>
      <c r="I4414" s="26"/>
      <c r="J4414" s="26"/>
      <c r="K4414" s="26"/>
      <c r="L4414" s="26"/>
      <c r="M4414" s="26"/>
    </row>
    <row r="4415" spans="1:13" x14ac:dyDescent="0.25">
      <c r="A4415" s="26"/>
      <c r="B4415" s="26"/>
      <c r="C4415" s="26"/>
      <c r="D4415" s="26"/>
      <c r="E4415" s="26"/>
      <c r="F4415" s="26"/>
      <c r="G4415" s="26"/>
      <c r="H4415" s="26"/>
      <c r="I4415" s="26"/>
      <c r="J4415" s="26"/>
      <c r="K4415" s="26"/>
      <c r="L4415" s="26"/>
      <c r="M4415" s="26"/>
    </row>
    <row r="4416" spans="1:13" x14ac:dyDescent="0.25">
      <c r="A4416" s="26"/>
      <c r="B4416" s="26"/>
      <c r="C4416" s="26"/>
      <c r="D4416" s="26"/>
      <c r="E4416" s="26"/>
      <c r="F4416" s="26"/>
      <c r="G4416" s="26"/>
      <c r="H4416" s="26"/>
      <c r="I4416" s="26"/>
      <c r="J4416" s="26"/>
      <c r="K4416" s="26"/>
      <c r="L4416" s="26"/>
      <c r="M4416" s="26"/>
    </row>
    <row r="4417" spans="1:13" x14ac:dyDescent="0.25">
      <c r="A4417" s="26"/>
      <c r="B4417" s="26"/>
      <c r="C4417" s="26"/>
      <c r="D4417" s="26"/>
      <c r="E4417" s="26"/>
      <c r="F4417" s="26"/>
      <c r="G4417" s="26"/>
      <c r="H4417" s="26"/>
      <c r="I4417" s="26"/>
      <c r="J4417" s="26"/>
      <c r="K4417" s="26"/>
      <c r="L4417" s="26"/>
      <c r="M4417" s="26"/>
    </row>
    <row r="4418" spans="1:13" x14ac:dyDescent="0.25">
      <c r="A4418" s="26"/>
      <c r="B4418" s="26"/>
      <c r="C4418" s="26"/>
      <c r="D4418" s="26"/>
      <c r="E4418" s="26"/>
      <c r="F4418" s="26"/>
      <c r="G4418" s="26"/>
      <c r="H4418" s="26"/>
      <c r="I4418" s="26"/>
      <c r="J4418" s="26"/>
      <c r="K4418" s="26"/>
      <c r="L4418" s="26"/>
      <c r="M4418" s="26"/>
    </row>
    <row r="4419" spans="1:13" x14ac:dyDescent="0.25">
      <c r="A4419" s="26"/>
      <c r="B4419" s="26"/>
      <c r="C4419" s="26"/>
      <c r="D4419" s="26"/>
      <c r="E4419" s="26"/>
      <c r="F4419" s="26"/>
      <c r="G4419" s="26"/>
      <c r="H4419" s="26"/>
      <c r="I4419" s="26"/>
      <c r="J4419" s="26"/>
      <c r="K4419" s="26"/>
      <c r="L4419" s="26"/>
      <c r="M4419" s="26"/>
    </row>
    <row r="4420" spans="1:13" x14ac:dyDescent="0.25">
      <c r="A4420" s="26"/>
      <c r="B4420" s="26"/>
      <c r="C4420" s="26"/>
      <c r="D4420" s="26"/>
      <c r="E4420" s="26"/>
      <c r="F4420" s="26"/>
      <c r="G4420" s="26"/>
      <c r="H4420" s="26"/>
      <c r="I4420" s="26"/>
      <c r="J4420" s="26"/>
      <c r="K4420" s="26"/>
      <c r="L4420" s="26"/>
      <c r="M4420" s="26"/>
    </row>
    <row r="4421" spans="1:13" x14ac:dyDescent="0.25">
      <c r="A4421" s="26"/>
      <c r="B4421" s="26"/>
      <c r="C4421" s="26"/>
      <c r="D4421" s="26"/>
      <c r="E4421" s="26"/>
      <c r="F4421" s="26"/>
      <c r="G4421" s="26"/>
      <c r="H4421" s="26"/>
      <c r="I4421" s="26"/>
      <c r="J4421" s="26"/>
      <c r="K4421" s="26"/>
      <c r="L4421" s="26"/>
      <c r="M4421" s="26"/>
    </row>
    <row r="4422" spans="1:13" x14ac:dyDescent="0.25">
      <c r="A4422" s="26"/>
      <c r="B4422" s="26"/>
      <c r="C4422" s="26"/>
      <c r="D4422" s="26"/>
      <c r="E4422" s="26"/>
      <c r="F4422" s="26"/>
      <c r="G4422" s="26"/>
      <c r="H4422" s="26"/>
      <c r="I4422" s="26"/>
      <c r="J4422" s="26"/>
      <c r="K4422" s="26"/>
      <c r="L4422" s="26"/>
      <c r="M4422" s="26"/>
    </row>
    <row r="4423" spans="1:13" x14ac:dyDescent="0.25">
      <c r="A4423" s="26"/>
      <c r="B4423" s="26"/>
      <c r="C4423" s="26"/>
      <c r="D4423" s="26"/>
      <c r="E4423" s="26"/>
      <c r="F4423" s="26"/>
      <c r="G4423" s="26"/>
      <c r="H4423" s="26"/>
      <c r="I4423" s="26"/>
      <c r="J4423" s="26"/>
      <c r="K4423" s="26"/>
      <c r="L4423" s="26"/>
      <c r="M4423" s="26"/>
    </row>
    <row r="4424" spans="1:13" x14ac:dyDescent="0.25">
      <c r="A4424" s="26"/>
      <c r="B4424" s="26"/>
      <c r="C4424" s="26"/>
      <c r="D4424" s="26"/>
      <c r="E4424" s="26"/>
      <c r="F4424" s="26"/>
      <c r="G4424" s="26"/>
      <c r="H4424" s="26"/>
      <c r="I4424" s="26"/>
      <c r="J4424" s="26"/>
      <c r="K4424" s="26"/>
      <c r="L4424" s="26"/>
      <c r="M4424" s="26"/>
    </row>
    <row r="4425" spans="1:13" x14ac:dyDescent="0.25">
      <c r="A4425" s="26"/>
      <c r="B4425" s="26"/>
      <c r="C4425" s="26"/>
      <c r="D4425" s="26"/>
      <c r="E4425" s="26"/>
      <c r="F4425" s="26"/>
      <c r="G4425" s="26"/>
      <c r="H4425" s="26"/>
      <c r="I4425" s="26"/>
      <c r="J4425" s="26"/>
      <c r="K4425" s="26"/>
      <c r="L4425" s="26"/>
      <c r="M4425" s="26"/>
    </row>
    <row r="4426" spans="1:13" x14ac:dyDescent="0.25">
      <c r="A4426" s="26"/>
      <c r="B4426" s="26"/>
      <c r="C4426" s="26"/>
      <c r="D4426" s="26"/>
      <c r="E4426" s="26"/>
      <c r="F4426" s="26"/>
      <c r="G4426" s="26"/>
      <c r="H4426" s="26"/>
      <c r="I4426" s="26"/>
      <c r="J4426" s="26"/>
      <c r="K4426" s="26"/>
      <c r="L4426" s="26"/>
      <c r="M4426" s="26"/>
    </row>
    <row r="4427" spans="1:13" x14ac:dyDescent="0.25">
      <c r="A4427" s="26"/>
      <c r="B4427" s="26"/>
      <c r="C4427" s="26"/>
      <c r="D4427" s="26"/>
      <c r="E4427" s="26"/>
      <c r="F4427" s="26"/>
      <c r="G4427" s="26"/>
      <c r="H4427" s="26"/>
      <c r="I4427" s="26"/>
      <c r="J4427" s="26"/>
      <c r="K4427" s="26"/>
      <c r="L4427" s="26"/>
      <c r="M4427" s="26"/>
    </row>
    <row r="4428" spans="1:13" x14ac:dyDescent="0.25">
      <c r="A4428" s="26"/>
      <c r="B4428" s="26"/>
      <c r="C4428" s="26"/>
      <c r="D4428" s="26"/>
      <c r="E4428" s="26"/>
      <c r="F4428" s="26"/>
      <c r="G4428" s="26"/>
      <c r="H4428" s="26"/>
      <c r="I4428" s="26"/>
      <c r="J4428" s="26"/>
      <c r="K4428" s="26"/>
      <c r="L4428" s="26"/>
      <c r="M4428" s="26"/>
    </row>
    <row r="4429" spans="1:13" x14ac:dyDescent="0.25">
      <c r="A4429" s="26"/>
      <c r="B4429" s="26"/>
      <c r="C4429" s="26"/>
      <c r="D4429" s="26"/>
      <c r="E4429" s="26"/>
      <c r="F4429" s="26"/>
      <c r="G4429" s="26"/>
      <c r="H4429" s="26"/>
      <c r="I4429" s="26"/>
      <c r="J4429" s="26"/>
      <c r="K4429" s="26"/>
      <c r="L4429" s="26"/>
      <c r="M4429" s="26"/>
    </row>
    <row r="4430" spans="1:13" x14ac:dyDescent="0.25">
      <c r="A4430" s="26"/>
      <c r="B4430" s="26"/>
      <c r="C4430" s="26"/>
      <c r="D4430" s="26"/>
      <c r="E4430" s="26"/>
      <c r="F4430" s="26"/>
      <c r="G4430" s="26"/>
      <c r="H4430" s="26"/>
      <c r="I4430" s="26"/>
      <c r="J4430" s="26"/>
      <c r="K4430" s="26"/>
      <c r="L4430" s="26"/>
      <c r="M4430" s="26"/>
    </row>
    <row r="4431" spans="1:13" x14ac:dyDescent="0.25">
      <c r="A4431" s="26"/>
      <c r="B4431" s="26"/>
      <c r="C4431" s="26"/>
      <c r="D4431" s="26"/>
      <c r="E4431" s="26"/>
      <c r="F4431" s="26"/>
      <c r="G4431" s="26"/>
      <c r="H4431" s="26"/>
      <c r="I4431" s="26"/>
      <c r="J4431" s="26"/>
      <c r="K4431" s="26"/>
      <c r="L4431" s="26"/>
      <c r="M4431" s="26"/>
    </row>
    <row r="4432" spans="1:13" x14ac:dyDescent="0.25">
      <c r="A4432" s="26"/>
      <c r="B4432" s="26"/>
      <c r="C4432" s="26"/>
      <c r="D4432" s="26"/>
      <c r="E4432" s="26"/>
      <c r="F4432" s="26"/>
      <c r="G4432" s="26"/>
      <c r="H4432" s="26"/>
      <c r="I4432" s="26"/>
      <c r="J4432" s="26"/>
      <c r="K4432" s="26"/>
      <c r="L4432" s="26"/>
      <c r="M4432" s="26"/>
    </row>
    <row r="4433" spans="1:13" x14ac:dyDescent="0.25">
      <c r="A4433" s="26"/>
      <c r="B4433" s="26"/>
      <c r="C4433" s="26"/>
      <c r="D4433" s="26"/>
      <c r="E4433" s="26"/>
      <c r="F4433" s="26"/>
      <c r="G4433" s="26"/>
      <c r="H4433" s="26"/>
      <c r="I4433" s="26"/>
      <c r="J4433" s="26"/>
      <c r="K4433" s="26"/>
      <c r="L4433" s="26"/>
      <c r="M4433" s="26"/>
    </row>
    <row r="4434" spans="1:13" x14ac:dyDescent="0.25">
      <c r="A4434" s="26"/>
      <c r="B4434" s="26"/>
      <c r="C4434" s="26"/>
      <c r="D4434" s="26"/>
      <c r="E4434" s="26"/>
      <c r="F4434" s="26"/>
      <c r="G4434" s="26"/>
      <c r="H4434" s="26"/>
      <c r="I4434" s="26"/>
      <c r="J4434" s="26"/>
      <c r="K4434" s="26"/>
      <c r="L4434" s="26"/>
      <c r="M4434" s="26"/>
    </row>
    <row r="4435" spans="1:13" x14ac:dyDescent="0.25">
      <c r="A4435" s="26"/>
      <c r="B4435" s="26"/>
      <c r="C4435" s="26"/>
      <c r="D4435" s="26"/>
      <c r="E4435" s="26"/>
      <c r="F4435" s="26"/>
      <c r="G4435" s="26"/>
      <c r="H4435" s="26"/>
      <c r="I4435" s="26"/>
      <c r="J4435" s="26"/>
      <c r="K4435" s="26"/>
      <c r="L4435" s="26"/>
      <c r="M4435" s="26"/>
    </row>
    <row r="4436" spans="1:13" x14ac:dyDescent="0.25">
      <c r="A4436" s="26"/>
      <c r="B4436" s="26"/>
      <c r="C4436" s="26"/>
      <c r="D4436" s="26"/>
      <c r="E4436" s="26"/>
      <c r="F4436" s="26"/>
      <c r="G4436" s="26"/>
      <c r="H4436" s="26"/>
      <c r="I4436" s="26"/>
      <c r="J4436" s="26"/>
      <c r="K4436" s="26"/>
      <c r="L4436" s="26"/>
      <c r="M4436" s="26"/>
    </row>
    <row r="4437" spans="1:13" x14ac:dyDescent="0.25">
      <c r="A4437" s="26"/>
      <c r="B4437" s="26"/>
      <c r="C4437" s="26"/>
      <c r="D4437" s="26"/>
      <c r="E4437" s="26"/>
      <c r="F4437" s="26"/>
      <c r="G4437" s="26"/>
      <c r="H4437" s="26"/>
      <c r="I4437" s="26"/>
      <c r="J4437" s="26"/>
      <c r="K4437" s="26"/>
      <c r="L4437" s="26"/>
      <c r="M4437" s="26"/>
    </row>
    <row r="4438" spans="1:13" x14ac:dyDescent="0.25">
      <c r="A4438" s="26"/>
      <c r="B4438" s="26"/>
      <c r="C4438" s="26"/>
      <c r="D4438" s="26"/>
      <c r="E4438" s="26"/>
      <c r="F4438" s="26"/>
      <c r="G4438" s="26"/>
      <c r="H4438" s="26"/>
      <c r="I4438" s="26"/>
      <c r="J4438" s="26"/>
      <c r="K4438" s="26"/>
      <c r="L4438" s="26"/>
      <c r="M4438" s="26"/>
    </row>
    <row r="4439" spans="1:13" x14ac:dyDescent="0.25">
      <c r="A4439" s="26"/>
      <c r="B4439" s="26"/>
      <c r="C4439" s="26"/>
      <c r="D4439" s="26"/>
      <c r="E4439" s="26"/>
      <c r="F4439" s="26"/>
      <c r="G4439" s="26"/>
      <c r="H4439" s="26"/>
      <c r="I4439" s="26"/>
      <c r="J4439" s="26"/>
      <c r="K4439" s="26"/>
      <c r="L4439" s="26"/>
      <c r="M4439" s="26"/>
    </row>
    <row r="4440" spans="1:13" x14ac:dyDescent="0.25">
      <c r="A4440" s="26"/>
      <c r="B4440" s="26"/>
      <c r="C4440" s="26"/>
      <c r="D4440" s="26"/>
      <c r="E4440" s="26"/>
      <c r="F4440" s="26"/>
      <c r="G4440" s="26"/>
      <c r="H4440" s="26"/>
      <c r="I4440" s="26"/>
      <c r="J4440" s="26"/>
      <c r="K4440" s="26"/>
      <c r="L4440" s="26"/>
      <c r="M4440" s="26"/>
    </row>
    <row r="4441" spans="1:13" x14ac:dyDescent="0.25">
      <c r="A4441" s="26"/>
      <c r="B4441" s="26"/>
      <c r="C4441" s="26"/>
      <c r="D4441" s="26"/>
      <c r="E4441" s="26"/>
      <c r="F4441" s="26"/>
      <c r="G4441" s="26"/>
      <c r="H4441" s="26"/>
      <c r="I4441" s="26"/>
      <c r="J4441" s="26"/>
      <c r="K4441" s="26"/>
      <c r="L4441" s="26"/>
      <c r="M4441" s="26"/>
    </row>
    <row r="4442" spans="1:13" x14ac:dyDescent="0.25">
      <c r="A4442" s="26"/>
      <c r="B4442" s="26"/>
      <c r="C4442" s="26"/>
      <c r="D4442" s="26"/>
      <c r="E4442" s="26"/>
      <c r="F4442" s="26"/>
      <c r="G4442" s="26"/>
      <c r="H4442" s="26"/>
      <c r="I4442" s="26"/>
      <c r="J4442" s="26"/>
      <c r="K4442" s="26"/>
      <c r="L4442" s="26"/>
      <c r="M4442" s="26"/>
    </row>
    <row r="4443" spans="1:13" x14ac:dyDescent="0.25">
      <c r="A4443" s="26"/>
      <c r="B4443" s="26"/>
      <c r="C4443" s="26"/>
      <c r="D4443" s="26"/>
      <c r="E4443" s="26"/>
      <c r="F4443" s="26"/>
      <c r="G4443" s="26"/>
      <c r="H4443" s="26"/>
      <c r="I4443" s="26"/>
      <c r="J4443" s="26"/>
      <c r="K4443" s="26"/>
      <c r="L4443" s="26"/>
      <c r="M4443" s="26"/>
    </row>
    <row r="4444" spans="1:13" x14ac:dyDescent="0.25">
      <c r="A4444" s="26"/>
      <c r="B4444" s="26"/>
      <c r="C4444" s="26"/>
      <c r="D4444" s="26"/>
      <c r="E4444" s="26"/>
      <c r="F4444" s="26"/>
      <c r="G4444" s="26"/>
      <c r="H4444" s="26"/>
      <c r="I4444" s="26"/>
      <c r="J4444" s="26"/>
      <c r="K4444" s="26"/>
      <c r="L4444" s="26"/>
      <c r="M4444" s="26"/>
    </row>
    <row r="4445" spans="1:13" x14ac:dyDescent="0.25">
      <c r="A4445" s="26"/>
      <c r="B4445" s="26"/>
      <c r="C4445" s="26"/>
      <c r="D4445" s="26"/>
      <c r="E4445" s="26"/>
      <c r="F4445" s="26"/>
      <c r="G4445" s="26"/>
      <c r="H4445" s="26"/>
      <c r="I4445" s="26"/>
      <c r="J4445" s="26"/>
      <c r="K4445" s="26"/>
      <c r="L4445" s="26"/>
      <c r="M4445" s="26"/>
    </row>
    <row r="4446" spans="1:13" x14ac:dyDescent="0.25">
      <c r="A4446" s="26"/>
      <c r="B4446" s="26"/>
      <c r="C4446" s="26"/>
      <c r="D4446" s="26"/>
      <c r="E4446" s="26"/>
      <c r="F4446" s="26"/>
      <c r="G4446" s="26"/>
      <c r="H4446" s="26"/>
      <c r="I4446" s="26"/>
      <c r="J4446" s="26"/>
      <c r="K4446" s="26"/>
      <c r="L4446" s="26"/>
      <c r="M4446" s="26"/>
    </row>
    <row r="4447" spans="1:13" x14ac:dyDescent="0.25">
      <c r="A4447" s="26"/>
      <c r="B4447" s="26"/>
      <c r="C4447" s="26"/>
      <c r="D4447" s="26"/>
      <c r="E4447" s="26"/>
      <c r="F4447" s="26"/>
      <c r="G4447" s="26"/>
      <c r="H4447" s="26"/>
      <c r="I4447" s="26"/>
      <c r="J4447" s="26"/>
      <c r="K4447" s="26"/>
      <c r="L4447" s="26"/>
      <c r="M4447" s="26"/>
    </row>
    <row r="4448" spans="1:13" x14ac:dyDescent="0.25">
      <c r="A4448" s="26"/>
      <c r="B4448" s="26"/>
      <c r="C4448" s="26"/>
      <c r="D4448" s="26"/>
      <c r="E4448" s="26"/>
      <c r="F4448" s="26"/>
      <c r="G4448" s="26"/>
      <c r="H4448" s="26"/>
      <c r="I4448" s="26"/>
      <c r="J4448" s="26"/>
      <c r="K4448" s="26"/>
      <c r="L4448" s="26"/>
      <c r="M4448" s="26"/>
    </row>
    <row r="4449" spans="1:13" x14ac:dyDescent="0.25">
      <c r="A4449" s="26"/>
      <c r="B4449" s="26"/>
      <c r="C4449" s="26"/>
      <c r="D4449" s="26"/>
      <c r="E4449" s="26"/>
      <c r="F4449" s="26"/>
      <c r="G4449" s="26"/>
      <c r="H4449" s="26"/>
      <c r="I4449" s="26"/>
      <c r="J4449" s="26"/>
      <c r="K4449" s="26"/>
      <c r="L4449" s="26"/>
      <c r="M4449" s="26"/>
    </row>
    <row r="4450" spans="1:13" x14ac:dyDescent="0.25">
      <c r="A4450" s="26"/>
      <c r="B4450" s="26"/>
      <c r="C4450" s="26"/>
      <c r="D4450" s="26"/>
      <c r="E4450" s="26"/>
      <c r="F4450" s="26"/>
      <c r="G4450" s="26"/>
      <c r="H4450" s="26"/>
      <c r="I4450" s="26"/>
      <c r="J4450" s="26"/>
      <c r="K4450" s="26"/>
      <c r="L4450" s="26"/>
      <c r="M4450" s="26"/>
    </row>
    <row r="4451" spans="1:13" x14ac:dyDescent="0.25">
      <c r="A4451" s="26"/>
      <c r="B4451" s="26"/>
      <c r="C4451" s="26"/>
      <c r="D4451" s="26"/>
      <c r="E4451" s="26"/>
      <c r="F4451" s="26"/>
      <c r="G4451" s="26"/>
      <c r="H4451" s="26"/>
      <c r="I4451" s="26"/>
      <c r="J4451" s="26"/>
      <c r="K4451" s="26"/>
      <c r="L4451" s="26"/>
      <c r="M4451" s="26"/>
    </row>
    <row r="4452" spans="1:13" x14ac:dyDescent="0.25">
      <c r="A4452" s="26"/>
      <c r="B4452" s="26"/>
      <c r="C4452" s="26"/>
      <c r="D4452" s="26"/>
      <c r="E4452" s="26"/>
      <c r="F4452" s="26"/>
      <c r="G4452" s="26"/>
      <c r="H4452" s="26"/>
      <c r="I4452" s="26"/>
      <c r="J4452" s="26"/>
      <c r="K4452" s="26"/>
      <c r="L4452" s="26"/>
      <c r="M4452" s="26"/>
    </row>
    <row r="4453" spans="1:13" x14ac:dyDescent="0.25">
      <c r="A4453" s="26"/>
      <c r="B4453" s="26"/>
      <c r="C4453" s="26"/>
      <c r="D4453" s="26"/>
      <c r="E4453" s="26"/>
      <c r="F4453" s="26"/>
      <c r="G4453" s="26"/>
      <c r="H4453" s="26"/>
      <c r="I4453" s="26"/>
      <c r="J4453" s="26"/>
      <c r="K4453" s="26"/>
      <c r="L4453" s="26"/>
      <c r="M4453" s="26"/>
    </row>
    <row r="4454" spans="1:13" x14ac:dyDescent="0.25">
      <c r="A4454" s="26"/>
      <c r="B4454" s="26"/>
      <c r="C4454" s="26"/>
      <c r="D4454" s="26"/>
      <c r="E4454" s="26"/>
      <c r="F4454" s="26"/>
      <c r="G4454" s="26"/>
      <c r="H4454" s="26"/>
      <c r="I4454" s="26"/>
      <c r="J4454" s="26"/>
      <c r="K4454" s="26"/>
      <c r="L4454" s="26"/>
      <c r="M4454" s="26"/>
    </row>
    <row r="4455" spans="1:13" x14ac:dyDescent="0.25">
      <c r="A4455" s="26"/>
      <c r="B4455" s="26"/>
      <c r="C4455" s="26"/>
      <c r="D4455" s="26"/>
      <c r="E4455" s="26"/>
      <c r="F4455" s="26"/>
      <c r="G4455" s="26"/>
      <c r="H4455" s="26"/>
      <c r="I4455" s="26"/>
      <c r="J4455" s="26"/>
      <c r="K4455" s="26"/>
      <c r="L4455" s="26"/>
      <c r="M4455" s="26"/>
    </row>
    <row r="4456" spans="1:13" x14ac:dyDescent="0.25">
      <c r="A4456" s="26"/>
      <c r="B4456" s="26"/>
      <c r="C4456" s="26"/>
      <c r="D4456" s="26"/>
      <c r="E4456" s="26"/>
      <c r="F4456" s="26"/>
      <c r="G4456" s="26"/>
      <c r="H4456" s="26"/>
      <c r="I4456" s="26"/>
      <c r="J4456" s="26"/>
      <c r="K4456" s="26"/>
      <c r="L4456" s="26"/>
      <c r="M4456" s="26"/>
    </row>
    <row r="4457" spans="1:13" x14ac:dyDescent="0.25">
      <c r="A4457" s="26"/>
      <c r="B4457" s="26"/>
      <c r="C4457" s="26"/>
      <c r="D4457" s="26"/>
      <c r="E4457" s="26"/>
      <c r="F4457" s="26"/>
      <c r="G4457" s="26"/>
      <c r="H4457" s="26"/>
      <c r="I4457" s="26"/>
      <c r="J4457" s="26"/>
      <c r="K4457" s="26"/>
      <c r="L4457" s="26"/>
      <c r="M4457" s="26"/>
    </row>
    <row r="4458" spans="1:13" x14ac:dyDescent="0.25">
      <c r="A4458" s="26"/>
      <c r="B4458" s="26"/>
      <c r="C4458" s="26"/>
      <c r="D4458" s="26"/>
      <c r="E4458" s="26"/>
      <c r="F4458" s="26"/>
      <c r="G4458" s="26"/>
      <c r="H4458" s="26"/>
      <c r="I4458" s="26"/>
      <c r="J4458" s="26"/>
      <c r="K4458" s="26"/>
      <c r="L4458" s="26"/>
      <c r="M4458" s="26"/>
    </row>
    <row r="4459" spans="1:13" x14ac:dyDescent="0.25">
      <c r="A4459" s="26"/>
      <c r="B4459" s="26"/>
      <c r="C4459" s="26"/>
      <c r="D4459" s="26"/>
      <c r="E4459" s="26"/>
      <c r="F4459" s="26"/>
      <c r="G4459" s="26"/>
      <c r="H4459" s="26"/>
      <c r="I4459" s="26"/>
      <c r="J4459" s="26"/>
      <c r="K4459" s="26"/>
      <c r="L4459" s="26"/>
      <c r="M4459" s="26"/>
    </row>
    <row r="4460" spans="1:13" x14ac:dyDescent="0.25">
      <c r="A4460" s="26"/>
      <c r="B4460" s="26"/>
      <c r="C4460" s="26"/>
      <c r="D4460" s="26"/>
      <c r="E4460" s="26"/>
      <c r="F4460" s="26"/>
      <c r="G4460" s="26"/>
      <c r="H4460" s="26"/>
      <c r="I4460" s="26"/>
      <c r="J4460" s="26"/>
      <c r="K4460" s="26"/>
      <c r="L4460" s="26"/>
      <c r="M4460" s="26"/>
    </row>
    <row r="4461" spans="1:13" x14ac:dyDescent="0.25">
      <c r="A4461" s="26"/>
      <c r="B4461" s="26"/>
      <c r="C4461" s="26"/>
      <c r="D4461" s="26"/>
      <c r="E4461" s="26"/>
      <c r="F4461" s="26"/>
      <c r="G4461" s="26"/>
      <c r="H4461" s="26"/>
      <c r="I4461" s="26"/>
      <c r="J4461" s="26"/>
      <c r="K4461" s="26"/>
      <c r="L4461" s="26"/>
      <c r="M4461" s="26"/>
    </row>
    <row r="4462" spans="1:13" x14ac:dyDescent="0.25">
      <c r="A4462" s="26"/>
      <c r="B4462" s="26"/>
      <c r="C4462" s="26"/>
      <c r="D4462" s="26"/>
      <c r="E4462" s="26"/>
      <c r="F4462" s="26"/>
      <c r="G4462" s="26"/>
      <c r="H4462" s="26"/>
      <c r="I4462" s="26"/>
      <c r="J4462" s="26"/>
      <c r="K4462" s="26"/>
      <c r="L4462" s="26"/>
      <c r="M4462" s="26"/>
    </row>
    <row r="4463" spans="1:13" x14ac:dyDescent="0.25">
      <c r="A4463" s="26"/>
      <c r="B4463" s="26"/>
      <c r="C4463" s="26"/>
      <c r="D4463" s="26"/>
      <c r="E4463" s="26"/>
      <c r="F4463" s="26"/>
      <c r="G4463" s="26"/>
      <c r="H4463" s="26"/>
      <c r="I4463" s="26"/>
      <c r="J4463" s="26"/>
      <c r="K4463" s="26"/>
      <c r="L4463" s="26"/>
      <c r="M4463" s="26"/>
    </row>
    <row r="4464" spans="1:13" x14ac:dyDescent="0.25">
      <c r="A4464" s="26"/>
      <c r="B4464" s="26"/>
      <c r="C4464" s="26"/>
      <c r="D4464" s="26"/>
      <c r="E4464" s="26"/>
      <c r="F4464" s="26"/>
      <c r="G4464" s="26"/>
      <c r="H4464" s="26"/>
      <c r="I4464" s="26"/>
      <c r="J4464" s="26"/>
      <c r="K4464" s="26"/>
      <c r="L4464" s="26"/>
      <c r="M4464" s="26"/>
    </row>
    <row r="4465" spans="1:13" x14ac:dyDescent="0.25">
      <c r="A4465" s="26"/>
      <c r="B4465" s="26"/>
      <c r="C4465" s="26"/>
      <c r="D4465" s="26"/>
      <c r="E4465" s="26"/>
      <c r="F4465" s="26"/>
      <c r="G4465" s="26"/>
      <c r="H4465" s="26"/>
      <c r="I4465" s="26"/>
      <c r="J4465" s="26"/>
      <c r="K4465" s="26"/>
      <c r="L4465" s="26"/>
      <c r="M4465" s="26"/>
    </row>
    <row r="4466" spans="1:13" x14ac:dyDescent="0.25">
      <c r="A4466" s="26"/>
      <c r="B4466" s="26"/>
      <c r="C4466" s="26"/>
      <c r="D4466" s="26"/>
      <c r="E4466" s="26"/>
      <c r="F4466" s="26"/>
      <c r="G4466" s="26"/>
      <c r="H4466" s="26"/>
      <c r="I4466" s="26"/>
      <c r="J4466" s="26"/>
      <c r="K4466" s="26"/>
      <c r="L4466" s="26"/>
      <c r="M4466" s="26"/>
    </row>
    <row r="4467" spans="1:13" x14ac:dyDescent="0.25">
      <c r="A4467" s="26"/>
      <c r="B4467" s="26"/>
      <c r="C4467" s="26"/>
      <c r="D4467" s="26"/>
      <c r="E4467" s="26"/>
      <c r="F4467" s="26"/>
      <c r="G4467" s="26"/>
      <c r="H4467" s="26"/>
      <c r="I4467" s="26"/>
      <c r="J4467" s="26"/>
      <c r="K4467" s="26"/>
      <c r="L4467" s="26"/>
      <c r="M4467" s="26"/>
    </row>
    <row r="4468" spans="1:13" x14ac:dyDescent="0.25">
      <c r="A4468" s="26"/>
      <c r="B4468" s="26"/>
      <c r="C4468" s="26"/>
      <c r="D4468" s="26"/>
      <c r="E4468" s="26"/>
      <c r="F4468" s="26"/>
      <c r="G4468" s="26"/>
      <c r="H4468" s="26"/>
      <c r="I4468" s="26"/>
      <c r="J4468" s="26"/>
      <c r="K4468" s="26"/>
      <c r="L4468" s="26"/>
      <c r="M4468" s="26"/>
    </row>
    <row r="4469" spans="1:13" x14ac:dyDescent="0.25">
      <c r="A4469" s="26"/>
      <c r="B4469" s="26"/>
      <c r="C4469" s="26"/>
      <c r="D4469" s="26"/>
      <c r="E4469" s="26"/>
      <c r="F4469" s="26"/>
      <c r="G4469" s="26"/>
      <c r="H4469" s="26"/>
      <c r="I4469" s="26"/>
      <c r="J4469" s="26"/>
      <c r="K4469" s="26"/>
      <c r="L4469" s="26"/>
      <c r="M4469" s="26"/>
    </row>
    <row r="4470" spans="1:13" x14ac:dyDescent="0.25">
      <c r="A4470" s="26"/>
      <c r="B4470" s="26"/>
      <c r="C4470" s="26"/>
      <c r="D4470" s="26"/>
      <c r="E4470" s="26"/>
      <c r="F4470" s="26"/>
      <c r="G4470" s="26"/>
      <c r="H4470" s="26"/>
      <c r="I4470" s="26"/>
      <c r="J4470" s="26"/>
      <c r="K4470" s="26"/>
      <c r="L4470" s="26"/>
      <c r="M4470" s="26"/>
    </row>
    <row r="4471" spans="1:13" x14ac:dyDescent="0.25">
      <c r="A4471" s="26"/>
      <c r="B4471" s="26"/>
      <c r="C4471" s="26"/>
      <c r="D4471" s="26"/>
      <c r="E4471" s="26"/>
      <c r="F4471" s="26"/>
      <c r="G4471" s="26"/>
      <c r="H4471" s="26"/>
      <c r="I4471" s="26"/>
      <c r="J4471" s="26"/>
      <c r="K4471" s="26"/>
      <c r="L4471" s="26"/>
      <c r="M4471" s="26"/>
    </row>
    <row r="4472" spans="1:13" x14ac:dyDescent="0.25">
      <c r="A4472" s="26"/>
      <c r="B4472" s="26"/>
      <c r="C4472" s="26"/>
      <c r="D4472" s="26"/>
      <c r="E4472" s="26"/>
      <c r="F4472" s="26"/>
      <c r="G4472" s="26"/>
      <c r="H4472" s="26"/>
      <c r="I4472" s="26"/>
      <c r="J4472" s="26"/>
      <c r="K4472" s="26"/>
      <c r="L4472" s="26"/>
      <c r="M4472" s="26"/>
    </row>
    <row r="4473" spans="1:13" x14ac:dyDescent="0.25">
      <c r="A4473" s="26"/>
      <c r="B4473" s="26"/>
      <c r="C4473" s="26"/>
      <c r="D4473" s="26"/>
      <c r="E4473" s="26"/>
      <c r="F4473" s="26"/>
      <c r="G4473" s="26"/>
      <c r="H4473" s="26"/>
      <c r="I4473" s="26"/>
      <c r="J4473" s="26"/>
      <c r="K4473" s="26"/>
      <c r="L4473" s="26"/>
      <c r="M4473" s="26"/>
    </row>
    <row r="4474" spans="1:13" x14ac:dyDescent="0.25">
      <c r="A4474" s="26"/>
      <c r="B4474" s="26"/>
      <c r="C4474" s="26"/>
      <c r="D4474" s="26"/>
      <c r="E4474" s="26"/>
      <c r="F4474" s="26"/>
      <c r="G4474" s="26"/>
      <c r="H4474" s="26"/>
      <c r="I4474" s="26"/>
      <c r="J4474" s="26"/>
      <c r="K4474" s="26"/>
      <c r="L4474" s="26"/>
      <c r="M4474" s="26"/>
    </row>
    <row r="4475" spans="1:13" x14ac:dyDescent="0.25">
      <c r="A4475" s="26"/>
      <c r="B4475" s="26"/>
      <c r="C4475" s="26"/>
      <c r="D4475" s="26"/>
      <c r="E4475" s="26"/>
      <c r="F4475" s="26"/>
      <c r="G4475" s="26"/>
      <c r="H4475" s="26"/>
      <c r="I4475" s="26"/>
      <c r="J4475" s="26"/>
      <c r="K4475" s="26"/>
      <c r="L4475" s="26"/>
      <c r="M4475" s="26"/>
    </row>
    <row r="4476" spans="1:13" x14ac:dyDescent="0.25">
      <c r="A4476" s="26"/>
      <c r="B4476" s="26"/>
      <c r="C4476" s="26"/>
      <c r="D4476" s="26"/>
      <c r="E4476" s="26"/>
      <c r="F4476" s="26"/>
      <c r="G4476" s="26"/>
      <c r="H4476" s="26"/>
      <c r="I4476" s="26"/>
      <c r="J4476" s="26"/>
      <c r="K4476" s="26"/>
      <c r="L4476" s="26"/>
      <c r="M4476" s="26"/>
    </row>
    <row r="4477" spans="1:13" x14ac:dyDescent="0.25">
      <c r="A4477" s="26"/>
      <c r="B4477" s="26"/>
      <c r="C4477" s="26"/>
      <c r="D4477" s="26"/>
      <c r="E4477" s="26"/>
      <c r="F4477" s="26"/>
      <c r="G4477" s="26"/>
      <c r="H4477" s="26"/>
      <c r="I4477" s="26"/>
      <c r="J4477" s="26"/>
      <c r="K4477" s="26"/>
      <c r="L4477" s="26"/>
      <c r="M4477" s="26"/>
    </row>
    <row r="4478" spans="1:13" x14ac:dyDescent="0.25">
      <c r="A4478" s="26"/>
      <c r="B4478" s="26"/>
      <c r="C4478" s="26"/>
      <c r="D4478" s="26"/>
      <c r="E4478" s="26"/>
      <c r="F4478" s="26"/>
      <c r="G4478" s="26"/>
      <c r="H4478" s="26"/>
      <c r="I4478" s="26"/>
      <c r="J4478" s="26"/>
      <c r="K4478" s="26"/>
      <c r="L4478" s="26"/>
      <c r="M4478" s="26"/>
    </row>
    <row r="4479" spans="1:13" x14ac:dyDescent="0.25">
      <c r="A4479" s="26"/>
      <c r="B4479" s="26"/>
      <c r="C4479" s="26"/>
      <c r="D4479" s="26"/>
      <c r="E4479" s="26"/>
      <c r="F4479" s="26"/>
      <c r="G4479" s="26"/>
      <c r="H4479" s="26"/>
      <c r="I4479" s="26"/>
      <c r="J4479" s="26"/>
      <c r="K4479" s="26"/>
      <c r="L4479" s="26"/>
      <c r="M4479" s="26"/>
    </row>
    <row r="4480" spans="1:13" x14ac:dyDescent="0.25">
      <c r="A4480" s="26"/>
      <c r="B4480" s="26"/>
      <c r="C4480" s="26"/>
      <c r="D4480" s="26"/>
      <c r="E4480" s="26"/>
      <c r="F4480" s="26"/>
      <c r="G4480" s="26"/>
      <c r="H4480" s="26"/>
      <c r="I4480" s="26"/>
      <c r="J4480" s="26"/>
      <c r="K4480" s="26"/>
      <c r="L4480" s="26"/>
      <c r="M4480" s="26"/>
    </row>
    <row r="4481" spans="1:13" x14ac:dyDescent="0.25">
      <c r="A4481" s="26"/>
      <c r="B4481" s="26"/>
      <c r="C4481" s="26"/>
      <c r="D4481" s="26"/>
      <c r="E4481" s="26"/>
      <c r="F4481" s="26"/>
      <c r="G4481" s="26"/>
      <c r="H4481" s="26"/>
      <c r="I4481" s="26"/>
      <c r="J4481" s="26"/>
      <c r="K4481" s="26"/>
      <c r="L4481" s="26"/>
      <c r="M4481" s="26"/>
    </row>
    <row r="4482" spans="1:13" x14ac:dyDescent="0.25">
      <c r="A4482" s="26"/>
      <c r="B4482" s="26"/>
      <c r="C4482" s="26"/>
      <c r="D4482" s="26"/>
      <c r="E4482" s="26"/>
      <c r="F4482" s="26"/>
      <c r="G4482" s="26"/>
      <c r="H4482" s="26"/>
      <c r="I4482" s="26"/>
      <c r="J4482" s="26"/>
      <c r="K4482" s="26"/>
      <c r="L4482" s="26"/>
      <c r="M4482" s="26"/>
    </row>
    <row r="4483" spans="1:13" x14ac:dyDescent="0.25">
      <c r="A4483" s="26"/>
      <c r="B4483" s="26"/>
      <c r="C4483" s="26"/>
      <c r="D4483" s="26"/>
      <c r="E4483" s="26"/>
      <c r="F4483" s="26"/>
      <c r="G4483" s="26"/>
      <c r="H4483" s="26"/>
      <c r="I4483" s="26"/>
      <c r="J4483" s="26"/>
      <c r="K4483" s="26"/>
      <c r="L4483" s="26"/>
      <c r="M4483" s="26"/>
    </row>
    <row r="4484" spans="1:13" x14ac:dyDescent="0.25">
      <c r="A4484" s="26"/>
      <c r="B4484" s="26"/>
      <c r="C4484" s="26"/>
      <c r="D4484" s="26"/>
      <c r="E4484" s="26"/>
      <c r="F4484" s="26"/>
      <c r="G4484" s="26"/>
      <c r="H4484" s="26"/>
      <c r="I4484" s="26"/>
      <c r="J4484" s="26"/>
      <c r="K4484" s="26"/>
      <c r="L4484" s="26"/>
      <c r="M4484" s="26"/>
    </row>
    <row r="4485" spans="1:13" x14ac:dyDescent="0.25">
      <c r="A4485" s="26"/>
      <c r="B4485" s="26"/>
      <c r="C4485" s="26"/>
      <c r="D4485" s="26"/>
      <c r="E4485" s="26"/>
      <c r="F4485" s="26"/>
      <c r="G4485" s="26"/>
      <c r="H4485" s="26"/>
      <c r="I4485" s="26"/>
      <c r="J4485" s="26"/>
      <c r="K4485" s="26"/>
      <c r="L4485" s="26"/>
      <c r="M4485" s="26"/>
    </row>
    <row r="4486" spans="1:13" x14ac:dyDescent="0.25">
      <c r="A4486" s="26"/>
      <c r="B4486" s="26"/>
      <c r="C4486" s="26"/>
      <c r="D4486" s="26"/>
      <c r="E4486" s="26"/>
      <c r="F4486" s="26"/>
      <c r="G4486" s="26"/>
      <c r="H4486" s="26"/>
      <c r="I4486" s="26"/>
      <c r="J4486" s="26"/>
      <c r="K4486" s="26"/>
      <c r="L4486" s="26"/>
      <c r="M4486" s="26"/>
    </row>
    <row r="4487" spans="1:13" x14ac:dyDescent="0.25">
      <c r="A4487" s="26"/>
      <c r="B4487" s="26"/>
      <c r="C4487" s="26"/>
      <c r="D4487" s="26"/>
      <c r="E4487" s="26"/>
      <c r="F4487" s="26"/>
      <c r="G4487" s="26"/>
      <c r="H4487" s="26"/>
      <c r="I4487" s="26"/>
      <c r="J4487" s="26"/>
      <c r="K4487" s="26"/>
      <c r="L4487" s="26"/>
      <c r="M4487" s="26"/>
    </row>
    <row r="4488" spans="1:13" x14ac:dyDescent="0.25">
      <c r="A4488" s="26"/>
      <c r="B4488" s="26"/>
      <c r="C4488" s="26"/>
      <c r="D4488" s="26"/>
      <c r="E4488" s="26"/>
      <c r="F4488" s="26"/>
      <c r="G4488" s="26"/>
      <c r="H4488" s="26"/>
      <c r="I4488" s="26"/>
      <c r="J4488" s="26"/>
      <c r="K4488" s="26"/>
      <c r="L4488" s="26"/>
      <c r="M4488" s="26"/>
    </row>
    <row r="4489" spans="1:13" x14ac:dyDescent="0.25">
      <c r="A4489" s="26"/>
      <c r="B4489" s="26"/>
      <c r="C4489" s="26"/>
      <c r="D4489" s="26"/>
      <c r="E4489" s="26"/>
      <c r="F4489" s="26"/>
      <c r="G4489" s="26"/>
      <c r="H4489" s="26"/>
      <c r="I4489" s="26"/>
      <c r="J4489" s="26"/>
      <c r="K4489" s="26"/>
      <c r="L4489" s="26"/>
      <c r="M4489" s="26"/>
    </row>
    <row r="4490" spans="1:13" x14ac:dyDescent="0.25">
      <c r="A4490" s="26"/>
      <c r="B4490" s="26"/>
      <c r="C4490" s="26"/>
      <c r="D4490" s="26"/>
      <c r="E4490" s="26"/>
      <c r="F4490" s="26"/>
      <c r="G4490" s="26"/>
      <c r="H4490" s="26"/>
      <c r="I4490" s="26"/>
      <c r="J4490" s="26"/>
      <c r="K4490" s="26"/>
      <c r="L4490" s="26"/>
      <c r="M4490" s="26"/>
    </row>
    <row r="4491" spans="1:13" x14ac:dyDescent="0.25">
      <c r="A4491" s="26"/>
      <c r="B4491" s="26"/>
      <c r="C4491" s="26"/>
      <c r="D4491" s="26"/>
      <c r="E4491" s="26"/>
      <c r="F4491" s="26"/>
      <c r="G4491" s="26"/>
      <c r="H4491" s="26"/>
      <c r="I4491" s="26"/>
      <c r="J4491" s="26"/>
      <c r="K4491" s="26"/>
      <c r="L4491" s="26"/>
      <c r="M4491" s="26"/>
    </row>
    <row r="4492" spans="1:13" x14ac:dyDescent="0.25">
      <c r="A4492" s="26"/>
      <c r="B4492" s="26"/>
      <c r="C4492" s="26"/>
      <c r="D4492" s="26"/>
      <c r="E4492" s="26"/>
      <c r="F4492" s="26"/>
      <c r="G4492" s="26"/>
      <c r="H4492" s="26"/>
      <c r="I4492" s="26"/>
      <c r="J4492" s="26"/>
      <c r="K4492" s="26"/>
      <c r="L4492" s="26"/>
      <c r="M4492" s="26"/>
    </row>
    <row r="4493" spans="1:13" x14ac:dyDescent="0.25">
      <c r="A4493" s="26"/>
      <c r="B4493" s="26"/>
      <c r="C4493" s="26"/>
      <c r="D4493" s="26"/>
      <c r="E4493" s="26"/>
      <c r="F4493" s="26"/>
      <c r="G4493" s="26"/>
      <c r="H4493" s="26"/>
      <c r="I4493" s="26"/>
      <c r="J4493" s="26"/>
      <c r="K4493" s="26"/>
      <c r="L4493" s="26"/>
      <c r="M4493" s="26"/>
    </row>
    <row r="4494" spans="1:13" x14ac:dyDescent="0.25">
      <c r="A4494" s="26"/>
      <c r="B4494" s="26"/>
      <c r="C4494" s="26"/>
      <c r="D4494" s="26"/>
      <c r="E4494" s="26"/>
      <c r="F4494" s="26"/>
      <c r="G4494" s="26"/>
      <c r="H4494" s="26"/>
      <c r="I4494" s="26"/>
      <c r="J4494" s="26"/>
      <c r="K4494" s="26"/>
      <c r="L4494" s="26"/>
      <c r="M4494" s="26"/>
    </row>
    <row r="4495" spans="1:13" x14ac:dyDescent="0.25">
      <c r="A4495" s="26"/>
      <c r="B4495" s="26"/>
      <c r="C4495" s="26"/>
      <c r="D4495" s="26"/>
      <c r="E4495" s="26"/>
      <c r="F4495" s="26"/>
      <c r="G4495" s="26"/>
      <c r="H4495" s="26"/>
      <c r="I4495" s="26"/>
      <c r="J4495" s="26"/>
      <c r="K4495" s="26"/>
      <c r="L4495" s="26"/>
      <c r="M4495" s="26"/>
    </row>
    <row r="4496" spans="1:13" x14ac:dyDescent="0.25">
      <c r="A4496" s="26"/>
      <c r="B4496" s="26"/>
      <c r="C4496" s="26"/>
      <c r="D4496" s="26"/>
      <c r="E4496" s="26"/>
      <c r="F4496" s="26"/>
      <c r="G4496" s="26"/>
      <c r="H4496" s="26"/>
      <c r="I4496" s="26"/>
      <c r="J4496" s="26"/>
      <c r="K4496" s="26"/>
      <c r="L4496" s="26"/>
      <c r="M4496" s="26"/>
    </row>
    <row r="4497" spans="1:13" x14ac:dyDescent="0.25">
      <c r="A4497" s="26"/>
      <c r="B4497" s="26"/>
      <c r="C4497" s="26"/>
      <c r="D4497" s="26"/>
      <c r="E4497" s="26"/>
      <c r="F4497" s="26"/>
      <c r="G4497" s="26"/>
      <c r="H4497" s="26"/>
      <c r="I4497" s="26"/>
      <c r="J4497" s="26"/>
      <c r="K4497" s="26"/>
      <c r="L4497" s="26"/>
      <c r="M4497" s="26"/>
    </row>
    <row r="4498" spans="1:13" x14ac:dyDescent="0.25">
      <c r="A4498" s="26"/>
      <c r="B4498" s="26"/>
      <c r="C4498" s="26"/>
      <c r="D4498" s="26"/>
      <c r="E4498" s="26"/>
      <c r="F4498" s="26"/>
      <c r="G4498" s="26"/>
      <c r="H4498" s="26"/>
      <c r="I4498" s="26"/>
      <c r="J4498" s="26"/>
      <c r="K4498" s="26"/>
      <c r="L4498" s="26"/>
      <c r="M4498" s="26"/>
    </row>
    <row r="4499" spans="1:13" x14ac:dyDescent="0.25">
      <c r="A4499" s="26"/>
      <c r="B4499" s="26"/>
      <c r="C4499" s="26"/>
      <c r="D4499" s="26"/>
      <c r="E4499" s="26"/>
      <c r="F4499" s="26"/>
      <c r="G4499" s="26"/>
      <c r="H4499" s="26"/>
      <c r="I4499" s="26"/>
      <c r="J4499" s="26"/>
      <c r="K4499" s="26"/>
      <c r="L4499" s="26"/>
      <c r="M4499" s="26"/>
    </row>
    <row r="4500" spans="1:13" x14ac:dyDescent="0.25">
      <c r="A4500" s="26"/>
      <c r="B4500" s="26"/>
      <c r="C4500" s="26"/>
      <c r="D4500" s="26"/>
      <c r="E4500" s="26"/>
      <c r="F4500" s="26"/>
      <c r="G4500" s="26"/>
      <c r="H4500" s="26"/>
      <c r="I4500" s="26"/>
      <c r="J4500" s="26"/>
      <c r="K4500" s="26"/>
      <c r="L4500" s="26"/>
      <c r="M4500" s="26"/>
    </row>
    <row r="4501" spans="1:13" x14ac:dyDescent="0.25">
      <c r="A4501" s="26"/>
      <c r="B4501" s="26"/>
      <c r="C4501" s="26"/>
      <c r="D4501" s="26"/>
      <c r="E4501" s="26"/>
      <c r="F4501" s="26"/>
      <c r="G4501" s="26"/>
      <c r="H4501" s="26"/>
      <c r="I4501" s="26"/>
      <c r="J4501" s="26"/>
      <c r="K4501" s="26"/>
      <c r="L4501" s="26"/>
      <c r="M4501" s="26"/>
    </row>
    <row r="4502" spans="1:13" x14ac:dyDescent="0.25">
      <c r="A4502" s="26"/>
      <c r="B4502" s="26"/>
      <c r="C4502" s="26"/>
      <c r="D4502" s="26"/>
      <c r="E4502" s="26"/>
      <c r="F4502" s="26"/>
      <c r="G4502" s="26"/>
      <c r="H4502" s="26"/>
      <c r="I4502" s="26"/>
      <c r="J4502" s="26"/>
      <c r="K4502" s="26"/>
      <c r="L4502" s="26"/>
      <c r="M4502" s="26"/>
    </row>
    <row r="4503" spans="1:13" x14ac:dyDescent="0.25">
      <c r="A4503" s="26"/>
      <c r="B4503" s="26"/>
      <c r="C4503" s="26"/>
      <c r="D4503" s="26"/>
      <c r="E4503" s="26"/>
      <c r="F4503" s="26"/>
      <c r="G4503" s="26"/>
      <c r="H4503" s="26"/>
      <c r="I4503" s="26"/>
      <c r="J4503" s="26"/>
      <c r="K4503" s="26"/>
      <c r="L4503" s="26"/>
      <c r="M4503" s="26"/>
    </row>
    <row r="4504" spans="1:13" x14ac:dyDescent="0.25">
      <c r="A4504" s="26"/>
      <c r="B4504" s="26"/>
      <c r="C4504" s="26"/>
      <c r="D4504" s="26"/>
      <c r="E4504" s="26"/>
      <c r="F4504" s="26"/>
      <c r="G4504" s="26"/>
      <c r="H4504" s="26"/>
      <c r="I4504" s="26"/>
      <c r="J4504" s="26"/>
      <c r="K4504" s="26"/>
      <c r="L4504" s="26"/>
      <c r="M4504" s="26"/>
    </row>
    <row r="4505" spans="1:13" x14ac:dyDescent="0.25">
      <c r="A4505" s="26"/>
      <c r="B4505" s="26"/>
      <c r="C4505" s="26"/>
      <c r="D4505" s="26"/>
      <c r="E4505" s="26"/>
      <c r="F4505" s="26"/>
      <c r="G4505" s="26"/>
      <c r="H4505" s="26"/>
      <c r="I4505" s="26"/>
      <c r="J4505" s="26"/>
      <c r="K4505" s="26"/>
      <c r="L4505" s="26"/>
      <c r="M4505" s="26"/>
    </row>
    <row r="4506" spans="1:13" x14ac:dyDescent="0.25">
      <c r="A4506" s="26"/>
      <c r="B4506" s="26"/>
      <c r="C4506" s="26"/>
      <c r="D4506" s="26"/>
      <c r="E4506" s="26"/>
      <c r="F4506" s="26"/>
      <c r="G4506" s="26"/>
      <c r="H4506" s="26"/>
      <c r="I4506" s="26"/>
      <c r="J4506" s="26"/>
      <c r="K4506" s="26"/>
      <c r="L4506" s="26"/>
      <c r="M4506" s="26"/>
    </row>
    <row r="4507" spans="1:13" x14ac:dyDescent="0.25">
      <c r="A4507" s="26"/>
      <c r="B4507" s="26"/>
      <c r="C4507" s="26"/>
      <c r="D4507" s="26"/>
      <c r="E4507" s="26"/>
      <c r="F4507" s="26"/>
      <c r="G4507" s="26"/>
      <c r="H4507" s="26"/>
      <c r="I4507" s="26"/>
      <c r="J4507" s="26"/>
      <c r="K4507" s="26"/>
      <c r="L4507" s="26"/>
      <c r="M4507" s="26"/>
    </row>
    <row r="4508" spans="1:13" x14ac:dyDescent="0.25">
      <c r="A4508" s="26"/>
      <c r="B4508" s="26"/>
      <c r="C4508" s="26"/>
      <c r="D4508" s="26"/>
      <c r="E4508" s="26"/>
      <c r="F4508" s="26"/>
      <c r="G4508" s="26"/>
      <c r="H4508" s="26"/>
      <c r="I4508" s="26"/>
      <c r="J4508" s="26"/>
      <c r="K4508" s="26"/>
      <c r="L4508" s="26"/>
      <c r="M4508" s="26"/>
    </row>
    <row r="4509" spans="1:13" x14ac:dyDescent="0.25">
      <c r="A4509" s="26"/>
      <c r="B4509" s="26"/>
      <c r="C4509" s="26"/>
      <c r="D4509" s="26"/>
      <c r="E4509" s="26"/>
      <c r="F4509" s="26"/>
      <c r="G4509" s="26"/>
      <c r="H4509" s="26"/>
      <c r="I4509" s="26"/>
      <c r="J4509" s="26"/>
      <c r="K4509" s="26"/>
      <c r="L4509" s="26"/>
      <c r="M4509" s="26"/>
    </row>
    <row r="4510" spans="1:13" x14ac:dyDescent="0.25">
      <c r="A4510" s="26"/>
      <c r="B4510" s="26"/>
      <c r="C4510" s="26"/>
      <c r="D4510" s="26"/>
      <c r="E4510" s="26"/>
      <c r="F4510" s="26"/>
      <c r="G4510" s="26"/>
      <c r="H4510" s="26"/>
      <c r="I4510" s="26"/>
      <c r="J4510" s="26"/>
      <c r="K4510" s="26"/>
      <c r="L4510" s="26"/>
      <c r="M4510" s="26"/>
    </row>
    <row r="4511" spans="1:13" x14ac:dyDescent="0.25">
      <c r="A4511" s="26"/>
      <c r="B4511" s="26"/>
      <c r="C4511" s="26"/>
      <c r="D4511" s="26"/>
      <c r="E4511" s="26"/>
      <c r="F4511" s="26"/>
      <c r="G4511" s="26"/>
      <c r="H4511" s="26"/>
      <c r="I4511" s="26"/>
      <c r="J4511" s="26"/>
      <c r="K4511" s="26"/>
      <c r="L4511" s="26"/>
      <c r="M4511" s="26"/>
    </row>
    <row r="4512" spans="1:13" x14ac:dyDescent="0.25">
      <c r="A4512" s="26"/>
      <c r="B4512" s="26"/>
      <c r="C4512" s="26"/>
      <c r="D4512" s="26"/>
      <c r="E4512" s="26"/>
      <c r="F4512" s="26"/>
      <c r="G4512" s="26"/>
      <c r="H4512" s="26"/>
      <c r="I4512" s="26"/>
      <c r="J4512" s="26"/>
      <c r="K4512" s="26"/>
      <c r="L4512" s="26"/>
      <c r="M4512" s="26"/>
    </row>
    <row r="4513" spans="1:13" x14ac:dyDescent="0.25">
      <c r="A4513" s="26"/>
      <c r="B4513" s="26"/>
      <c r="C4513" s="26"/>
      <c r="D4513" s="26"/>
      <c r="E4513" s="26"/>
      <c r="F4513" s="26"/>
      <c r="G4513" s="26"/>
      <c r="H4513" s="26"/>
      <c r="I4513" s="26"/>
      <c r="J4513" s="26"/>
      <c r="K4513" s="26"/>
      <c r="L4513" s="26"/>
      <c r="M4513" s="26"/>
    </row>
    <row r="4514" spans="1:13" x14ac:dyDescent="0.25">
      <c r="A4514" s="26"/>
      <c r="B4514" s="26"/>
      <c r="C4514" s="26"/>
      <c r="D4514" s="26"/>
      <c r="E4514" s="26"/>
      <c r="F4514" s="26"/>
      <c r="G4514" s="26"/>
      <c r="H4514" s="26"/>
      <c r="I4514" s="26"/>
      <c r="J4514" s="26"/>
      <c r="K4514" s="26"/>
      <c r="L4514" s="26"/>
      <c r="M4514" s="26"/>
    </row>
    <row r="4515" spans="1:13" x14ac:dyDescent="0.25">
      <c r="A4515" s="26"/>
      <c r="B4515" s="26"/>
      <c r="C4515" s="26"/>
      <c r="D4515" s="26"/>
      <c r="E4515" s="26"/>
      <c r="F4515" s="26"/>
      <c r="G4515" s="26"/>
      <c r="H4515" s="26"/>
      <c r="I4515" s="26"/>
      <c r="J4515" s="26"/>
      <c r="K4515" s="26"/>
      <c r="L4515" s="26"/>
      <c r="M4515" s="26"/>
    </row>
    <row r="4516" spans="1:13" x14ac:dyDescent="0.25">
      <c r="A4516" s="26"/>
      <c r="B4516" s="26"/>
      <c r="C4516" s="26"/>
      <c r="D4516" s="26"/>
      <c r="E4516" s="26"/>
      <c r="F4516" s="26"/>
      <c r="G4516" s="26"/>
      <c r="H4516" s="26"/>
      <c r="I4516" s="26"/>
      <c r="J4516" s="26"/>
      <c r="K4516" s="26"/>
      <c r="L4516" s="26"/>
      <c r="M4516" s="26"/>
    </row>
    <row r="4517" spans="1:13" x14ac:dyDescent="0.25">
      <c r="A4517" s="26"/>
      <c r="B4517" s="26"/>
      <c r="C4517" s="26"/>
      <c r="D4517" s="26"/>
      <c r="E4517" s="26"/>
      <c r="F4517" s="26"/>
      <c r="G4517" s="26"/>
      <c r="H4517" s="26"/>
      <c r="I4517" s="26"/>
      <c r="J4517" s="26"/>
      <c r="K4517" s="26"/>
      <c r="L4517" s="26"/>
      <c r="M4517" s="26"/>
    </row>
    <row r="4518" spans="1:13" x14ac:dyDescent="0.25">
      <c r="A4518" s="26"/>
      <c r="B4518" s="26"/>
      <c r="C4518" s="26"/>
      <c r="D4518" s="26"/>
      <c r="E4518" s="26"/>
      <c r="F4518" s="26"/>
      <c r="G4518" s="26"/>
      <c r="H4518" s="26"/>
      <c r="I4518" s="26"/>
      <c r="J4518" s="26"/>
      <c r="K4518" s="26"/>
      <c r="L4518" s="26"/>
      <c r="M4518" s="26"/>
    </row>
    <row r="4519" spans="1:13" x14ac:dyDescent="0.25">
      <c r="A4519" s="26"/>
      <c r="B4519" s="26"/>
      <c r="C4519" s="26"/>
      <c r="D4519" s="26"/>
      <c r="E4519" s="26"/>
      <c r="F4519" s="26"/>
      <c r="G4519" s="26"/>
      <c r="H4519" s="26"/>
      <c r="I4519" s="26"/>
      <c r="J4519" s="26"/>
      <c r="K4519" s="26"/>
      <c r="L4519" s="26"/>
      <c r="M4519" s="26"/>
    </row>
    <row r="4520" spans="1:13" x14ac:dyDescent="0.25">
      <c r="A4520" s="26"/>
      <c r="B4520" s="26"/>
      <c r="C4520" s="26"/>
      <c r="D4520" s="26"/>
      <c r="E4520" s="26"/>
      <c r="F4520" s="26"/>
      <c r="G4520" s="26"/>
      <c r="H4520" s="26"/>
      <c r="I4520" s="26"/>
      <c r="J4520" s="26"/>
      <c r="K4520" s="26"/>
      <c r="L4520" s="26"/>
      <c r="M4520" s="26"/>
    </row>
    <row r="4521" spans="1:13" x14ac:dyDescent="0.25">
      <c r="A4521" s="26"/>
      <c r="B4521" s="26"/>
      <c r="C4521" s="26"/>
      <c r="D4521" s="26"/>
      <c r="E4521" s="26"/>
      <c r="F4521" s="26"/>
      <c r="G4521" s="26"/>
      <c r="H4521" s="26"/>
      <c r="I4521" s="26"/>
      <c r="J4521" s="26"/>
      <c r="K4521" s="26"/>
      <c r="L4521" s="26"/>
      <c r="M4521" s="26"/>
    </row>
    <row r="4522" spans="1:13" x14ac:dyDescent="0.25">
      <c r="A4522" s="26"/>
      <c r="B4522" s="26"/>
      <c r="C4522" s="26"/>
      <c r="D4522" s="26"/>
      <c r="E4522" s="26"/>
      <c r="F4522" s="26"/>
      <c r="G4522" s="26"/>
      <c r="H4522" s="26"/>
      <c r="I4522" s="26"/>
      <c r="J4522" s="26"/>
      <c r="K4522" s="26"/>
      <c r="L4522" s="26"/>
      <c r="M4522" s="26"/>
    </row>
    <row r="4523" spans="1:13" x14ac:dyDescent="0.25">
      <c r="A4523" s="26"/>
      <c r="B4523" s="26"/>
      <c r="C4523" s="26"/>
      <c r="D4523" s="26"/>
      <c r="E4523" s="26"/>
      <c r="F4523" s="26"/>
      <c r="G4523" s="26"/>
      <c r="H4523" s="26"/>
      <c r="I4523" s="26"/>
      <c r="J4523" s="26"/>
      <c r="K4523" s="26"/>
      <c r="L4523" s="26"/>
      <c r="M4523" s="26"/>
    </row>
    <row r="4524" spans="1:13" x14ac:dyDescent="0.25">
      <c r="A4524" s="26"/>
      <c r="B4524" s="26"/>
      <c r="C4524" s="26"/>
      <c r="D4524" s="26"/>
      <c r="E4524" s="26"/>
      <c r="F4524" s="26"/>
      <c r="G4524" s="26"/>
      <c r="H4524" s="26"/>
      <c r="I4524" s="26"/>
      <c r="J4524" s="26"/>
      <c r="K4524" s="26"/>
      <c r="L4524" s="26"/>
      <c r="M4524" s="26"/>
    </row>
    <row r="4525" spans="1:13" x14ac:dyDescent="0.25">
      <c r="A4525" s="26"/>
      <c r="B4525" s="26"/>
      <c r="C4525" s="26"/>
      <c r="D4525" s="26"/>
      <c r="E4525" s="26"/>
      <c r="F4525" s="26"/>
      <c r="G4525" s="26"/>
      <c r="H4525" s="26"/>
      <c r="I4525" s="26"/>
      <c r="J4525" s="26"/>
      <c r="K4525" s="26"/>
      <c r="L4525" s="26"/>
      <c r="M4525" s="26"/>
    </row>
    <row r="4526" spans="1:13" x14ac:dyDescent="0.25">
      <c r="A4526" s="26"/>
      <c r="B4526" s="26"/>
      <c r="C4526" s="26"/>
      <c r="D4526" s="26"/>
      <c r="E4526" s="26"/>
      <c r="F4526" s="26"/>
      <c r="G4526" s="26"/>
      <c r="H4526" s="26"/>
      <c r="I4526" s="26"/>
      <c r="J4526" s="26"/>
      <c r="K4526" s="26"/>
      <c r="L4526" s="26"/>
      <c r="M4526" s="26"/>
    </row>
    <row r="4527" spans="1:13" x14ac:dyDescent="0.25">
      <c r="A4527" s="26"/>
      <c r="B4527" s="26"/>
      <c r="C4527" s="26"/>
      <c r="D4527" s="26"/>
      <c r="E4527" s="26"/>
      <c r="F4527" s="26"/>
      <c r="G4527" s="26"/>
      <c r="H4527" s="26"/>
      <c r="I4527" s="26"/>
      <c r="J4527" s="26"/>
      <c r="K4527" s="26"/>
      <c r="L4527" s="26"/>
      <c r="M4527" s="26"/>
    </row>
    <row r="4528" spans="1:13" x14ac:dyDescent="0.25">
      <c r="A4528" s="26"/>
      <c r="B4528" s="26"/>
      <c r="C4528" s="26"/>
      <c r="D4528" s="26"/>
      <c r="E4528" s="26"/>
      <c r="F4528" s="26"/>
      <c r="G4528" s="26"/>
      <c r="H4528" s="26"/>
      <c r="I4528" s="26"/>
      <c r="J4528" s="26"/>
      <c r="K4528" s="26"/>
      <c r="L4528" s="26"/>
      <c r="M4528" s="26"/>
    </row>
    <row r="4529" spans="1:13" x14ac:dyDescent="0.25">
      <c r="A4529" s="26"/>
      <c r="B4529" s="26"/>
      <c r="C4529" s="26"/>
      <c r="D4529" s="26"/>
      <c r="E4529" s="26"/>
      <c r="F4529" s="26"/>
      <c r="G4529" s="26"/>
      <c r="H4529" s="26"/>
      <c r="I4529" s="26"/>
      <c r="J4529" s="26"/>
      <c r="K4529" s="26"/>
      <c r="L4529" s="26"/>
      <c r="M4529" s="26"/>
    </row>
    <row r="4530" spans="1:13" x14ac:dyDescent="0.25">
      <c r="A4530" s="26"/>
      <c r="B4530" s="26"/>
      <c r="C4530" s="26"/>
      <c r="D4530" s="26"/>
      <c r="E4530" s="26"/>
      <c r="F4530" s="26"/>
      <c r="G4530" s="26"/>
      <c r="H4530" s="26"/>
      <c r="I4530" s="26"/>
      <c r="J4530" s="26"/>
      <c r="K4530" s="26"/>
      <c r="L4530" s="26"/>
      <c r="M4530" s="26"/>
    </row>
    <row r="4531" spans="1:13" x14ac:dyDescent="0.25">
      <c r="A4531" s="26"/>
      <c r="B4531" s="26"/>
      <c r="C4531" s="26"/>
      <c r="D4531" s="26"/>
      <c r="E4531" s="26"/>
      <c r="F4531" s="26"/>
      <c r="G4531" s="26"/>
      <c r="H4531" s="26"/>
      <c r="I4531" s="26"/>
      <c r="J4531" s="26"/>
      <c r="K4531" s="26"/>
      <c r="L4531" s="26"/>
      <c r="M4531" s="26"/>
    </row>
    <row r="4532" spans="1:13" x14ac:dyDescent="0.25">
      <c r="A4532" s="26"/>
      <c r="B4532" s="26"/>
      <c r="C4532" s="26"/>
      <c r="D4532" s="26"/>
      <c r="E4532" s="26"/>
      <c r="F4532" s="26"/>
      <c r="G4532" s="26"/>
      <c r="H4532" s="26"/>
      <c r="I4532" s="26"/>
      <c r="J4532" s="26"/>
      <c r="K4532" s="26"/>
      <c r="L4532" s="26"/>
      <c r="M4532" s="26"/>
    </row>
    <row r="4533" spans="1:13" x14ac:dyDescent="0.25">
      <c r="A4533" s="26"/>
      <c r="B4533" s="26"/>
      <c r="C4533" s="26"/>
      <c r="D4533" s="26"/>
      <c r="E4533" s="26"/>
      <c r="F4533" s="26"/>
      <c r="G4533" s="26"/>
      <c r="H4533" s="26"/>
      <c r="I4533" s="26"/>
      <c r="J4533" s="26"/>
      <c r="K4533" s="26"/>
      <c r="L4533" s="26"/>
      <c r="M4533" s="26"/>
    </row>
    <row r="4534" spans="1:13" x14ac:dyDescent="0.25">
      <c r="A4534" s="26"/>
      <c r="B4534" s="26"/>
      <c r="C4534" s="26"/>
      <c r="D4534" s="26"/>
      <c r="E4534" s="26"/>
      <c r="F4534" s="26"/>
      <c r="G4534" s="26"/>
      <c r="H4534" s="26"/>
      <c r="I4534" s="26"/>
      <c r="J4534" s="26"/>
      <c r="K4534" s="26"/>
      <c r="L4534" s="26"/>
      <c r="M4534" s="26"/>
    </row>
    <row r="4535" spans="1:13" x14ac:dyDescent="0.25">
      <c r="A4535" s="26"/>
      <c r="B4535" s="26"/>
      <c r="C4535" s="26"/>
      <c r="D4535" s="26"/>
      <c r="E4535" s="26"/>
      <c r="F4535" s="26"/>
      <c r="G4535" s="26"/>
      <c r="H4535" s="26"/>
      <c r="I4535" s="26"/>
      <c r="J4535" s="26"/>
      <c r="K4535" s="26"/>
      <c r="L4535" s="26"/>
      <c r="M4535" s="26"/>
    </row>
    <row r="4536" spans="1:13" x14ac:dyDescent="0.25">
      <c r="A4536" s="26"/>
      <c r="B4536" s="26"/>
      <c r="C4536" s="26"/>
      <c r="D4536" s="26"/>
      <c r="E4536" s="26"/>
      <c r="F4536" s="26"/>
      <c r="G4536" s="26"/>
      <c r="H4536" s="26"/>
      <c r="I4536" s="26"/>
      <c r="J4536" s="26"/>
      <c r="K4536" s="26"/>
      <c r="L4536" s="26"/>
      <c r="M4536" s="26"/>
    </row>
    <row r="4537" spans="1:13" x14ac:dyDescent="0.25">
      <c r="A4537" s="26"/>
      <c r="B4537" s="26"/>
      <c r="C4537" s="26"/>
      <c r="D4537" s="26"/>
      <c r="E4537" s="26"/>
      <c r="F4537" s="26"/>
      <c r="G4537" s="26"/>
      <c r="H4537" s="26"/>
      <c r="I4537" s="26"/>
      <c r="J4537" s="26"/>
      <c r="K4537" s="26"/>
      <c r="L4537" s="26"/>
      <c r="M4537" s="26"/>
    </row>
    <row r="4538" spans="1:13" x14ac:dyDescent="0.25">
      <c r="A4538" s="26"/>
      <c r="B4538" s="26"/>
      <c r="C4538" s="26"/>
      <c r="D4538" s="26"/>
      <c r="E4538" s="26"/>
      <c r="F4538" s="26"/>
      <c r="G4538" s="26"/>
      <c r="H4538" s="26"/>
      <c r="I4538" s="26"/>
      <c r="J4538" s="26"/>
      <c r="K4538" s="26"/>
      <c r="L4538" s="26"/>
      <c r="M4538" s="26"/>
    </row>
    <row r="4539" spans="1:13" x14ac:dyDescent="0.25">
      <c r="A4539" s="26"/>
      <c r="B4539" s="26"/>
      <c r="C4539" s="26"/>
      <c r="D4539" s="26"/>
      <c r="E4539" s="26"/>
      <c r="F4539" s="26"/>
      <c r="G4539" s="26"/>
      <c r="H4539" s="26"/>
      <c r="I4539" s="26"/>
      <c r="J4539" s="26"/>
      <c r="K4539" s="26"/>
      <c r="L4539" s="26"/>
      <c r="M4539" s="26"/>
    </row>
    <row r="4540" spans="1:13" x14ac:dyDescent="0.25">
      <c r="A4540" s="26"/>
      <c r="B4540" s="26"/>
      <c r="C4540" s="26"/>
      <c r="D4540" s="26"/>
      <c r="E4540" s="26"/>
      <c r="F4540" s="26"/>
      <c r="G4540" s="26"/>
      <c r="H4540" s="26"/>
      <c r="I4540" s="26"/>
      <c r="J4540" s="26"/>
      <c r="K4540" s="26"/>
      <c r="L4540" s="26"/>
      <c r="M4540" s="26"/>
    </row>
    <row r="4541" spans="1:13" x14ac:dyDescent="0.25">
      <c r="A4541" s="26"/>
      <c r="B4541" s="26"/>
      <c r="C4541" s="26"/>
      <c r="D4541" s="26"/>
      <c r="E4541" s="26"/>
      <c r="F4541" s="26"/>
      <c r="G4541" s="26"/>
      <c r="H4541" s="26"/>
      <c r="I4541" s="26"/>
      <c r="J4541" s="26"/>
      <c r="K4541" s="26"/>
      <c r="L4541" s="26"/>
      <c r="M4541" s="26"/>
    </row>
    <row r="4542" spans="1:13" x14ac:dyDescent="0.25">
      <c r="A4542" s="26"/>
      <c r="B4542" s="26"/>
      <c r="C4542" s="26"/>
      <c r="D4542" s="26"/>
      <c r="E4542" s="26"/>
      <c r="F4542" s="26"/>
      <c r="G4542" s="26"/>
      <c r="H4542" s="26"/>
      <c r="I4542" s="26"/>
      <c r="J4542" s="26"/>
      <c r="K4542" s="26"/>
      <c r="L4542" s="26"/>
      <c r="M4542" s="26"/>
    </row>
    <row r="4543" spans="1:13" x14ac:dyDescent="0.25">
      <c r="A4543" s="26"/>
      <c r="B4543" s="26"/>
      <c r="C4543" s="26"/>
      <c r="D4543" s="26"/>
      <c r="E4543" s="26"/>
      <c r="F4543" s="26"/>
      <c r="G4543" s="26"/>
      <c r="H4543" s="26"/>
      <c r="I4543" s="26"/>
      <c r="J4543" s="26"/>
      <c r="K4543" s="26"/>
      <c r="L4543" s="26"/>
      <c r="M4543" s="26"/>
    </row>
    <row r="4544" spans="1:13" x14ac:dyDescent="0.25">
      <c r="A4544" s="26"/>
      <c r="B4544" s="26"/>
      <c r="C4544" s="26"/>
      <c r="D4544" s="26"/>
      <c r="E4544" s="26"/>
      <c r="F4544" s="26"/>
      <c r="G4544" s="26"/>
      <c r="H4544" s="26"/>
      <c r="I4544" s="26"/>
      <c r="J4544" s="26"/>
      <c r="K4544" s="26"/>
      <c r="L4544" s="26"/>
      <c r="M4544" s="26"/>
    </row>
    <row r="4545" spans="1:13" x14ac:dyDescent="0.25">
      <c r="A4545" s="26"/>
      <c r="B4545" s="26"/>
      <c r="C4545" s="26"/>
      <c r="D4545" s="26"/>
      <c r="E4545" s="26"/>
      <c r="F4545" s="26"/>
      <c r="G4545" s="26"/>
      <c r="H4545" s="26"/>
      <c r="I4545" s="26"/>
      <c r="J4545" s="26"/>
      <c r="K4545" s="26"/>
      <c r="L4545" s="26"/>
      <c r="M4545" s="26"/>
    </row>
    <row r="4546" spans="1:13" x14ac:dyDescent="0.25">
      <c r="A4546" s="26"/>
      <c r="B4546" s="26"/>
      <c r="C4546" s="26"/>
      <c r="D4546" s="26"/>
      <c r="E4546" s="26"/>
      <c r="F4546" s="26"/>
      <c r="G4546" s="26"/>
      <c r="H4546" s="26"/>
      <c r="I4546" s="26"/>
      <c r="J4546" s="26"/>
      <c r="K4546" s="26"/>
      <c r="L4546" s="26"/>
      <c r="M4546" s="26"/>
    </row>
    <row r="4547" spans="1:13" x14ac:dyDescent="0.25">
      <c r="A4547" s="26"/>
      <c r="B4547" s="26"/>
      <c r="C4547" s="26"/>
      <c r="D4547" s="26"/>
      <c r="E4547" s="26"/>
      <c r="F4547" s="26"/>
      <c r="G4547" s="26"/>
      <c r="H4547" s="26"/>
      <c r="I4547" s="26"/>
      <c r="J4547" s="26"/>
      <c r="K4547" s="26"/>
      <c r="L4547" s="26"/>
      <c r="M4547" s="26"/>
    </row>
    <row r="4548" spans="1:13" x14ac:dyDescent="0.25">
      <c r="A4548" s="26"/>
      <c r="B4548" s="26"/>
      <c r="C4548" s="26"/>
      <c r="D4548" s="26"/>
      <c r="E4548" s="26"/>
      <c r="F4548" s="26"/>
      <c r="G4548" s="26"/>
      <c r="H4548" s="26"/>
      <c r="I4548" s="26"/>
      <c r="J4548" s="26"/>
      <c r="K4548" s="26"/>
      <c r="L4548" s="26"/>
      <c r="M4548" s="26"/>
    </row>
    <row r="4549" spans="1:13" x14ac:dyDescent="0.25">
      <c r="A4549" s="26"/>
      <c r="B4549" s="26"/>
      <c r="C4549" s="26"/>
      <c r="D4549" s="26"/>
      <c r="E4549" s="26"/>
      <c r="F4549" s="26"/>
      <c r="G4549" s="26"/>
      <c r="H4549" s="26"/>
      <c r="I4549" s="26"/>
      <c r="J4549" s="26"/>
      <c r="K4549" s="26"/>
      <c r="L4549" s="26"/>
      <c r="M4549" s="26"/>
    </row>
    <row r="4550" spans="1:13" x14ac:dyDescent="0.25">
      <c r="A4550" s="26"/>
      <c r="B4550" s="26"/>
      <c r="C4550" s="26"/>
      <c r="D4550" s="26"/>
      <c r="E4550" s="26"/>
      <c r="F4550" s="26"/>
      <c r="G4550" s="26"/>
      <c r="H4550" s="26"/>
      <c r="I4550" s="26"/>
      <c r="J4550" s="26"/>
      <c r="K4550" s="26"/>
      <c r="L4550" s="26"/>
      <c r="M4550" s="26"/>
    </row>
    <row r="4551" spans="1:13" x14ac:dyDescent="0.25">
      <c r="A4551" s="26"/>
      <c r="B4551" s="26"/>
      <c r="C4551" s="26"/>
      <c r="D4551" s="26"/>
      <c r="E4551" s="26"/>
      <c r="F4551" s="26"/>
      <c r="G4551" s="26"/>
      <c r="H4551" s="26"/>
      <c r="I4551" s="26"/>
      <c r="J4551" s="26"/>
      <c r="K4551" s="26"/>
      <c r="L4551" s="26"/>
      <c r="M4551" s="26"/>
    </row>
    <row r="4552" spans="1:13" x14ac:dyDescent="0.25">
      <c r="A4552" s="26"/>
      <c r="B4552" s="26"/>
      <c r="C4552" s="26"/>
      <c r="D4552" s="26"/>
      <c r="E4552" s="26"/>
      <c r="F4552" s="26"/>
      <c r="G4552" s="26"/>
      <c r="H4552" s="26"/>
      <c r="I4552" s="26"/>
      <c r="J4552" s="26"/>
      <c r="K4552" s="26"/>
      <c r="L4552" s="26"/>
      <c r="M4552" s="26"/>
    </row>
    <row r="4553" spans="1:13" x14ac:dyDescent="0.25">
      <c r="A4553" s="26"/>
      <c r="B4553" s="26"/>
      <c r="C4553" s="26"/>
      <c r="D4553" s="26"/>
      <c r="E4553" s="26"/>
      <c r="F4553" s="26"/>
      <c r="G4553" s="26"/>
      <c r="H4553" s="26"/>
      <c r="I4553" s="26"/>
      <c r="J4553" s="26"/>
      <c r="K4553" s="26"/>
      <c r="L4553" s="26"/>
      <c r="M4553" s="26"/>
    </row>
    <row r="4554" spans="1:13" x14ac:dyDescent="0.25">
      <c r="A4554" s="26"/>
      <c r="B4554" s="26"/>
      <c r="C4554" s="26"/>
      <c r="D4554" s="26"/>
      <c r="E4554" s="26"/>
      <c r="F4554" s="26"/>
      <c r="G4554" s="26"/>
      <c r="H4554" s="26"/>
      <c r="I4554" s="26"/>
      <c r="J4554" s="26"/>
      <c r="K4554" s="26"/>
      <c r="L4554" s="26"/>
      <c r="M4554" s="26"/>
    </row>
    <row r="4555" spans="1:13" x14ac:dyDescent="0.25">
      <c r="A4555" s="26"/>
      <c r="B4555" s="26"/>
      <c r="C4555" s="26"/>
      <c r="D4555" s="26"/>
      <c r="E4555" s="26"/>
      <c r="F4555" s="26"/>
      <c r="G4555" s="26"/>
      <c r="H4555" s="26"/>
      <c r="I4555" s="26"/>
      <c r="J4555" s="26"/>
      <c r="K4555" s="26"/>
      <c r="L4555" s="26"/>
      <c r="M4555" s="26"/>
    </row>
    <row r="4556" spans="1:13" x14ac:dyDescent="0.25">
      <c r="A4556" s="26"/>
      <c r="B4556" s="26"/>
      <c r="C4556" s="26"/>
      <c r="D4556" s="26"/>
      <c r="E4556" s="26"/>
      <c r="F4556" s="26"/>
      <c r="G4556" s="26"/>
      <c r="H4556" s="26"/>
      <c r="I4556" s="26"/>
      <c r="J4556" s="26"/>
      <c r="K4556" s="26"/>
      <c r="L4556" s="26"/>
      <c r="M4556" s="26"/>
    </row>
    <row r="4557" spans="1:13" x14ac:dyDescent="0.25">
      <c r="A4557" s="26"/>
      <c r="B4557" s="26"/>
      <c r="C4557" s="26"/>
      <c r="D4557" s="26"/>
      <c r="E4557" s="26"/>
      <c r="F4557" s="26"/>
      <c r="G4557" s="26"/>
      <c r="H4557" s="26"/>
      <c r="I4557" s="26"/>
      <c r="J4557" s="26"/>
      <c r="K4557" s="26"/>
      <c r="L4557" s="26"/>
      <c r="M4557" s="26"/>
    </row>
    <row r="4558" spans="1:13" x14ac:dyDescent="0.25">
      <c r="A4558" s="26"/>
      <c r="B4558" s="26"/>
      <c r="C4558" s="26"/>
      <c r="D4558" s="26"/>
      <c r="E4558" s="26"/>
      <c r="F4558" s="26"/>
      <c r="G4558" s="26"/>
      <c r="H4558" s="26"/>
      <c r="I4558" s="26"/>
      <c r="J4558" s="26"/>
      <c r="K4558" s="26"/>
      <c r="L4558" s="26"/>
      <c r="M4558" s="26"/>
    </row>
    <row r="4559" spans="1:13" x14ac:dyDescent="0.25">
      <c r="A4559" s="26"/>
      <c r="B4559" s="26"/>
      <c r="C4559" s="26"/>
      <c r="D4559" s="26"/>
      <c r="E4559" s="26"/>
      <c r="F4559" s="26"/>
      <c r="G4559" s="26"/>
      <c r="H4559" s="26"/>
      <c r="I4559" s="26"/>
      <c r="J4559" s="26"/>
      <c r="K4559" s="26"/>
      <c r="L4559" s="26"/>
      <c r="M4559" s="26"/>
    </row>
    <row r="4560" spans="1:13" x14ac:dyDescent="0.25">
      <c r="A4560" s="26"/>
      <c r="B4560" s="26"/>
      <c r="C4560" s="26"/>
      <c r="D4560" s="26"/>
      <c r="E4560" s="26"/>
      <c r="F4560" s="26"/>
      <c r="G4560" s="26"/>
      <c r="H4560" s="26"/>
      <c r="I4560" s="26"/>
      <c r="J4560" s="26"/>
      <c r="K4560" s="26"/>
      <c r="L4560" s="26"/>
      <c r="M4560" s="26"/>
    </row>
    <row r="4561" spans="1:13" x14ac:dyDescent="0.25">
      <c r="A4561" s="26"/>
      <c r="B4561" s="26"/>
      <c r="C4561" s="26"/>
      <c r="D4561" s="26"/>
      <c r="E4561" s="26"/>
      <c r="F4561" s="26"/>
      <c r="G4561" s="26"/>
      <c r="H4561" s="26"/>
      <c r="I4561" s="26"/>
      <c r="J4561" s="26"/>
      <c r="K4561" s="26"/>
      <c r="L4561" s="26"/>
      <c r="M4561" s="26"/>
    </row>
    <row r="4562" spans="1:13" x14ac:dyDescent="0.25">
      <c r="A4562" s="26"/>
      <c r="B4562" s="26"/>
      <c r="C4562" s="26"/>
      <c r="D4562" s="26"/>
      <c r="E4562" s="26"/>
      <c r="F4562" s="26"/>
      <c r="G4562" s="26"/>
      <c r="H4562" s="26"/>
      <c r="I4562" s="26"/>
      <c r="J4562" s="26"/>
      <c r="K4562" s="26"/>
      <c r="L4562" s="26"/>
      <c r="M4562" s="26"/>
    </row>
    <row r="4563" spans="1:13" x14ac:dyDescent="0.25">
      <c r="A4563" s="26"/>
      <c r="B4563" s="26"/>
      <c r="C4563" s="26"/>
      <c r="D4563" s="26"/>
      <c r="E4563" s="26"/>
      <c r="F4563" s="26"/>
      <c r="G4563" s="26"/>
      <c r="H4563" s="26"/>
      <c r="I4563" s="26"/>
      <c r="J4563" s="26"/>
      <c r="K4563" s="26"/>
      <c r="L4563" s="26"/>
      <c r="M4563" s="26"/>
    </row>
    <row r="4564" spans="1:13" x14ac:dyDescent="0.25">
      <c r="A4564" s="26"/>
      <c r="B4564" s="26"/>
      <c r="C4564" s="26"/>
      <c r="D4564" s="26"/>
      <c r="E4564" s="26"/>
      <c r="F4564" s="26"/>
      <c r="G4564" s="26"/>
      <c r="H4564" s="26"/>
      <c r="I4564" s="26"/>
      <c r="J4564" s="26"/>
      <c r="K4564" s="26"/>
      <c r="L4564" s="26"/>
      <c r="M4564" s="26"/>
    </row>
    <row r="4565" spans="1:13" x14ac:dyDescent="0.25">
      <c r="A4565" s="26"/>
      <c r="B4565" s="26"/>
      <c r="C4565" s="26"/>
      <c r="D4565" s="26"/>
      <c r="E4565" s="26"/>
      <c r="F4565" s="26"/>
      <c r="G4565" s="26"/>
      <c r="H4565" s="26"/>
      <c r="I4565" s="26"/>
      <c r="J4565" s="26"/>
      <c r="K4565" s="26"/>
      <c r="L4565" s="26"/>
      <c r="M4565" s="26"/>
    </row>
    <row r="4566" spans="1:13" x14ac:dyDescent="0.25">
      <c r="A4566" s="26"/>
      <c r="B4566" s="26"/>
      <c r="C4566" s="26"/>
      <c r="D4566" s="26"/>
      <c r="E4566" s="26"/>
      <c r="F4566" s="26"/>
      <c r="G4566" s="26"/>
      <c r="H4566" s="26"/>
      <c r="I4566" s="26"/>
      <c r="J4566" s="26"/>
      <c r="K4566" s="26"/>
      <c r="L4566" s="26"/>
      <c r="M4566" s="26"/>
    </row>
    <row r="4567" spans="1:13" x14ac:dyDescent="0.25">
      <c r="A4567" s="26"/>
      <c r="B4567" s="26"/>
      <c r="C4567" s="26"/>
      <c r="D4567" s="26"/>
      <c r="E4567" s="26"/>
      <c r="F4567" s="26"/>
      <c r="G4567" s="26"/>
      <c r="H4567" s="26"/>
      <c r="I4567" s="26"/>
      <c r="J4567" s="26"/>
      <c r="K4567" s="26"/>
      <c r="L4567" s="26"/>
      <c r="M4567" s="26"/>
    </row>
    <row r="4568" spans="1:13" x14ac:dyDescent="0.25">
      <c r="A4568" s="26"/>
      <c r="B4568" s="26"/>
      <c r="C4568" s="26"/>
      <c r="D4568" s="26"/>
      <c r="E4568" s="26"/>
      <c r="F4568" s="26"/>
      <c r="G4568" s="26"/>
      <c r="H4568" s="26"/>
      <c r="I4568" s="26"/>
      <c r="J4568" s="26"/>
      <c r="K4568" s="26"/>
      <c r="L4568" s="26"/>
      <c r="M4568" s="26"/>
    </row>
    <row r="4569" spans="1:13" x14ac:dyDescent="0.25">
      <c r="A4569" s="26"/>
      <c r="B4569" s="26"/>
      <c r="C4569" s="26"/>
      <c r="D4569" s="26"/>
      <c r="E4569" s="26"/>
      <c r="F4569" s="26"/>
      <c r="G4569" s="26"/>
      <c r="H4569" s="26"/>
      <c r="I4569" s="26"/>
      <c r="J4569" s="26"/>
      <c r="K4569" s="26"/>
      <c r="L4569" s="26"/>
      <c r="M4569" s="26"/>
    </row>
    <row r="4570" spans="1:13" x14ac:dyDescent="0.25">
      <c r="A4570" s="26"/>
      <c r="B4570" s="26"/>
      <c r="C4570" s="26"/>
      <c r="D4570" s="26"/>
      <c r="E4570" s="26"/>
      <c r="F4570" s="26"/>
      <c r="G4570" s="26"/>
      <c r="H4570" s="26"/>
      <c r="I4570" s="26"/>
      <c r="J4570" s="26"/>
      <c r="K4570" s="26"/>
      <c r="L4570" s="26"/>
      <c r="M4570" s="26"/>
    </row>
    <row r="4571" spans="1:13" x14ac:dyDescent="0.25">
      <c r="A4571" s="26"/>
      <c r="B4571" s="26"/>
      <c r="C4571" s="26"/>
      <c r="D4571" s="26"/>
      <c r="E4571" s="26"/>
      <c r="F4571" s="26"/>
      <c r="G4571" s="26"/>
      <c r="H4571" s="26"/>
      <c r="I4571" s="26"/>
      <c r="J4571" s="26"/>
      <c r="K4571" s="26"/>
      <c r="L4571" s="26"/>
      <c r="M4571" s="26"/>
    </row>
    <row r="4572" spans="1:13" x14ac:dyDescent="0.25">
      <c r="A4572" s="26"/>
      <c r="B4572" s="26"/>
      <c r="C4572" s="26"/>
      <c r="D4572" s="26"/>
      <c r="E4572" s="26"/>
      <c r="F4572" s="26"/>
      <c r="G4572" s="26"/>
      <c r="H4572" s="26"/>
      <c r="I4572" s="26"/>
      <c r="J4572" s="26"/>
      <c r="K4572" s="26"/>
      <c r="L4572" s="26"/>
      <c r="M4572" s="26"/>
    </row>
    <row r="4573" spans="1:13" x14ac:dyDescent="0.25">
      <c r="A4573" s="26"/>
      <c r="B4573" s="26"/>
      <c r="C4573" s="26"/>
      <c r="D4573" s="26"/>
      <c r="E4573" s="26"/>
      <c r="F4573" s="26"/>
      <c r="G4573" s="26"/>
      <c r="H4573" s="26"/>
      <c r="I4573" s="26"/>
      <c r="J4573" s="26"/>
      <c r="K4573" s="26"/>
      <c r="L4573" s="26"/>
      <c r="M4573" s="26"/>
    </row>
    <row r="4574" spans="1:13" x14ac:dyDescent="0.25">
      <c r="A4574" s="26"/>
      <c r="B4574" s="26"/>
      <c r="C4574" s="26"/>
      <c r="D4574" s="26"/>
      <c r="E4574" s="26"/>
      <c r="F4574" s="26"/>
      <c r="G4574" s="26"/>
      <c r="H4574" s="26"/>
      <c r="I4574" s="26"/>
      <c r="J4574" s="26"/>
      <c r="K4574" s="26"/>
      <c r="L4574" s="26"/>
      <c r="M4574" s="26"/>
    </row>
    <row r="4575" spans="1:13" x14ac:dyDescent="0.25">
      <c r="A4575" s="26"/>
      <c r="B4575" s="26"/>
      <c r="C4575" s="26"/>
      <c r="D4575" s="26"/>
      <c r="E4575" s="26"/>
      <c r="F4575" s="26"/>
      <c r="G4575" s="26"/>
      <c r="H4575" s="26"/>
      <c r="I4575" s="26"/>
      <c r="J4575" s="26"/>
      <c r="K4575" s="26"/>
      <c r="L4575" s="26"/>
      <c r="M4575" s="26"/>
    </row>
    <row r="4576" spans="1:13" x14ac:dyDescent="0.25">
      <c r="A4576" s="26"/>
      <c r="B4576" s="26"/>
      <c r="C4576" s="26"/>
      <c r="D4576" s="26"/>
      <c r="E4576" s="26"/>
      <c r="F4576" s="26"/>
      <c r="G4576" s="26"/>
      <c r="H4576" s="26"/>
      <c r="I4576" s="26"/>
      <c r="J4576" s="26"/>
      <c r="K4576" s="26"/>
      <c r="L4576" s="26"/>
      <c r="M4576" s="26"/>
    </row>
    <row r="4577" spans="1:13" x14ac:dyDescent="0.25">
      <c r="A4577" s="26"/>
      <c r="B4577" s="26"/>
      <c r="C4577" s="26"/>
      <c r="D4577" s="26"/>
      <c r="E4577" s="26"/>
      <c r="F4577" s="26"/>
      <c r="G4577" s="26"/>
      <c r="H4577" s="26"/>
      <c r="I4577" s="26"/>
      <c r="J4577" s="26"/>
      <c r="K4577" s="26"/>
      <c r="L4577" s="26"/>
      <c r="M4577" s="26"/>
    </row>
    <row r="4578" spans="1:13" x14ac:dyDescent="0.25">
      <c r="A4578" s="26"/>
      <c r="B4578" s="26"/>
      <c r="C4578" s="26"/>
      <c r="D4578" s="26"/>
      <c r="E4578" s="26"/>
      <c r="F4578" s="26"/>
      <c r="G4578" s="26"/>
      <c r="H4578" s="26"/>
      <c r="I4578" s="26"/>
      <c r="J4578" s="26"/>
      <c r="K4578" s="26"/>
      <c r="L4578" s="26"/>
      <c r="M4578" s="26"/>
    </row>
    <row r="4579" spans="1:13" x14ac:dyDescent="0.25">
      <c r="A4579" s="26"/>
      <c r="B4579" s="26"/>
      <c r="C4579" s="26"/>
      <c r="D4579" s="26"/>
      <c r="E4579" s="26"/>
      <c r="F4579" s="26"/>
      <c r="G4579" s="26"/>
      <c r="H4579" s="26"/>
      <c r="I4579" s="26"/>
      <c r="J4579" s="26"/>
      <c r="K4579" s="26"/>
      <c r="L4579" s="26"/>
      <c r="M4579" s="26"/>
    </row>
    <row r="4580" spans="1:13" x14ac:dyDescent="0.25">
      <c r="A4580" s="26"/>
      <c r="B4580" s="26"/>
      <c r="C4580" s="26"/>
      <c r="D4580" s="26"/>
      <c r="E4580" s="26"/>
      <c r="F4580" s="26"/>
      <c r="G4580" s="26"/>
      <c r="H4580" s="26"/>
      <c r="I4580" s="26"/>
      <c r="J4580" s="26"/>
      <c r="K4580" s="26"/>
      <c r="L4580" s="26"/>
      <c r="M4580" s="26"/>
    </row>
    <row r="4581" spans="1:13" x14ac:dyDescent="0.25">
      <c r="A4581" s="26"/>
      <c r="B4581" s="26"/>
      <c r="C4581" s="26"/>
      <c r="D4581" s="26"/>
      <c r="E4581" s="26"/>
      <c r="F4581" s="26"/>
      <c r="G4581" s="26"/>
      <c r="H4581" s="26"/>
      <c r="I4581" s="26"/>
      <c r="J4581" s="26"/>
      <c r="K4581" s="26"/>
      <c r="L4581" s="26"/>
      <c r="M4581" s="26"/>
    </row>
    <row r="4582" spans="1:13" x14ac:dyDescent="0.25">
      <c r="A4582" s="26"/>
      <c r="B4582" s="26"/>
      <c r="C4582" s="26"/>
      <c r="D4582" s="26"/>
      <c r="E4582" s="26"/>
      <c r="F4582" s="26"/>
      <c r="G4582" s="26"/>
      <c r="H4582" s="26"/>
      <c r="I4582" s="26"/>
      <c r="J4582" s="26"/>
      <c r="K4582" s="26"/>
      <c r="L4582" s="26"/>
      <c r="M4582" s="26"/>
    </row>
    <row r="4583" spans="1:13" x14ac:dyDescent="0.25">
      <c r="A4583" s="26"/>
      <c r="B4583" s="26"/>
      <c r="C4583" s="26"/>
      <c r="D4583" s="26"/>
      <c r="E4583" s="26"/>
      <c r="F4583" s="26"/>
      <c r="G4583" s="26"/>
      <c r="H4583" s="26"/>
      <c r="I4583" s="26"/>
      <c r="J4583" s="26"/>
      <c r="K4583" s="26"/>
      <c r="L4583" s="26"/>
      <c r="M4583" s="26"/>
    </row>
    <row r="4584" spans="1:13" x14ac:dyDescent="0.25">
      <c r="A4584" s="26"/>
      <c r="B4584" s="26"/>
      <c r="C4584" s="26"/>
      <c r="D4584" s="26"/>
      <c r="E4584" s="26"/>
      <c r="F4584" s="26"/>
      <c r="G4584" s="26"/>
      <c r="H4584" s="26"/>
      <c r="I4584" s="26"/>
      <c r="J4584" s="26"/>
      <c r="K4584" s="26"/>
      <c r="L4584" s="26"/>
      <c r="M4584" s="26"/>
    </row>
    <row r="4585" spans="1:13" x14ac:dyDescent="0.25">
      <c r="A4585" s="26"/>
      <c r="B4585" s="26"/>
      <c r="C4585" s="26"/>
      <c r="D4585" s="26"/>
      <c r="E4585" s="26"/>
      <c r="F4585" s="26"/>
      <c r="G4585" s="26"/>
      <c r="H4585" s="26"/>
      <c r="I4585" s="26"/>
      <c r="J4585" s="26"/>
      <c r="K4585" s="26"/>
      <c r="L4585" s="26"/>
      <c r="M4585" s="26"/>
    </row>
    <row r="4586" spans="1:13" x14ac:dyDescent="0.25">
      <c r="A4586" s="26"/>
      <c r="B4586" s="26"/>
      <c r="C4586" s="26"/>
      <c r="D4586" s="26"/>
      <c r="E4586" s="26"/>
      <c r="F4586" s="26"/>
      <c r="G4586" s="26"/>
      <c r="H4586" s="26"/>
      <c r="I4586" s="26"/>
      <c r="J4586" s="26"/>
      <c r="K4586" s="26"/>
      <c r="L4586" s="26"/>
      <c r="M4586" s="26"/>
    </row>
    <row r="4587" spans="1:13" x14ac:dyDescent="0.25">
      <c r="A4587" s="26"/>
      <c r="B4587" s="26"/>
      <c r="C4587" s="26"/>
      <c r="D4587" s="26"/>
      <c r="E4587" s="26"/>
      <c r="F4587" s="26"/>
      <c r="G4587" s="26"/>
      <c r="H4587" s="26"/>
      <c r="I4587" s="26"/>
      <c r="J4587" s="26"/>
      <c r="K4587" s="26"/>
      <c r="L4587" s="26"/>
      <c r="M4587" s="26"/>
    </row>
    <row r="4588" spans="1:13" x14ac:dyDescent="0.25">
      <c r="A4588" s="26"/>
      <c r="B4588" s="26"/>
      <c r="C4588" s="26"/>
      <c r="D4588" s="26"/>
      <c r="E4588" s="26"/>
      <c r="F4588" s="26"/>
      <c r="G4588" s="26"/>
      <c r="H4588" s="26"/>
      <c r="I4588" s="26"/>
      <c r="J4588" s="26"/>
      <c r="K4588" s="26"/>
      <c r="L4588" s="26"/>
      <c r="M4588" s="26"/>
    </row>
    <row r="4589" spans="1:13" x14ac:dyDescent="0.25">
      <c r="A4589" s="26"/>
      <c r="B4589" s="26"/>
      <c r="C4589" s="26"/>
      <c r="D4589" s="26"/>
      <c r="E4589" s="26"/>
      <c r="F4589" s="26"/>
      <c r="G4589" s="26"/>
      <c r="H4589" s="26"/>
      <c r="I4589" s="26"/>
      <c r="J4589" s="26"/>
      <c r="K4589" s="26"/>
      <c r="L4589" s="26"/>
      <c r="M4589" s="26"/>
    </row>
    <row r="4590" spans="1:13" x14ac:dyDescent="0.25">
      <c r="A4590" s="26"/>
      <c r="B4590" s="26"/>
      <c r="C4590" s="26"/>
      <c r="D4590" s="26"/>
      <c r="E4590" s="26"/>
      <c r="F4590" s="26"/>
      <c r="G4590" s="26"/>
      <c r="H4590" s="26"/>
      <c r="I4590" s="26"/>
      <c r="J4590" s="26"/>
      <c r="K4590" s="26"/>
      <c r="L4590" s="26"/>
      <c r="M4590" s="26"/>
    </row>
    <row r="4591" spans="1:13" x14ac:dyDescent="0.25">
      <c r="A4591" s="26"/>
      <c r="B4591" s="26"/>
      <c r="C4591" s="26"/>
      <c r="D4591" s="26"/>
      <c r="E4591" s="26"/>
      <c r="F4591" s="26"/>
      <c r="G4591" s="26"/>
      <c r="H4591" s="26"/>
      <c r="I4591" s="26"/>
      <c r="J4591" s="26"/>
      <c r="K4591" s="26"/>
      <c r="L4591" s="26"/>
      <c r="M4591" s="26"/>
    </row>
    <row r="4592" spans="1:13" x14ac:dyDescent="0.25">
      <c r="A4592" s="26"/>
      <c r="B4592" s="26"/>
      <c r="C4592" s="26"/>
      <c r="D4592" s="26"/>
      <c r="E4592" s="26"/>
      <c r="F4592" s="26"/>
      <c r="G4592" s="26"/>
      <c r="H4592" s="26"/>
      <c r="I4592" s="26"/>
      <c r="J4592" s="26"/>
      <c r="K4592" s="26"/>
      <c r="L4592" s="26"/>
      <c r="M4592" s="26"/>
    </row>
    <row r="4593" spans="1:13" x14ac:dyDescent="0.25">
      <c r="A4593" s="26"/>
      <c r="B4593" s="26"/>
      <c r="C4593" s="26"/>
      <c r="D4593" s="26"/>
      <c r="E4593" s="26"/>
      <c r="F4593" s="26"/>
      <c r="G4593" s="26"/>
      <c r="H4593" s="26"/>
      <c r="I4593" s="26"/>
      <c r="J4593" s="26"/>
      <c r="K4593" s="26"/>
      <c r="L4593" s="26"/>
      <c r="M4593" s="26"/>
    </row>
    <row r="4594" spans="1:13" x14ac:dyDescent="0.25">
      <c r="A4594" s="26"/>
      <c r="B4594" s="26"/>
      <c r="C4594" s="26"/>
      <c r="D4594" s="26"/>
      <c r="E4594" s="26"/>
      <c r="F4594" s="26"/>
      <c r="G4594" s="26"/>
      <c r="H4594" s="26"/>
      <c r="I4594" s="26"/>
      <c r="J4594" s="26"/>
      <c r="K4594" s="26"/>
      <c r="L4594" s="26"/>
      <c r="M4594" s="26"/>
    </row>
    <row r="4595" spans="1:13" x14ac:dyDescent="0.25">
      <c r="A4595" s="26"/>
      <c r="B4595" s="26"/>
      <c r="C4595" s="26"/>
      <c r="D4595" s="26"/>
      <c r="E4595" s="26"/>
      <c r="F4595" s="26"/>
      <c r="G4595" s="26"/>
      <c r="H4595" s="26"/>
      <c r="I4595" s="26"/>
      <c r="J4595" s="26"/>
      <c r="K4595" s="26"/>
      <c r="L4595" s="26"/>
      <c r="M4595" s="26"/>
    </row>
    <row r="4596" spans="1:13" x14ac:dyDescent="0.25">
      <c r="A4596" s="26"/>
      <c r="B4596" s="26"/>
      <c r="C4596" s="26"/>
      <c r="D4596" s="26"/>
      <c r="E4596" s="26"/>
      <c r="F4596" s="26"/>
      <c r="G4596" s="26"/>
      <c r="H4596" s="26"/>
      <c r="I4596" s="26"/>
      <c r="J4596" s="26"/>
      <c r="K4596" s="26"/>
      <c r="L4596" s="26"/>
      <c r="M4596" s="26"/>
    </row>
    <row r="4597" spans="1:13" x14ac:dyDescent="0.25">
      <c r="A4597" s="26"/>
      <c r="B4597" s="26"/>
      <c r="C4597" s="26"/>
      <c r="D4597" s="26"/>
      <c r="E4597" s="26"/>
      <c r="F4597" s="26"/>
      <c r="G4597" s="26"/>
      <c r="H4597" s="26"/>
      <c r="I4597" s="26"/>
      <c r="J4597" s="26"/>
      <c r="K4597" s="26"/>
      <c r="L4597" s="26"/>
      <c r="M4597" s="26"/>
    </row>
    <row r="4598" spans="1:13" x14ac:dyDescent="0.25">
      <c r="A4598" s="26"/>
      <c r="B4598" s="26"/>
      <c r="C4598" s="26"/>
      <c r="D4598" s="26"/>
      <c r="E4598" s="26"/>
      <c r="F4598" s="26"/>
      <c r="G4598" s="26"/>
      <c r="H4598" s="26"/>
      <c r="I4598" s="26"/>
      <c r="J4598" s="26"/>
      <c r="K4598" s="26"/>
      <c r="L4598" s="26"/>
      <c r="M4598" s="26"/>
    </row>
    <row r="4599" spans="1:13" x14ac:dyDescent="0.25">
      <c r="A4599" s="26"/>
      <c r="B4599" s="26"/>
      <c r="C4599" s="26"/>
      <c r="D4599" s="26"/>
      <c r="E4599" s="26"/>
      <c r="F4599" s="26"/>
      <c r="G4599" s="26"/>
      <c r="H4599" s="26"/>
      <c r="I4599" s="26"/>
      <c r="J4599" s="26"/>
      <c r="K4599" s="26"/>
      <c r="L4599" s="26"/>
      <c r="M4599" s="26"/>
    </row>
    <row r="4600" spans="1:13" x14ac:dyDescent="0.25">
      <c r="A4600" s="26"/>
      <c r="B4600" s="26"/>
      <c r="C4600" s="26"/>
      <c r="D4600" s="26"/>
      <c r="E4600" s="26"/>
      <c r="F4600" s="26"/>
      <c r="G4600" s="26"/>
      <c r="H4600" s="26"/>
      <c r="I4600" s="26"/>
      <c r="J4600" s="26"/>
      <c r="K4600" s="26"/>
      <c r="L4600" s="26"/>
      <c r="M4600" s="26"/>
    </row>
    <row r="4601" spans="1:13" x14ac:dyDescent="0.25">
      <c r="A4601" s="26"/>
      <c r="B4601" s="26"/>
      <c r="C4601" s="26"/>
      <c r="D4601" s="26"/>
      <c r="E4601" s="26"/>
      <c r="F4601" s="26"/>
      <c r="G4601" s="26"/>
      <c r="H4601" s="26"/>
      <c r="I4601" s="26"/>
      <c r="J4601" s="26"/>
      <c r="K4601" s="26"/>
      <c r="L4601" s="26"/>
      <c r="M4601" s="26"/>
    </row>
    <row r="4602" spans="1:13" x14ac:dyDescent="0.25">
      <c r="A4602" s="26"/>
      <c r="B4602" s="26"/>
      <c r="C4602" s="26"/>
      <c r="D4602" s="26"/>
      <c r="E4602" s="26"/>
      <c r="F4602" s="26"/>
      <c r="G4602" s="26"/>
      <c r="H4602" s="26"/>
      <c r="I4602" s="26"/>
      <c r="J4602" s="26"/>
      <c r="K4602" s="26"/>
      <c r="L4602" s="26"/>
      <c r="M4602" s="26"/>
    </row>
    <row r="4603" spans="1:13" x14ac:dyDescent="0.25">
      <c r="A4603" s="26"/>
      <c r="B4603" s="26"/>
      <c r="C4603" s="26"/>
      <c r="D4603" s="26"/>
      <c r="E4603" s="26"/>
      <c r="F4603" s="26"/>
      <c r="G4603" s="26"/>
      <c r="H4603" s="26"/>
      <c r="I4603" s="26"/>
      <c r="J4603" s="26"/>
      <c r="K4603" s="26"/>
      <c r="L4603" s="26"/>
      <c r="M4603" s="26"/>
    </row>
    <row r="4604" spans="1:13" x14ac:dyDescent="0.25">
      <c r="A4604" s="26"/>
      <c r="B4604" s="26"/>
      <c r="C4604" s="26"/>
      <c r="D4604" s="26"/>
      <c r="E4604" s="26"/>
      <c r="F4604" s="26"/>
      <c r="G4604" s="26"/>
      <c r="H4604" s="26"/>
      <c r="I4604" s="26"/>
      <c r="J4604" s="26"/>
      <c r="K4604" s="26"/>
      <c r="L4604" s="26"/>
      <c r="M4604" s="26"/>
    </row>
    <row r="4605" spans="1:13" x14ac:dyDescent="0.25">
      <c r="A4605" s="26"/>
      <c r="B4605" s="26"/>
      <c r="C4605" s="26"/>
      <c r="D4605" s="26"/>
      <c r="E4605" s="26"/>
      <c r="F4605" s="26"/>
      <c r="G4605" s="26"/>
      <c r="H4605" s="26"/>
      <c r="I4605" s="26"/>
      <c r="J4605" s="26"/>
      <c r="K4605" s="26"/>
      <c r="L4605" s="26"/>
      <c r="M4605" s="26"/>
    </row>
    <row r="4606" spans="1:13" x14ac:dyDescent="0.25">
      <c r="A4606" s="26"/>
      <c r="B4606" s="26"/>
      <c r="C4606" s="26"/>
      <c r="D4606" s="26"/>
      <c r="E4606" s="26"/>
      <c r="F4606" s="26"/>
      <c r="G4606" s="26"/>
      <c r="H4606" s="26"/>
      <c r="I4606" s="26"/>
      <c r="J4606" s="26"/>
      <c r="K4606" s="26"/>
      <c r="L4606" s="26"/>
      <c r="M4606" s="26"/>
    </row>
    <row r="4607" spans="1:13" x14ac:dyDescent="0.25">
      <c r="A4607" s="26"/>
      <c r="B4607" s="26"/>
      <c r="C4607" s="26"/>
      <c r="D4607" s="26"/>
      <c r="E4607" s="26"/>
      <c r="F4607" s="26"/>
      <c r="G4607" s="26"/>
      <c r="H4607" s="26"/>
      <c r="I4607" s="26"/>
      <c r="J4607" s="26"/>
      <c r="K4607" s="26"/>
      <c r="L4607" s="26"/>
      <c r="M4607" s="26"/>
    </row>
    <row r="4608" spans="1:13" x14ac:dyDescent="0.25">
      <c r="A4608" s="26"/>
      <c r="B4608" s="26"/>
      <c r="C4608" s="26"/>
      <c r="D4608" s="26"/>
      <c r="E4608" s="26"/>
      <c r="F4608" s="26"/>
      <c r="G4608" s="26"/>
      <c r="H4608" s="26"/>
      <c r="I4608" s="26"/>
      <c r="J4608" s="26"/>
      <c r="K4608" s="26"/>
      <c r="L4608" s="26"/>
      <c r="M4608" s="26"/>
    </row>
    <row r="4609" spans="1:13" x14ac:dyDescent="0.25">
      <c r="A4609" s="26"/>
      <c r="B4609" s="26"/>
      <c r="C4609" s="26"/>
      <c r="D4609" s="26"/>
      <c r="E4609" s="26"/>
      <c r="F4609" s="26"/>
      <c r="G4609" s="26"/>
      <c r="H4609" s="26"/>
      <c r="I4609" s="26"/>
      <c r="J4609" s="26"/>
      <c r="K4609" s="26"/>
      <c r="L4609" s="26"/>
      <c r="M4609" s="26"/>
    </row>
    <row r="4610" spans="1:13" x14ac:dyDescent="0.25">
      <c r="A4610" s="26"/>
      <c r="B4610" s="26"/>
      <c r="C4610" s="26"/>
      <c r="D4610" s="26"/>
      <c r="E4610" s="26"/>
      <c r="F4610" s="26"/>
      <c r="G4610" s="26"/>
      <c r="H4610" s="26"/>
      <c r="I4610" s="26"/>
      <c r="J4610" s="26"/>
      <c r="K4610" s="26"/>
      <c r="L4610" s="26"/>
      <c r="M4610" s="26"/>
    </row>
    <row r="4611" spans="1:13" x14ac:dyDescent="0.25">
      <c r="A4611" s="26"/>
      <c r="B4611" s="26"/>
      <c r="C4611" s="26"/>
      <c r="D4611" s="26"/>
      <c r="E4611" s="26"/>
      <c r="F4611" s="26"/>
      <c r="G4611" s="26"/>
      <c r="H4611" s="26"/>
      <c r="I4611" s="26"/>
      <c r="J4611" s="26"/>
      <c r="K4611" s="26"/>
      <c r="L4611" s="26"/>
      <c r="M4611" s="26"/>
    </row>
    <row r="4612" spans="1:13" x14ac:dyDescent="0.25">
      <c r="A4612" s="26"/>
      <c r="B4612" s="26"/>
      <c r="C4612" s="26"/>
      <c r="D4612" s="26"/>
      <c r="E4612" s="26"/>
      <c r="F4612" s="26"/>
      <c r="G4612" s="26"/>
      <c r="H4612" s="26"/>
      <c r="I4612" s="26"/>
      <c r="J4612" s="26"/>
      <c r="K4612" s="26"/>
      <c r="L4612" s="26"/>
      <c r="M4612" s="26"/>
    </row>
    <row r="4613" spans="1:13" x14ac:dyDescent="0.25">
      <c r="A4613" s="26"/>
      <c r="B4613" s="26"/>
      <c r="C4613" s="26"/>
      <c r="D4613" s="26"/>
      <c r="E4613" s="26"/>
      <c r="F4613" s="26"/>
      <c r="G4613" s="26"/>
      <c r="H4613" s="26"/>
      <c r="I4613" s="26"/>
      <c r="J4613" s="26"/>
      <c r="K4613" s="26"/>
      <c r="L4613" s="26"/>
      <c r="M4613" s="26"/>
    </row>
    <row r="4614" spans="1:13" x14ac:dyDescent="0.25">
      <c r="A4614" s="26"/>
      <c r="B4614" s="26"/>
      <c r="C4614" s="26"/>
      <c r="D4614" s="26"/>
      <c r="E4614" s="26"/>
      <c r="F4614" s="26"/>
      <c r="G4614" s="26"/>
      <c r="H4614" s="26"/>
      <c r="I4614" s="26"/>
      <c r="J4614" s="26"/>
      <c r="K4614" s="26"/>
      <c r="L4614" s="26"/>
      <c r="M4614" s="26"/>
    </row>
    <row r="4615" spans="1:13" x14ac:dyDescent="0.25">
      <c r="A4615" s="26"/>
      <c r="B4615" s="26"/>
      <c r="C4615" s="26"/>
      <c r="D4615" s="26"/>
      <c r="E4615" s="26"/>
      <c r="F4615" s="26"/>
      <c r="G4615" s="26"/>
      <c r="H4615" s="26"/>
      <c r="I4615" s="26"/>
      <c r="J4615" s="26"/>
      <c r="K4615" s="26"/>
      <c r="L4615" s="26"/>
      <c r="M4615" s="26"/>
    </row>
    <row r="4616" spans="1:13" x14ac:dyDescent="0.25">
      <c r="A4616" s="26"/>
      <c r="B4616" s="26"/>
      <c r="C4616" s="26"/>
      <c r="D4616" s="26"/>
      <c r="E4616" s="26"/>
      <c r="F4616" s="26"/>
      <c r="G4616" s="26"/>
      <c r="H4616" s="26"/>
      <c r="I4616" s="26"/>
      <c r="J4616" s="26"/>
      <c r="K4616" s="26"/>
      <c r="L4616" s="26"/>
      <c r="M4616" s="26"/>
    </row>
    <row r="4617" spans="1:13" x14ac:dyDescent="0.25">
      <c r="A4617" s="26"/>
      <c r="B4617" s="26"/>
      <c r="C4617" s="26"/>
      <c r="D4617" s="26"/>
      <c r="E4617" s="26"/>
      <c r="F4617" s="26"/>
      <c r="G4617" s="26"/>
      <c r="H4617" s="26"/>
      <c r="I4617" s="26"/>
      <c r="J4617" s="26"/>
      <c r="K4617" s="26"/>
      <c r="L4617" s="26"/>
      <c r="M4617" s="26"/>
    </row>
    <row r="4618" spans="1:13" x14ac:dyDescent="0.25">
      <c r="A4618" s="26"/>
      <c r="B4618" s="26"/>
      <c r="C4618" s="26"/>
      <c r="D4618" s="26"/>
      <c r="E4618" s="26"/>
      <c r="F4618" s="26"/>
      <c r="G4618" s="26"/>
      <c r="H4618" s="26"/>
      <c r="I4618" s="26"/>
      <c r="J4618" s="26"/>
      <c r="K4618" s="26"/>
      <c r="L4618" s="26"/>
      <c r="M4618" s="26"/>
    </row>
    <row r="4619" spans="1:13" x14ac:dyDescent="0.25">
      <c r="A4619" s="26"/>
      <c r="B4619" s="26"/>
      <c r="C4619" s="26"/>
      <c r="D4619" s="26"/>
      <c r="E4619" s="26"/>
      <c r="F4619" s="26"/>
      <c r="G4619" s="26"/>
      <c r="H4619" s="26"/>
      <c r="I4619" s="26"/>
      <c r="J4619" s="26"/>
      <c r="K4619" s="26"/>
      <c r="L4619" s="26"/>
      <c r="M4619" s="26"/>
    </row>
    <row r="4620" spans="1:13" x14ac:dyDescent="0.25">
      <c r="A4620" s="26"/>
      <c r="B4620" s="26"/>
      <c r="C4620" s="26"/>
      <c r="D4620" s="26"/>
      <c r="E4620" s="26"/>
      <c r="F4620" s="26"/>
      <c r="G4620" s="26"/>
      <c r="H4620" s="26"/>
      <c r="I4620" s="26"/>
      <c r="J4620" s="26"/>
      <c r="K4620" s="26"/>
      <c r="L4620" s="26"/>
      <c r="M4620" s="26"/>
    </row>
    <row r="4621" spans="1:13" x14ac:dyDescent="0.25">
      <c r="A4621" s="26"/>
      <c r="B4621" s="26"/>
      <c r="C4621" s="26"/>
      <c r="D4621" s="26"/>
      <c r="E4621" s="26"/>
      <c r="F4621" s="26"/>
      <c r="G4621" s="26"/>
      <c r="H4621" s="26"/>
      <c r="I4621" s="26"/>
      <c r="J4621" s="26"/>
      <c r="K4621" s="26"/>
      <c r="L4621" s="26"/>
      <c r="M4621" s="26"/>
    </row>
    <row r="4622" spans="1:13" x14ac:dyDescent="0.25">
      <c r="A4622" s="26"/>
      <c r="B4622" s="26"/>
      <c r="C4622" s="26"/>
      <c r="D4622" s="26"/>
      <c r="E4622" s="26"/>
      <c r="F4622" s="26"/>
      <c r="G4622" s="26"/>
      <c r="H4622" s="26"/>
      <c r="I4622" s="26"/>
      <c r="J4622" s="26"/>
      <c r="K4622" s="26"/>
      <c r="L4622" s="26"/>
      <c r="M4622" s="26"/>
    </row>
    <row r="4623" spans="1:13" x14ac:dyDescent="0.25">
      <c r="A4623" s="26"/>
      <c r="B4623" s="26"/>
      <c r="C4623" s="26"/>
      <c r="D4623" s="26"/>
      <c r="E4623" s="26"/>
      <c r="F4623" s="26"/>
      <c r="G4623" s="26"/>
      <c r="H4623" s="26"/>
      <c r="I4623" s="26"/>
      <c r="J4623" s="26"/>
      <c r="K4623" s="26"/>
      <c r="L4623" s="26"/>
      <c r="M4623" s="26"/>
    </row>
    <row r="4624" spans="1:13" x14ac:dyDescent="0.25">
      <c r="A4624" s="26"/>
      <c r="B4624" s="26"/>
      <c r="C4624" s="26"/>
      <c r="D4624" s="26"/>
      <c r="E4624" s="26"/>
      <c r="F4624" s="26"/>
      <c r="G4624" s="26"/>
      <c r="H4624" s="26"/>
      <c r="I4624" s="26"/>
      <c r="J4624" s="26"/>
      <c r="K4624" s="26"/>
      <c r="L4624" s="26"/>
      <c r="M4624" s="26"/>
    </row>
    <row r="4625" spans="1:13" x14ac:dyDescent="0.25">
      <c r="A4625" s="26"/>
      <c r="B4625" s="26"/>
      <c r="C4625" s="26"/>
      <c r="D4625" s="26"/>
      <c r="E4625" s="26"/>
      <c r="F4625" s="26"/>
      <c r="G4625" s="26"/>
      <c r="H4625" s="26"/>
      <c r="I4625" s="26"/>
      <c r="J4625" s="26"/>
      <c r="K4625" s="26"/>
      <c r="L4625" s="26"/>
      <c r="M4625" s="26"/>
    </row>
    <row r="4626" spans="1:13" x14ac:dyDescent="0.25">
      <c r="A4626" s="26"/>
      <c r="B4626" s="26"/>
      <c r="C4626" s="26"/>
      <c r="D4626" s="26"/>
      <c r="E4626" s="26"/>
      <c r="F4626" s="26"/>
      <c r="G4626" s="26"/>
      <c r="H4626" s="26"/>
      <c r="I4626" s="26"/>
      <c r="J4626" s="26"/>
      <c r="K4626" s="26"/>
      <c r="L4626" s="26"/>
      <c r="M4626" s="26"/>
    </row>
    <row r="4627" spans="1:13" x14ac:dyDescent="0.25">
      <c r="A4627" s="26"/>
      <c r="B4627" s="26"/>
      <c r="C4627" s="26"/>
      <c r="D4627" s="26"/>
      <c r="E4627" s="26"/>
      <c r="F4627" s="26"/>
      <c r="G4627" s="26"/>
      <c r="H4627" s="26"/>
      <c r="I4627" s="26"/>
      <c r="J4627" s="26"/>
      <c r="K4627" s="26"/>
      <c r="L4627" s="26"/>
      <c r="M4627" s="26"/>
    </row>
    <row r="4628" spans="1:13" x14ac:dyDescent="0.25">
      <c r="A4628" s="26"/>
      <c r="B4628" s="26"/>
      <c r="C4628" s="26"/>
      <c r="D4628" s="26"/>
      <c r="E4628" s="26"/>
      <c r="F4628" s="26"/>
      <c r="G4628" s="26"/>
      <c r="H4628" s="26"/>
      <c r="I4628" s="26"/>
      <c r="J4628" s="26"/>
      <c r="K4628" s="26"/>
      <c r="L4628" s="26"/>
      <c r="M4628" s="26"/>
    </row>
    <row r="4629" spans="1:13" x14ac:dyDescent="0.25">
      <c r="A4629" s="26"/>
      <c r="B4629" s="26"/>
      <c r="C4629" s="26"/>
      <c r="D4629" s="26"/>
      <c r="E4629" s="26"/>
      <c r="F4629" s="26"/>
      <c r="G4629" s="26"/>
      <c r="H4629" s="26"/>
      <c r="I4629" s="26"/>
      <c r="J4629" s="26"/>
      <c r="K4629" s="26"/>
      <c r="L4629" s="26"/>
      <c r="M4629" s="26"/>
    </row>
    <row r="4630" spans="1:13" x14ac:dyDescent="0.25">
      <c r="A4630" s="26"/>
      <c r="B4630" s="26"/>
      <c r="C4630" s="26"/>
      <c r="D4630" s="26"/>
      <c r="E4630" s="26"/>
      <c r="F4630" s="26"/>
      <c r="G4630" s="26"/>
      <c r="H4630" s="26"/>
      <c r="I4630" s="26"/>
      <c r="J4630" s="26"/>
      <c r="K4630" s="26"/>
      <c r="L4630" s="26"/>
      <c r="M4630" s="26"/>
    </row>
    <row r="4631" spans="1:13" x14ac:dyDescent="0.25">
      <c r="A4631" s="26"/>
      <c r="B4631" s="26"/>
      <c r="C4631" s="26"/>
      <c r="D4631" s="26"/>
      <c r="E4631" s="26"/>
      <c r="F4631" s="26"/>
      <c r="G4631" s="26"/>
      <c r="H4631" s="26"/>
      <c r="I4631" s="26"/>
      <c r="J4631" s="26"/>
      <c r="K4631" s="26"/>
      <c r="L4631" s="26"/>
      <c r="M4631" s="26"/>
    </row>
    <row r="4632" spans="1:13" x14ac:dyDescent="0.25">
      <c r="A4632" s="26"/>
      <c r="B4632" s="26"/>
      <c r="C4632" s="26"/>
      <c r="D4632" s="26"/>
      <c r="E4632" s="26"/>
      <c r="F4632" s="26"/>
      <c r="G4632" s="26"/>
      <c r="H4632" s="26"/>
      <c r="I4632" s="26"/>
      <c r="J4632" s="26"/>
      <c r="K4632" s="26"/>
      <c r="L4632" s="26"/>
      <c r="M4632" s="26"/>
    </row>
    <row r="4633" spans="1:13" x14ac:dyDescent="0.25">
      <c r="A4633" s="26"/>
      <c r="B4633" s="26"/>
      <c r="C4633" s="26"/>
      <c r="D4633" s="26"/>
      <c r="E4633" s="26"/>
      <c r="F4633" s="26"/>
      <c r="G4633" s="26"/>
      <c r="H4633" s="26"/>
      <c r="I4633" s="26"/>
      <c r="J4633" s="26"/>
      <c r="K4633" s="26"/>
      <c r="L4633" s="26"/>
      <c r="M4633" s="26"/>
    </row>
    <row r="4634" spans="1:13" x14ac:dyDescent="0.25">
      <c r="A4634" s="26"/>
      <c r="B4634" s="26"/>
      <c r="C4634" s="26"/>
      <c r="D4634" s="26"/>
      <c r="E4634" s="26"/>
      <c r="F4634" s="26"/>
      <c r="G4634" s="26"/>
      <c r="H4634" s="26"/>
      <c r="I4634" s="26"/>
      <c r="J4634" s="26"/>
      <c r="K4634" s="26"/>
      <c r="L4634" s="26"/>
      <c r="M4634" s="26"/>
    </row>
    <row r="4635" spans="1:13" x14ac:dyDescent="0.25">
      <c r="A4635" s="26"/>
      <c r="B4635" s="26"/>
      <c r="C4635" s="26"/>
      <c r="D4635" s="26"/>
      <c r="E4635" s="26"/>
      <c r="F4635" s="26"/>
      <c r="G4635" s="26"/>
      <c r="H4635" s="26"/>
      <c r="I4635" s="26"/>
      <c r="J4635" s="26"/>
      <c r="K4635" s="26"/>
      <c r="L4635" s="26"/>
      <c r="M4635" s="26"/>
    </row>
    <row r="4636" spans="1:13" x14ac:dyDescent="0.25">
      <c r="A4636" s="26"/>
      <c r="B4636" s="26"/>
      <c r="C4636" s="26"/>
      <c r="D4636" s="26"/>
      <c r="E4636" s="26"/>
      <c r="F4636" s="26"/>
      <c r="G4636" s="26"/>
      <c r="H4636" s="26"/>
      <c r="I4636" s="26"/>
      <c r="J4636" s="26"/>
      <c r="K4636" s="26"/>
      <c r="L4636" s="26"/>
      <c r="M4636" s="26"/>
    </row>
    <row r="4637" spans="1:13" x14ac:dyDescent="0.25">
      <c r="A4637" s="26"/>
      <c r="B4637" s="26"/>
      <c r="C4637" s="26"/>
      <c r="D4637" s="26"/>
      <c r="E4637" s="26"/>
      <c r="F4637" s="26"/>
      <c r="G4637" s="26"/>
      <c r="H4637" s="26"/>
      <c r="I4637" s="26"/>
      <c r="J4637" s="26"/>
      <c r="K4637" s="26"/>
      <c r="L4637" s="26"/>
      <c r="M4637" s="26"/>
    </row>
    <row r="4638" spans="1:13" x14ac:dyDescent="0.25">
      <c r="A4638" s="26"/>
      <c r="B4638" s="26"/>
      <c r="C4638" s="26"/>
      <c r="D4638" s="26"/>
      <c r="E4638" s="26"/>
      <c r="F4638" s="26"/>
      <c r="G4638" s="26"/>
      <c r="H4638" s="26"/>
      <c r="I4638" s="26"/>
      <c r="J4638" s="26"/>
      <c r="K4638" s="26"/>
      <c r="L4638" s="26"/>
      <c r="M4638" s="26"/>
    </row>
    <row r="4639" spans="1:13" x14ac:dyDescent="0.25">
      <c r="A4639" s="26"/>
      <c r="B4639" s="26"/>
      <c r="C4639" s="26"/>
      <c r="D4639" s="26"/>
      <c r="E4639" s="26"/>
      <c r="F4639" s="26"/>
      <c r="G4639" s="26"/>
      <c r="H4639" s="26"/>
      <c r="I4639" s="26"/>
      <c r="J4639" s="26"/>
      <c r="K4639" s="26"/>
      <c r="L4639" s="26"/>
      <c r="M4639" s="26"/>
    </row>
    <row r="4640" spans="1:13" x14ac:dyDescent="0.25">
      <c r="A4640" s="26"/>
      <c r="B4640" s="26"/>
      <c r="C4640" s="26"/>
      <c r="D4640" s="26"/>
      <c r="E4640" s="26"/>
      <c r="F4640" s="26"/>
      <c r="G4640" s="26"/>
      <c r="H4640" s="26"/>
      <c r="I4640" s="26"/>
      <c r="J4640" s="26"/>
      <c r="K4640" s="26"/>
      <c r="L4640" s="26"/>
      <c r="M4640" s="26"/>
    </row>
    <row r="4641" spans="1:13" x14ac:dyDescent="0.25">
      <c r="A4641" s="26"/>
      <c r="B4641" s="26"/>
      <c r="C4641" s="26"/>
      <c r="D4641" s="26"/>
      <c r="E4641" s="26"/>
      <c r="F4641" s="26"/>
      <c r="G4641" s="26"/>
      <c r="H4641" s="26"/>
      <c r="I4641" s="26"/>
      <c r="J4641" s="26"/>
      <c r="K4641" s="26"/>
      <c r="L4641" s="26"/>
      <c r="M4641" s="26"/>
    </row>
    <row r="4642" spans="1:13" x14ac:dyDescent="0.25">
      <c r="A4642" s="26"/>
      <c r="B4642" s="26"/>
      <c r="C4642" s="26"/>
      <c r="D4642" s="26"/>
      <c r="E4642" s="26"/>
      <c r="F4642" s="26"/>
      <c r="G4642" s="26"/>
      <c r="H4642" s="26"/>
      <c r="I4642" s="26"/>
      <c r="J4642" s="26"/>
      <c r="K4642" s="26"/>
      <c r="L4642" s="26"/>
      <c r="M4642" s="26"/>
    </row>
    <row r="4643" spans="1:13" x14ac:dyDescent="0.25">
      <c r="A4643" s="26"/>
      <c r="B4643" s="26"/>
      <c r="C4643" s="26"/>
      <c r="D4643" s="26"/>
      <c r="E4643" s="26"/>
      <c r="F4643" s="26"/>
      <c r="G4643" s="26"/>
      <c r="H4643" s="26"/>
      <c r="I4643" s="26"/>
      <c r="J4643" s="26"/>
      <c r="K4643" s="26"/>
      <c r="L4643" s="26"/>
      <c r="M4643" s="26"/>
    </row>
    <row r="4644" spans="1:13" x14ac:dyDescent="0.25">
      <c r="A4644" s="26"/>
      <c r="B4644" s="26"/>
      <c r="C4644" s="26"/>
      <c r="D4644" s="26"/>
      <c r="E4644" s="26"/>
      <c r="F4644" s="26"/>
      <c r="G4644" s="26"/>
      <c r="H4644" s="26"/>
      <c r="I4644" s="26"/>
      <c r="J4644" s="26"/>
      <c r="K4644" s="26"/>
      <c r="L4644" s="26"/>
      <c r="M4644" s="26"/>
    </row>
    <row r="4645" spans="1:13" x14ac:dyDescent="0.25">
      <c r="A4645" s="26"/>
      <c r="B4645" s="26"/>
      <c r="C4645" s="26"/>
      <c r="D4645" s="26"/>
      <c r="E4645" s="26"/>
      <c r="F4645" s="26"/>
      <c r="G4645" s="26"/>
      <c r="H4645" s="26"/>
      <c r="I4645" s="26"/>
      <c r="J4645" s="26"/>
      <c r="K4645" s="26"/>
      <c r="L4645" s="26"/>
      <c r="M4645" s="26"/>
    </row>
    <row r="4646" spans="1:13" x14ac:dyDescent="0.25">
      <c r="A4646" s="26"/>
      <c r="B4646" s="26"/>
      <c r="C4646" s="26"/>
      <c r="D4646" s="26"/>
      <c r="E4646" s="26"/>
      <c r="F4646" s="26"/>
      <c r="G4646" s="26"/>
      <c r="H4646" s="26"/>
      <c r="I4646" s="26"/>
      <c r="J4646" s="26"/>
      <c r="K4646" s="26"/>
      <c r="L4646" s="26"/>
      <c r="M4646" s="26"/>
    </row>
    <row r="4647" spans="1:13" x14ac:dyDescent="0.25">
      <c r="A4647" s="26"/>
      <c r="B4647" s="26"/>
      <c r="C4647" s="26"/>
      <c r="D4647" s="26"/>
      <c r="E4647" s="26"/>
      <c r="F4647" s="26"/>
      <c r="G4647" s="26"/>
      <c r="H4647" s="26"/>
      <c r="I4647" s="26"/>
      <c r="J4647" s="26"/>
      <c r="K4647" s="26"/>
      <c r="L4647" s="26"/>
      <c r="M4647" s="26"/>
    </row>
    <row r="4648" spans="1:13" x14ac:dyDescent="0.25">
      <c r="A4648" s="26"/>
      <c r="B4648" s="26"/>
      <c r="C4648" s="26"/>
      <c r="D4648" s="26"/>
      <c r="E4648" s="26"/>
      <c r="F4648" s="26"/>
      <c r="G4648" s="26"/>
      <c r="H4648" s="26"/>
      <c r="I4648" s="26"/>
      <c r="J4648" s="26"/>
      <c r="K4648" s="26"/>
      <c r="L4648" s="26"/>
      <c r="M4648" s="26"/>
    </row>
    <row r="4649" spans="1:13" x14ac:dyDescent="0.25">
      <c r="A4649" s="26"/>
      <c r="B4649" s="26"/>
      <c r="C4649" s="26"/>
      <c r="D4649" s="26"/>
      <c r="E4649" s="26"/>
      <c r="F4649" s="26"/>
      <c r="G4649" s="26"/>
      <c r="H4649" s="26"/>
      <c r="I4649" s="26"/>
      <c r="J4649" s="26"/>
      <c r="K4649" s="26"/>
      <c r="L4649" s="26"/>
      <c r="M4649" s="26"/>
    </row>
    <row r="4650" spans="1:13" x14ac:dyDescent="0.25">
      <c r="A4650" s="26"/>
      <c r="B4650" s="26"/>
      <c r="C4650" s="26"/>
      <c r="D4650" s="26"/>
      <c r="E4650" s="26"/>
      <c r="F4650" s="26"/>
      <c r="G4650" s="26"/>
      <c r="H4650" s="26"/>
      <c r="I4650" s="26"/>
      <c r="J4650" s="26"/>
      <c r="K4650" s="26"/>
      <c r="L4650" s="26"/>
      <c r="M4650" s="26"/>
    </row>
    <row r="4651" spans="1:13" x14ac:dyDescent="0.25">
      <c r="A4651" s="26"/>
      <c r="B4651" s="26"/>
      <c r="C4651" s="26"/>
      <c r="D4651" s="26"/>
      <c r="E4651" s="26"/>
      <c r="F4651" s="26"/>
      <c r="G4651" s="26"/>
      <c r="H4651" s="26"/>
      <c r="I4651" s="26"/>
      <c r="J4651" s="26"/>
      <c r="K4651" s="26"/>
      <c r="L4651" s="26"/>
      <c r="M4651" s="26"/>
    </row>
    <row r="4652" spans="1:13" x14ac:dyDescent="0.25">
      <c r="A4652" s="26"/>
      <c r="B4652" s="26"/>
      <c r="C4652" s="26"/>
      <c r="D4652" s="26"/>
      <c r="E4652" s="26"/>
      <c r="F4652" s="26"/>
      <c r="G4652" s="26"/>
      <c r="H4652" s="26"/>
      <c r="I4652" s="26"/>
      <c r="J4652" s="26"/>
      <c r="K4652" s="26"/>
      <c r="L4652" s="26"/>
      <c r="M4652" s="26"/>
    </row>
    <row r="4653" spans="1:13" x14ac:dyDescent="0.25">
      <c r="A4653" s="26"/>
      <c r="B4653" s="26"/>
      <c r="C4653" s="26"/>
      <c r="D4653" s="26"/>
      <c r="E4653" s="26"/>
      <c r="F4653" s="26"/>
      <c r="G4653" s="26"/>
      <c r="H4653" s="26"/>
      <c r="I4653" s="26"/>
      <c r="J4653" s="26"/>
      <c r="K4653" s="26"/>
      <c r="L4653" s="26"/>
      <c r="M4653" s="26"/>
    </row>
    <row r="4654" spans="1:13" x14ac:dyDescent="0.25">
      <c r="A4654" s="26"/>
      <c r="B4654" s="26"/>
      <c r="C4654" s="26"/>
      <c r="D4654" s="26"/>
      <c r="E4654" s="26"/>
      <c r="F4654" s="26"/>
      <c r="G4654" s="26"/>
      <c r="H4654" s="26"/>
      <c r="I4654" s="26"/>
      <c r="J4654" s="26"/>
      <c r="K4654" s="26"/>
      <c r="L4654" s="26"/>
      <c r="M4654" s="26"/>
    </row>
    <row r="4655" spans="1:13" x14ac:dyDescent="0.25">
      <c r="A4655" s="26"/>
      <c r="B4655" s="26"/>
      <c r="C4655" s="26"/>
      <c r="D4655" s="26"/>
      <c r="E4655" s="26"/>
      <c r="F4655" s="26"/>
      <c r="G4655" s="26"/>
      <c r="H4655" s="26"/>
      <c r="I4655" s="26"/>
      <c r="J4655" s="26"/>
      <c r="K4655" s="26"/>
      <c r="L4655" s="26"/>
      <c r="M4655" s="26"/>
    </row>
    <row r="4656" spans="1:13" x14ac:dyDescent="0.25">
      <c r="A4656" s="26"/>
      <c r="B4656" s="26"/>
      <c r="C4656" s="26"/>
      <c r="D4656" s="26"/>
      <c r="E4656" s="26"/>
      <c r="F4656" s="26"/>
      <c r="G4656" s="26"/>
      <c r="H4656" s="26"/>
      <c r="I4656" s="26"/>
      <c r="J4656" s="26"/>
      <c r="K4656" s="26"/>
      <c r="L4656" s="26"/>
      <c r="M4656" s="26"/>
    </row>
    <row r="4657" spans="1:13" x14ac:dyDescent="0.25">
      <c r="A4657" s="26"/>
      <c r="B4657" s="26"/>
      <c r="C4657" s="26"/>
      <c r="D4657" s="26"/>
      <c r="E4657" s="26"/>
      <c r="F4657" s="26"/>
      <c r="G4657" s="26"/>
      <c r="H4657" s="26"/>
      <c r="I4657" s="26"/>
      <c r="J4657" s="26"/>
      <c r="K4657" s="26"/>
      <c r="L4657" s="26"/>
      <c r="M4657" s="26"/>
    </row>
    <row r="4658" spans="1:13" x14ac:dyDescent="0.25">
      <c r="A4658" s="26"/>
      <c r="B4658" s="26"/>
      <c r="C4658" s="26"/>
      <c r="D4658" s="26"/>
      <c r="E4658" s="26"/>
      <c r="F4658" s="26"/>
      <c r="G4658" s="26"/>
      <c r="H4658" s="26"/>
      <c r="I4658" s="26"/>
      <c r="J4658" s="26"/>
      <c r="K4658" s="26"/>
      <c r="L4658" s="26"/>
      <c r="M4658" s="26"/>
    </row>
    <row r="4659" spans="1:13" x14ac:dyDescent="0.25">
      <c r="A4659" s="26"/>
      <c r="B4659" s="26"/>
      <c r="C4659" s="26"/>
      <c r="D4659" s="26"/>
      <c r="E4659" s="26"/>
      <c r="F4659" s="26"/>
      <c r="G4659" s="26"/>
      <c r="H4659" s="26"/>
      <c r="I4659" s="26"/>
      <c r="J4659" s="26"/>
      <c r="K4659" s="26"/>
      <c r="L4659" s="26"/>
      <c r="M4659" s="26"/>
    </row>
    <row r="4660" spans="1:13" x14ac:dyDescent="0.25">
      <c r="A4660" s="26"/>
      <c r="B4660" s="26"/>
      <c r="C4660" s="26"/>
      <c r="D4660" s="26"/>
      <c r="E4660" s="26"/>
      <c r="F4660" s="26"/>
      <c r="G4660" s="26"/>
      <c r="H4660" s="26"/>
      <c r="I4660" s="26"/>
      <c r="J4660" s="26"/>
      <c r="K4660" s="26"/>
      <c r="L4660" s="26"/>
      <c r="M4660" s="26"/>
    </row>
    <row r="4661" spans="1:13" x14ac:dyDescent="0.25">
      <c r="A4661" s="26"/>
      <c r="B4661" s="26"/>
      <c r="C4661" s="26"/>
      <c r="D4661" s="26"/>
      <c r="E4661" s="26"/>
      <c r="F4661" s="26"/>
      <c r="G4661" s="26"/>
      <c r="H4661" s="26"/>
      <c r="I4661" s="26"/>
      <c r="J4661" s="26"/>
      <c r="K4661" s="26"/>
      <c r="L4661" s="26"/>
      <c r="M4661" s="26"/>
    </row>
    <row r="4662" spans="1:13" x14ac:dyDescent="0.25">
      <c r="A4662" s="26"/>
      <c r="B4662" s="26"/>
      <c r="C4662" s="26"/>
      <c r="D4662" s="26"/>
      <c r="E4662" s="26"/>
      <c r="F4662" s="26"/>
      <c r="G4662" s="26"/>
      <c r="H4662" s="26"/>
      <c r="I4662" s="26"/>
      <c r="J4662" s="26"/>
      <c r="K4662" s="26"/>
      <c r="L4662" s="26"/>
      <c r="M4662" s="26"/>
    </row>
    <row r="4663" spans="1:13" x14ac:dyDescent="0.25">
      <c r="A4663" s="26"/>
      <c r="B4663" s="26"/>
      <c r="C4663" s="26"/>
      <c r="D4663" s="26"/>
      <c r="E4663" s="26"/>
      <c r="F4663" s="26"/>
      <c r="G4663" s="26"/>
      <c r="H4663" s="26"/>
      <c r="I4663" s="26"/>
      <c r="J4663" s="26"/>
      <c r="K4663" s="26"/>
      <c r="L4663" s="26"/>
      <c r="M4663" s="26"/>
    </row>
    <row r="4664" spans="1:13" x14ac:dyDescent="0.25">
      <c r="A4664" s="26"/>
      <c r="B4664" s="26"/>
      <c r="C4664" s="26"/>
      <c r="D4664" s="26"/>
      <c r="E4664" s="26"/>
      <c r="F4664" s="26"/>
      <c r="G4664" s="26"/>
      <c r="H4664" s="26"/>
      <c r="I4664" s="26"/>
      <c r="J4664" s="26"/>
      <c r="K4664" s="26"/>
      <c r="L4664" s="26"/>
      <c r="M4664" s="26"/>
    </row>
    <row r="4665" spans="1:13" x14ac:dyDescent="0.25">
      <c r="A4665" s="26"/>
      <c r="B4665" s="26"/>
      <c r="C4665" s="26"/>
      <c r="D4665" s="26"/>
      <c r="E4665" s="26"/>
      <c r="F4665" s="26"/>
      <c r="G4665" s="26"/>
      <c r="H4665" s="26"/>
      <c r="I4665" s="26"/>
      <c r="J4665" s="26"/>
      <c r="K4665" s="26"/>
      <c r="L4665" s="26"/>
      <c r="M4665" s="26"/>
    </row>
    <row r="4666" spans="1:13" x14ac:dyDescent="0.25">
      <c r="A4666" s="26"/>
      <c r="B4666" s="26"/>
      <c r="C4666" s="26"/>
      <c r="D4666" s="26"/>
      <c r="E4666" s="26"/>
      <c r="F4666" s="26"/>
      <c r="G4666" s="26"/>
      <c r="H4666" s="26"/>
      <c r="I4666" s="26"/>
      <c r="J4666" s="26"/>
      <c r="K4666" s="26"/>
      <c r="L4666" s="26"/>
      <c r="M4666" s="26"/>
    </row>
    <row r="4667" spans="1:13" x14ac:dyDescent="0.25">
      <c r="A4667" s="26"/>
      <c r="B4667" s="26"/>
      <c r="C4667" s="26"/>
      <c r="D4667" s="26"/>
      <c r="E4667" s="26"/>
      <c r="F4667" s="26"/>
      <c r="G4667" s="26"/>
      <c r="H4667" s="26"/>
      <c r="I4667" s="26"/>
      <c r="J4667" s="26"/>
      <c r="K4667" s="26"/>
      <c r="L4667" s="26"/>
      <c r="M4667" s="26"/>
    </row>
    <row r="4668" spans="1:13" x14ac:dyDescent="0.25">
      <c r="A4668" s="26"/>
      <c r="B4668" s="26"/>
      <c r="C4668" s="26"/>
      <c r="D4668" s="26"/>
      <c r="E4668" s="26"/>
      <c r="F4668" s="26"/>
      <c r="G4668" s="26"/>
      <c r="H4668" s="26"/>
      <c r="I4668" s="26"/>
      <c r="J4668" s="26"/>
      <c r="K4668" s="26"/>
      <c r="L4668" s="26"/>
      <c r="M4668" s="26"/>
    </row>
    <row r="4669" spans="1:13" x14ac:dyDescent="0.25">
      <c r="A4669" s="26"/>
      <c r="B4669" s="26"/>
      <c r="C4669" s="26"/>
      <c r="D4669" s="26"/>
      <c r="E4669" s="26"/>
      <c r="F4669" s="26"/>
      <c r="G4669" s="26"/>
      <c r="H4669" s="26"/>
      <c r="I4669" s="26"/>
      <c r="J4669" s="26"/>
      <c r="K4669" s="26"/>
      <c r="L4669" s="26"/>
      <c r="M4669" s="26"/>
    </row>
    <row r="4670" spans="1:13" x14ac:dyDescent="0.25">
      <c r="A4670" s="26"/>
      <c r="B4670" s="26"/>
      <c r="C4670" s="26"/>
      <c r="D4670" s="26"/>
      <c r="E4670" s="26"/>
      <c r="F4670" s="26"/>
      <c r="G4670" s="26"/>
      <c r="H4670" s="26"/>
      <c r="I4670" s="26"/>
      <c r="J4670" s="26"/>
      <c r="K4670" s="26"/>
      <c r="L4670" s="26"/>
      <c r="M4670" s="26"/>
    </row>
    <row r="4671" spans="1:13" x14ac:dyDescent="0.25">
      <c r="A4671" s="26"/>
      <c r="B4671" s="26"/>
      <c r="C4671" s="26"/>
      <c r="D4671" s="26"/>
      <c r="E4671" s="26"/>
      <c r="F4671" s="26"/>
      <c r="G4671" s="26"/>
      <c r="H4671" s="26"/>
      <c r="I4671" s="26"/>
      <c r="J4671" s="26"/>
      <c r="K4671" s="26"/>
      <c r="L4671" s="26"/>
      <c r="M4671" s="26"/>
    </row>
    <row r="4672" spans="1:13" x14ac:dyDescent="0.25">
      <c r="A4672" s="26"/>
      <c r="B4672" s="26"/>
      <c r="C4672" s="26"/>
      <c r="D4672" s="26"/>
      <c r="E4672" s="26"/>
      <c r="F4672" s="26"/>
      <c r="G4672" s="26"/>
      <c r="H4672" s="26"/>
      <c r="I4672" s="26"/>
      <c r="J4672" s="26"/>
      <c r="K4672" s="26"/>
      <c r="L4672" s="26"/>
      <c r="M4672" s="26"/>
    </row>
    <row r="4673" spans="1:13" x14ac:dyDescent="0.25">
      <c r="A4673" s="26"/>
      <c r="B4673" s="26"/>
      <c r="C4673" s="26"/>
      <c r="D4673" s="26"/>
      <c r="E4673" s="26"/>
      <c r="F4673" s="26"/>
      <c r="G4673" s="26"/>
      <c r="H4673" s="26"/>
      <c r="I4673" s="26"/>
      <c r="J4673" s="26"/>
      <c r="K4673" s="26"/>
      <c r="L4673" s="26"/>
      <c r="M4673" s="26"/>
    </row>
    <row r="4674" spans="1:13" x14ac:dyDescent="0.25">
      <c r="A4674" s="26"/>
      <c r="B4674" s="26"/>
      <c r="C4674" s="26"/>
      <c r="D4674" s="26"/>
      <c r="E4674" s="26"/>
      <c r="F4674" s="26"/>
      <c r="G4674" s="26"/>
      <c r="H4674" s="26"/>
      <c r="I4674" s="26"/>
      <c r="J4674" s="26"/>
      <c r="K4674" s="26"/>
      <c r="L4674" s="26"/>
      <c r="M4674" s="26"/>
    </row>
    <row r="4675" spans="1:13" x14ac:dyDescent="0.25">
      <c r="A4675" s="26"/>
      <c r="B4675" s="26"/>
      <c r="C4675" s="26"/>
      <c r="D4675" s="26"/>
      <c r="E4675" s="26"/>
      <c r="F4675" s="26"/>
      <c r="G4675" s="26"/>
      <c r="H4675" s="26"/>
      <c r="I4675" s="26"/>
      <c r="J4675" s="26"/>
      <c r="K4675" s="26"/>
      <c r="L4675" s="26"/>
      <c r="M4675" s="26"/>
    </row>
    <row r="4676" spans="1:13" x14ac:dyDescent="0.25">
      <c r="A4676" s="26"/>
      <c r="B4676" s="26"/>
      <c r="C4676" s="26"/>
      <c r="D4676" s="26"/>
      <c r="E4676" s="26"/>
      <c r="F4676" s="26"/>
      <c r="G4676" s="26"/>
      <c r="H4676" s="26"/>
      <c r="I4676" s="26"/>
      <c r="J4676" s="26"/>
      <c r="K4676" s="26"/>
      <c r="L4676" s="26"/>
      <c r="M4676" s="26"/>
    </row>
    <row r="4677" spans="1:13" x14ac:dyDescent="0.25">
      <c r="A4677" s="26"/>
      <c r="B4677" s="26"/>
      <c r="C4677" s="26"/>
      <c r="D4677" s="26"/>
      <c r="E4677" s="26"/>
      <c r="F4677" s="26"/>
      <c r="G4677" s="26"/>
      <c r="H4677" s="26"/>
      <c r="I4677" s="26"/>
      <c r="J4677" s="26"/>
      <c r="K4677" s="26"/>
      <c r="L4677" s="26"/>
      <c r="M4677" s="26"/>
    </row>
    <row r="4678" spans="1:13" x14ac:dyDescent="0.25">
      <c r="A4678" s="26"/>
      <c r="B4678" s="26"/>
      <c r="C4678" s="26"/>
      <c r="D4678" s="26"/>
      <c r="E4678" s="26"/>
      <c r="F4678" s="26"/>
      <c r="G4678" s="26"/>
      <c r="H4678" s="26"/>
      <c r="I4678" s="26"/>
      <c r="J4678" s="26"/>
      <c r="K4678" s="26"/>
      <c r="L4678" s="26"/>
      <c r="M4678" s="26"/>
    </row>
    <row r="4679" spans="1:13" x14ac:dyDescent="0.25">
      <c r="A4679" s="26"/>
      <c r="B4679" s="26"/>
      <c r="C4679" s="26"/>
      <c r="D4679" s="26"/>
      <c r="E4679" s="26"/>
      <c r="F4679" s="26"/>
      <c r="G4679" s="26"/>
      <c r="H4679" s="26"/>
      <c r="I4679" s="26"/>
      <c r="J4679" s="26"/>
      <c r="K4679" s="26"/>
      <c r="L4679" s="26"/>
      <c r="M4679" s="26"/>
    </row>
    <row r="4680" spans="1:13" x14ac:dyDescent="0.25">
      <c r="A4680" s="26"/>
      <c r="B4680" s="26"/>
      <c r="C4680" s="26"/>
      <c r="D4680" s="26"/>
      <c r="E4680" s="26"/>
      <c r="F4680" s="26"/>
      <c r="G4680" s="26"/>
      <c r="H4680" s="26"/>
      <c r="I4680" s="26"/>
      <c r="J4680" s="26"/>
      <c r="K4680" s="26"/>
      <c r="L4680" s="26"/>
      <c r="M4680" s="26"/>
    </row>
    <row r="4681" spans="1:13" x14ac:dyDescent="0.25">
      <c r="A4681" s="26"/>
      <c r="B4681" s="26"/>
      <c r="C4681" s="26"/>
      <c r="D4681" s="26"/>
      <c r="E4681" s="26"/>
      <c r="F4681" s="26"/>
      <c r="G4681" s="26"/>
      <c r="H4681" s="26"/>
      <c r="I4681" s="26"/>
      <c r="J4681" s="26"/>
      <c r="K4681" s="26"/>
      <c r="L4681" s="26"/>
      <c r="M4681" s="26"/>
    </row>
    <row r="4682" spans="1:13" x14ac:dyDescent="0.25">
      <c r="A4682" s="26"/>
      <c r="B4682" s="26"/>
      <c r="C4682" s="26"/>
      <c r="D4682" s="26"/>
      <c r="E4682" s="26"/>
      <c r="F4682" s="26"/>
      <c r="G4682" s="26"/>
      <c r="H4682" s="26"/>
      <c r="I4682" s="26"/>
      <c r="J4682" s="26"/>
      <c r="K4682" s="26"/>
      <c r="L4682" s="26"/>
      <c r="M4682" s="26"/>
    </row>
    <row r="4683" spans="1:13" x14ac:dyDescent="0.25">
      <c r="A4683" s="26"/>
      <c r="B4683" s="26"/>
      <c r="C4683" s="26"/>
      <c r="D4683" s="26"/>
      <c r="E4683" s="26"/>
      <c r="F4683" s="26"/>
      <c r="G4683" s="26"/>
      <c r="H4683" s="26"/>
      <c r="I4683" s="26"/>
      <c r="J4683" s="26"/>
      <c r="K4683" s="26"/>
      <c r="L4683" s="26"/>
      <c r="M4683" s="26"/>
    </row>
    <row r="4684" spans="1:13" x14ac:dyDescent="0.25">
      <c r="A4684" s="26"/>
      <c r="B4684" s="26"/>
      <c r="C4684" s="26"/>
      <c r="D4684" s="26"/>
      <c r="E4684" s="26"/>
      <c r="F4684" s="26"/>
      <c r="G4684" s="26"/>
      <c r="H4684" s="26"/>
      <c r="I4684" s="26"/>
      <c r="J4684" s="26"/>
      <c r="K4684" s="26"/>
      <c r="L4684" s="26"/>
      <c r="M4684" s="26"/>
    </row>
    <row r="4685" spans="1:13" x14ac:dyDescent="0.25">
      <c r="A4685" s="26"/>
      <c r="B4685" s="26"/>
      <c r="C4685" s="26"/>
      <c r="D4685" s="26"/>
      <c r="E4685" s="26"/>
      <c r="F4685" s="26"/>
      <c r="G4685" s="26"/>
      <c r="H4685" s="26"/>
      <c r="I4685" s="26"/>
      <c r="J4685" s="26"/>
      <c r="K4685" s="26"/>
      <c r="L4685" s="26"/>
      <c r="M4685" s="26"/>
    </row>
    <row r="4686" spans="1:13" x14ac:dyDescent="0.25">
      <c r="A4686" s="26"/>
      <c r="B4686" s="26"/>
      <c r="C4686" s="26"/>
      <c r="D4686" s="26"/>
      <c r="E4686" s="26"/>
      <c r="F4686" s="26"/>
      <c r="G4686" s="26"/>
      <c r="H4686" s="26"/>
      <c r="I4686" s="26"/>
      <c r="J4686" s="26"/>
      <c r="K4686" s="26"/>
      <c r="L4686" s="26"/>
      <c r="M4686" s="26"/>
    </row>
    <row r="4687" spans="1:13" x14ac:dyDescent="0.25">
      <c r="A4687" s="26"/>
      <c r="B4687" s="26"/>
      <c r="C4687" s="26"/>
      <c r="D4687" s="26"/>
      <c r="E4687" s="26"/>
      <c r="F4687" s="26"/>
      <c r="G4687" s="26"/>
      <c r="H4687" s="26"/>
      <c r="I4687" s="26"/>
      <c r="J4687" s="26"/>
      <c r="K4687" s="26"/>
      <c r="L4687" s="26"/>
      <c r="M4687" s="26"/>
    </row>
    <row r="4688" spans="1:13" x14ac:dyDescent="0.25">
      <c r="A4688" s="26"/>
      <c r="B4688" s="26"/>
      <c r="C4688" s="26"/>
      <c r="D4688" s="26"/>
      <c r="E4688" s="26"/>
      <c r="F4688" s="26"/>
      <c r="G4688" s="26"/>
      <c r="H4688" s="26"/>
      <c r="I4688" s="26"/>
      <c r="J4688" s="26"/>
      <c r="K4688" s="26"/>
      <c r="L4688" s="26"/>
      <c r="M4688" s="26"/>
    </row>
    <row r="4689" spans="1:13" x14ac:dyDescent="0.25">
      <c r="A4689" s="26"/>
      <c r="B4689" s="26"/>
      <c r="C4689" s="26"/>
      <c r="D4689" s="26"/>
      <c r="E4689" s="26"/>
      <c r="F4689" s="26"/>
      <c r="G4689" s="26"/>
      <c r="H4689" s="26"/>
      <c r="I4689" s="26"/>
      <c r="J4689" s="26"/>
      <c r="K4689" s="26"/>
      <c r="L4689" s="26"/>
      <c r="M4689" s="26"/>
    </row>
    <row r="4690" spans="1:13" x14ac:dyDescent="0.25">
      <c r="A4690" s="26"/>
      <c r="B4690" s="26"/>
      <c r="C4690" s="26"/>
      <c r="D4690" s="26"/>
      <c r="E4690" s="26"/>
      <c r="F4690" s="26"/>
      <c r="G4690" s="26"/>
      <c r="H4690" s="26"/>
      <c r="I4690" s="26"/>
      <c r="J4690" s="26"/>
      <c r="K4690" s="26"/>
      <c r="L4690" s="26"/>
      <c r="M4690" s="26"/>
    </row>
    <row r="4691" spans="1:13" x14ac:dyDescent="0.25">
      <c r="A4691" s="26"/>
      <c r="B4691" s="26"/>
      <c r="C4691" s="26"/>
      <c r="D4691" s="26"/>
      <c r="E4691" s="26"/>
      <c r="F4691" s="26"/>
      <c r="G4691" s="26"/>
      <c r="H4691" s="26"/>
      <c r="I4691" s="26"/>
      <c r="J4691" s="26"/>
      <c r="K4691" s="26"/>
      <c r="L4691" s="26"/>
      <c r="M4691" s="26"/>
    </row>
    <row r="4692" spans="1:13" x14ac:dyDescent="0.25">
      <c r="A4692" s="26"/>
      <c r="B4692" s="26"/>
      <c r="C4692" s="26"/>
      <c r="D4692" s="26"/>
      <c r="E4692" s="26"/>
      <c r="F4692" s="26"/>
      <c r="G4692" s="26"/>
      <c r="H4692" s="26"/>
      <c r="I4692" s="26"/>
      <c r="J4692" s="26"/>
      <c r="K4692" s="26"/>
      <c r="L4692" s="26"/>
      <c r="M4692" s="26"/>
    </row>
    <row r="4693" spans="1:13" x14ac:dyDescent="0.25">
      <c r="A4693" s="26"/>
      <c r="B4693" s="26"/>
      <c r="C4693" s="26"/>
      <c r="D4693" s="26"/>
      <c r="E4693" s="26"/>
      <c r="F4693" s="26"/>
      <c r="G4693" s="26"/>
      <c r="H4693" s="26"/>
      <c r="I4693" s="26"/>
      <c r="J4693" s="26"/>
      <c r="K4693" s="26"/>
      <c r="L4693" s="26"/>
      <c r="M4693" s="26"/>
    </row>
    <row r="4694" spans="1:13" x14ac:dyDescent="0.25">
      <c r="A4694" s="26"/>
      <c r="B4694" s="26"/>
      <c r="C4694" s="26"/>
      <c r="D4694" s="26"/>
      <c r="E4694" s="26"/>
      <c r="F4694" s="26"/>
      <c r="G4694" s="26"/>
      <c r="H4694" s="26"/>
      <c r="I4694" s="26"/>
      <c r="J4694" s="26"/>
      <c r="K4694" s="26"/>
      <c r="L4694" s="26"/>
      <c r="M4694" s="26"/>
    </row>
    <row r="4695" spans="1:13" x14ac:dyDescent="0.25">
      <c r="A4695" s="26"/>
      <c r="B4695" s="26"/>
      <c r="C4695" s="26"/>
      <c r="D4695" s="26"/>
      <c r="E4695" s="26"/>
      <c r="F4695" s="26"/>
      <c r="G4695" s="26"/>
      <c r="H4695" s="26"/>
      <c r="I4695" s="26"/>
      <c r="J4695" s="26"/>
      <c r="K4695" s="26"/>
      <c r="L4695" s="26"/>
      <c r="M4695" s="26"/>
    </row>
    <row r="4696" spans="1:13" x14ac:dyDescent="0.25">
      <c r="A4696" s="26"/>
      <c r="B4696" s="26"/>
      <c r="C4696" s="26"/>
      <c r="D4696" s="26"/>
      <c r="E4696" s="26"/>
      <c r="F4696" s="26"/>
      <c r="G4696" s="26"/>
      <c r="H4696" s="26"/>
      <c r="I4696" s="26"/>
      <c r="J4696" s="26"/>
      <c r="K4696" s="26"/>
      <c r="L4696" s="26"/>
      <c r="M4696" s="26"/>
    </row>
    <row r="4697" spans="1:13" x14ac:dyDescent="0.25">
      <c r="A4697" s="26"/>
      <c r="B4697" s="26"/>
      <c r="C4697" s="26"/>
      <c r="D4697" s="26"/>
      <c r="E4697" s="26"/>
      <c r="F4697" s="26"/>
      <c r="G4697" s="26"/>
      <c r="H4697" s="26"/>
      <c r="I4697" s="26"/>
      <c r="J4697" s="26"/>
      <c r="K4697" s="26"/>
      <c r="L4697" s="26"/>
      <c r="M4697" s="26"/>
    </row>
    <row r="4698" spans="1:13" x14ac:dyDescent="0.25">
      <c r="A4698" s="26"/>
      <c r="B4698" s="26"/>
      <c r="C4698" s="26"/>
      <c r="D4698" s="26"/>
      <c r="E4698" s="26"/>
      <c r="F4698" s="26"/>
      <c r="G4698" s="26"/>
      <c r="H4698" s="26"/>
      <c r="I4698" s="26"/>
      <c r="J4698" s="26"/>
      <c r="K4698" s="26"/>
      <c r="L4698" s="26"/>
      <c r="M4698" s="26"/>
    </row>
    <row r="4699" spans="1:13" x14ac:dyDescent="0.25">
      <c r="A4699" s="26"/>
      <c r="B4699" s="26"/>
      <c r="C4699" s="26"/>
      <c r="D4699" s="26"/>
      <c r="E4699" s="26"/>
      <c r="F4699" s="26"/>
      <c r="G4699" s="26"/>
      <c r="H4699" s="26"/>
      <c r="I4699" s="26"/>
      <c r="J4699" s="26"/>
      <c r="K4699" s="26"/>
      <c r="L4699" s="26"/>
      <c r="M4699" s="26"/>
    </row>
    <row r="4700" spans="1:13" x14ac:dyDescent="0.25">
      <c r="A4700" s="26"/>
      <c r="B4700" s="26"/>
      <c r="C4700" s="26"/>
      <c r="D4700" s="26"/>
      <c r="E4700" s="26"/>
      <c r="F4700" s="26"/>
      <c r="G4700" s="26"/>
      <c r="H4700" s="26"/>
      <c r="I4700" s="26"/>
      <c r="J4700" s="26"/>
      <c r="K4700" s="26"/>
      <c r="L4700" s="26"/>
      <c r="M4700" s="26"/>
    </row>
    <row r="4701" spans="1:13" x14ac:dyDescent="0.25">
      <c r="A4701" s="26"/>
      <c r="B4701" s="26"/>
      <c r="C4701" s="26"/>
      <c r="D4701" s="26"/>
      <c r="E4701" s="26"/>
      <c r="F4701" s="26"/>
      <c r="G4701" s="26"/>
      <c r="H4701" s="26"/>
      <c r="I4701" s="26"/>
      <c r="J4701" s="26"/>
      <c r="K4701" s="26"/>
      <c r="L4701" s="26"/>
      <c r="M4701" s="26"/>
    </row>
    <row r="4702" spans="1:13" x14ac:dyDescent="0.25">
      <c r="A4702" s="26"/>
      <c r="B4702" s="26"/>
      <c r="C4702" s="26"/>
      <c r="D4702" s="26"/>
      <c r="E4702" s="26"/>
      <c r="F4702" s="26"/>
      <c r="G4702" s="26"/>
      <c r="H4702" s="26"/>
      <c r="I4702" s="26"/>
      <c r="J4702" s="26"/>
      <c r="K4702" s="26"/>
      <c r="L4702" s="26"/>
      <c r="M4702" s="26"/>
    </row>
    <row r="4703" spans="1:13" x14ac:dyDescent="0.25">
      <c r="A4703" s="26"/>
      <c r="B4703" s="26"/>
      <c r="C4703" s="26"/>
      <c r="D4703" s="26"/>
      <c r="E4703" s="26"/>
      <c r="F4703" s="26"/>
      <c r="G4703" s="26"/>
      <c r="H4703" s="26"/>
      <c r="I4703" s="26"/>
      <c r="J4703" s="26"/>
      <c r="K4703" s="26"/>
      <c r="L4703" s="26"/>
      <c r="M4703" s="26"/>
    </row>
    <row r="4704" spans="1:13" x14ac:dyDescent="0.25">
      <c r="A4704" s="26"/>
      <c r="B4704" s="26"/>
      <c r="C4704" s="26"/>
      <c r="D4704" s="26"/>
      <c r="E4704" s="26"/>
      <c r="F4704" s="26"/>
      <c r="G4704" s="26"/>
      <c r="H4704" s="26"/>
      <c r="I4704" s="26"/>
      <c r="J4704" s="26"/>
      <c r="K4704" s="26"/>
      <c r="L4704" s="26"/>
      <c r="M4704" s="26"/>
    </row>
    <row r="4705" spans="1:13" x14ac:dyDescent="0.25">
      <c r="A4705" s="26"/>
      <c r="B4705" s="26"/>
      <c r="C4705" s="26"/>
      <c r="D4705" s="26"/>
      <c r="E4705" s="26"/>
      <c r="F4705" s="26"/>
      <c r="G4705" s="26"/>
      <c r="H4705" s="26"/>
      <c r="I4705" s="26"/>
      <c r="J4705" s="26"/>
      <c r="K4705" s="26"/>
      <c r="L4705" s="26"/>
      <c r="M4705" s="26"/>
    </row>
    <row r="4706" spans="1:13" x14ac:dyDescent="0.25">
      <c r="A4706" s="26"/>
      <c r="B4706" s="26"/>
      <c r="C4706" s="26"/>
      <c r="D4706" s="26"/>
      <c r="E4706" s="26"/>
      <c r="F4706" s="26"/>
      <c r="G4706" s="26"/>
      <c r="H4706" s="26"/>
      <c r="I4706" s="26"/>
      <c r="J4706" s="26"/>
      <c r="K4706" s="26"/>
      <c r="L4706" s="26"/>
      <c r="M4706" s="26"/>
    </row>
    <row r="4707" spans="1:13" x14ac:dyDescent="0.25">
      <c r="A4707" s="26"/>
      <c r="B4707" s="26"/>
      <c r="C4707" s="26"/>
      <c r="D4707" s="26"/>
      <c r="E4707" s="26"/>
      <c r="F4707" s="26"/>
      <c r="G4707" s="26"/>
      <c r="H4707" s="26"/>
      <c r="I4707" s="26"/>
      <c r="J4707" s="26"/>
      <c r="K4707" s="26"/>
      <c r="L4707" s="26"/>
      <c r="M4707" s="26"/>
    </row>
    <row r="4708" spans="1:13" x14ac:dyDescent="0.25">
      <c r="A4708" s="26"/>
      <c r="B4708" s="26"/>
      <c r="C4708" s="26"/>
      <c r="D4708" s="26"/>
      <c r="E4708" s="26"/>
      <c r="F4708" s="26"/>
      <c r="G4708" s="26"/>
      <c r="H4708" s="26"/>
      <c r="I4708" s="26"/>
      <c r="J4708" s="26"/>
      <c r="K4708" s="26"/>
      <c r="L4708" s="26"/>
      <c r="M4708" s="26"/>
    </row>
    <row r="4709" spans="1:13" x14ac:dyDescent="0.25">
      <c r="A4709" s="26"/>
      <c r="B4709" s="26"/>
      <c r="C4709" s="26"/>
      <c r="D4709" s="26"/>
      <c r="E4709" s="26"/>
      <c r="F4709" s="26"/>
      <c r="G4709" s="26"/>
      <c r="H4709" s="26"/>
      <c r="I4709" s="26"/>
      <c r="J4709" s="26"/>
      <c r="K4709" s="26"/>
      <c r="L4709" s="26"/>
      <c r="M4709" s="26"/>
    </row>
    <row r="4710" spans="1:13" x14ac:dyDescent="0.25">
      <c r="A4710" s="26"/>
      <c r="B4710" s="26"/>
      <c r="C4710" s="26"/>
      <c r="D4710" s="26"/>
      <c r="E4710" s="26"/>
      <c r="F4710" s="26"/>
      <c r="G4710" s="26"/>
      <c r="H4710" s="26"/>
      <c r="I4710" s="26"/>
      <c r="J4710" s="26"/>
      <c r="K4710" s="26"/>
      <c r="L4710" s="26"/>
      <c r="M4710" s="26"/>
    </row>
    <row r="4711" spans="1:13" x14ac:dyDescent="0.25">
      <c r="A4711" s="26"/>
      <c r="B4711" s="26"/>
      <c r="C4711" s="26"/>
      <c r="D4711" s="26"/>
      <c r="E4711" s="26"/>
      <c r="F4711" s="26"/>
      <c r="G4711" s="26"/>
      <c r="H4711" s="26"/>
      <c r="I4711" s="26"/>
      <c r="J4711" s="26"/>
      <c r="K4711" s="26"/>
      <c r="L4711" s="26"/>
      <c r="M4711" s="26"/>
    </row>
    <row r="4712" spans="1:13" x14ac:dyDescent="0.25">
      <c r="A4712" s="26"/>
      <c r="B4712" s="26"/>
      <c r="C4712" s="26"/>
      <c r="D4712" s="26"/>
      <c r="E4712" s="26"/>
      <c r="F4712" s="26"/>
      <c r="G4712" s="26"/>
      <c r="H4712" s="26"/>
      <c r="I4712" s="26"/>
      <c r="J4712" s="26"/>
      <c r="K4712" s="26"/>
      <c r="L4712" s="26"/>
      <c r="M4712" s="26"/>
    </row>
    <row r="4713" spans="1:13" x14ac:dyDescent="0.25">
      <c r="A4713" s="26"/>
      <c r="B4713" s="26"/>
      <c r="C4713" s="26"/>
      <c r="D4713" s="26"/>
      <c r="E4713" s="26"/>
      <c r="F4713" s="26"/>
      <c r="G4713" s="26"/>
      <c r="H4713" s="26"/>
      <c r="I4713" s="26"/>
      <c r="J4713" s="26"/>
      <c r="K4713" s="26"/>
      <c r="L4713" s="26"/>
      <c r="M4713" s="26"/>
    </row>
    <row r="4714" spans="1:13" x14ac:dyDescent="0.25">
      <c r="A4714" s="26"/>
      <c r="B4714" s="26"/>
      <c r="C4714" s="26"/>
      <c r="D4714" s="26"/>
      <c r="E4714" s="26"/>
      <c r="F4714" s="26"/>
      <c r="G4714" s="26"/>
      <c r="H4714" s="26"/>
      <c r="I4714" s="26"/>
      <c r="J4714" s="26"/>
      <c r="K4714" s="26"/>
      <c r="L4714" s="26"/>
      <c r="M4714" s="26"/>
    </row>
    <row r="4715" spans="1:13" x14ac:dyDescent="0.25">
      <c r="A4715" s="26"/>
      <c r="B4715" s="26"/>
      <c r="C4715" s="26"/>
      <c r="D4715" s="26"/>
      <c r="E4715" s="26"/>
      <c r="F4715" s="26"/>
      <c r="G4715" s="26"/>
      <c r="H4715" s="26"/>
      <c r="I4715" s="26"/>
      <c r="J4715" s="26"/>
      <c r="K4715" s="26"/>
      <c r="L4715" s="26"/>
      <c r="M4715" s="26"/>
    </row>
    <row r="4716" spans="1:13" x14ac:dyDescent="0.25">
      <c r="A4716" s="26"/>
      <c r="B4716" s="26"/>
      <c r="C4716" s="26"/>
      <c r="D4716" s="26"/>
      <c r="E4716" s="26"/>
      <c r="F4716" s="26"/>
      <c r="G4716" s="26"/>
      <c r="H4716" s="26"/>
      <c r="I4716" s="26"/>
      <c r="J4716" s="26"/>
      <c r="K4716" s="26"/>
      <c r="L4716" s="26"/>
      <c r="M4716" s="26"/>
    </row>
    <row r="4717" spans="1:13" x14ac:dyDescent="0.25">
      <c r="A4717" s="26"/>
      <c r="B4717" s="26"/>
      <c r="C4717" s="26"/>
      <c r="D4717" s="26"/>
      <c r="E4717" s="26"/>
      <c r="F4717" s="26"/>
      <c r="G4717" s="26"/>
      <c r="H4717" s="26"/>
      <c r="I4717" s="26"/>
      <c r="J4717" s="26"/>
      <c r="K4717" s="26"/>
      <c r="L4717" s="26"/>
      <c r="M4717" s="26"/>
    </row>
    <row r="4718" spans="1:13" x14ac:dyDescent="0.25">
      <c r="A4718" s="26"/>
      <c r="B4718" s="26"/>
      <c r="C4718" s="26"/>
      <c r="D4718" s="26"/>
      <c r="E4718" s="26"/>
      <c r="F4718" s="26"/>
      <c r="G4718" s="26"/>
      <c r="H4718" s="26"/>
      <c r="I4718" s="26"/>
      <c r="J4718" s="26"/>
      <c r="K4718" s="26"/>
      <c r="L4718" s="26"/>
      <c r="M4718" s="26"/>
    </row>
    <row r="4719" spans="1:13" x14ac:dyDescent="0.25">
      <c r="A4719" s="26"/>
      <c r="B4719" s="26"/>
      <c r="C4719" s="26"/>
      <c r="D4719" s="26"/>
      <c r="E4719" s="26"/>
      <c r="F4719" s="26"/>
      <c r="G4719" s="26"/>
      <c r="H4719" s="26"/>
      <c r="I4719" s="26"/>
      <c r="J4719" s="26"/>
      <c r="K4719" s="26"/>
      <c r="L4719" s="26"/>
      <c r="M4719" s="26"/>
    </row>
    <row r="4720" spans="1:13" x14ac:dyDescent="0.25">
      <c r="A4720" s="26"/>
      <c r="B4720" s="26"/>
      <c r="C4720" s="26"/>
      <c r="D4720" s="26"/>
      <c r="E4720" s="26"/>
      <c r="F4720" s="26"/>
      <c r="G4720" s="26"/>
      <c r="H4720" s="26"/>
      <c r="I4720" s="26"/>
      <c r="J4720" s="26"/>
      <c r="K4720" s="26"/>
      <c r="L4720" s="26"/>
      <c r="M4720" s="26"/>
    </row>
    <row r="4721" spans="1:13" x14ac:dyDescent="0.25">
      <c r="A4721" s="26"/>
      <c r="B4721" s="26"/>
      <c r="C4721" s="26"/>
      <c r="D4721" s="26"/>
      <c r="E4721" s="26"/>
      <c r="F4721" s="26"/>
      <c r="G4721" s="26"/>
      <c r="H4721" s="26"/>
      <c r="I4721" s="26"/>
      <c r="J4721" s="26"/>
      <c r="K4721" s="26"/>
      <c r="L4721" s="26"/>
      <c r="M4721" s="26"/>
    </row>
    <row r="4722" spans="1:13" x14ac:dyDescent="0.25">
      <c r="A4722" s="26"/>
      <c r="B4722" s="26"/>
      <c r="C4722" s="26"/>
      <c r="D4722" s="26"/>
      <c r="E4722" s="26"/>
      <c r="F4722" s="26"/>
      <c r="G4722" s="26"/>
      <c r="H4722" s="26"/>
      <c r="I4722" s="26"/>
      <c r="J4722" s="26"/>
      <c r="K4722" s="26"/>
      <c r="L4722" s="26"/>
      <c r="M4722" s="26"/>
    </row>
    <row r="4723" spans="1:13" x14ac:dyDescent="0.25">
      <c r="A4723" s="26"/>
      <c r="B4723" s="26"/>
      <c r="C4723" s="26"/>
      <c r="D4723" s="26"/>
      <c r="E4723" s="26"/>
      <c r="F4723" s="26"/>
      <c r="G4723" s="26"/>
      <c r="H4723" s="26"/>
      <c r="I4723" s="26"/>
      <c r="J4723" s="26"/>
      <c r="K4723" s="26"/>
      <c r="L4723" s="26"/>
      <c r="M4723" s="26"/>
    </row>
    <row r="4724" spans="1:13" x14ac:dyDescent="0.25">
      <c r="A4724" s="26"/>
      <c r="B4724" s="26"/>
      <c r="C4724" s="26"/>
      <c r="D4724" s="26"/>
      <c r="E4724" s="26"/>
      <c r="F4724" s="26"/>
      <c r="G4724" s="26"/>
      <c r="H4724" s="26"/>
      <c r="I4724" s="26"/>
      <c r="J4724" s="26"/>
      <c r="K4724" s="26"/>
      <c r="L4724" s="26"/>
      <c r="M4724" s="26"/>
    </row>
    <row r="4725" spans="1:13" x14ac:dyDescent="0.25">
      <c r="A4725" s="26"/>
      <c r="B4725" s="26"/>
      <c r="C4725" s="26"/>
      <c r="D4725" s="26"/>
      <c r="E4725" s="26"/>
      <c r="F4725" s="26"/>
      <c r="G4725" s="26"/>
      <c r="H4725" s="26"/>
      <c r="I4725" s="26"/>
      <c r="J4725" s="26"/>
      <c r="K4725" s="26"/>
      <c r="L4725" s="26"/>
      <c r="M4725" s="26"/>
    </row>
    <row r="4726" spans="1:13" x14ac:dyDescent="0.25">
      <c r="A4726" s="26"/>
      <c r="B4726" s="26"/>
      <c r="C4726" s="26"/>
      <c r="D4726" s="26"/>
      <c r="E4726" s="26"/>
      <c r="F4726" s="26"/>
      <c r="G4726" s="26"/>
      <c r="H4726" s="26"/>
      <c r="I4726" s="26"/>
      <c r="J4726" s="26"/>
      <c r="K4726" s="26"/>
      <c r="L4726" s="26"/>
      <c r="M4726" s="26"/>
    </row>
    <row r="4727" spans="1:13" x14ac:dyDescent="0.25">
      <c r="A4727" s="26"/>
      <c r="B4727" s="26"/>
      <c r="C4727" s="26"/>
      <c r="D4727" s="26"/>
      <c r="E4727" s="26"/>
      <c r="F4727" s="26"/>
      <c r="G4727" s="26"/>
      <c r="H4727" s="26"/>
      <c r="I4727" s="26"/>
      <c r="J4727" s="26"/>
      <c r="K4727" s="26"/>
      <c r="L4727" s="26"/>
      <c r="M4727" s="26"/>
    </row>
    <row r="4728" spans="1:13" x14ac:dyDescent="0.25">
      <c r="A4728" s="26"/>
      <c r="B4728" s="26"/>
      <c r="C4728" s="26"/>
      <c r="D4728" s="26"/>
      <c r="E4728" s="26"/>
      <c r="F4728" s="26"/>
      <c r="G4728" s="26"/>
      <c r="H4728" s="26"/>
      <c r="I4728" s="26"/>
      <c r="J4728" s="26"/>
      <c r="K4728" s="26"/>
      <c r="L4728" s="26"/>
      <c r="M4728" s="26"/>
    </row>
    <row r="4729" spans="1:13" x14ac:dyDescent="0.25">
      <c r="A4729" s="26"/>
      <c r="B4729" s="26"/>
      <c r="C4729" s="26"/>
      <c r="D4729" s="26"/>
      <c r="E4729" s="26"/>
      <c r="F4729" s="26"/>
      <c r="G4729" s="26"/>
      <c r="H4729" s="26"/>
      <c r="I4729" s="26"/>
      <c r="J4729" s="26"/>
      <c r="K4729" s="26"/>
      <c r="L4729" s="26"/>
      <c r="M4729" s="26"/>
    </row>
    <row r="4730" spans="1:13" x14ac:dyDescent="0.25">
      <c r="A4730" s="26"/>
      <c r="B4730" s="26"/>
      <c r="C4730" s="26"/>
      <c r="D4730" s="26"/>
      <c r="E4730" s="26"/>
      <c r="F4730" s="26"/>
      <c r="G4730" s="26"/>
      <c r="H4730" s="26"/>
      <c r="I4730" s="26"/>
      <c r="J4730" s="26"/>
      <c r="K4730" s="26"/>
      <c r="L4730" s="26"/>
      <c r="M4730" s="26"/>
    </row>
    <row r="4731" spans="1:13" x14ac:dyDescent="0.25">
      <c r="A4731" s="26"/>
      <c r="B4731" s="26"/>
      <c r="C4731" s="26"/>
      <c r="D4731" s="26"/>
      <c r="E4731" s="26"/>
      <c r="F4731" s="26"/>
      <c r="G4731" s="26"/>
      <c r="H4731" s="26"/>
      <c r="I4731" s="26"/>
      <c r="J4731" s="26"/>
      <c r="K4731" s="26"/>
      <c r="L4731" s="26"/>
      <c r="M4731" s="26"/>
    </row>
    <row r="4732" spans="1:13" x14ac:dyDescent="0.25">
      <c r="A4732" s="26"/>
      <c r="B4732" s="26"/>
      <c r="C4732" s="26"/>
      <c r="D4732" s="26"/>
      <c r="E4732" s="26"/>
      <c r="F4732" s="26"/>
      <c r="G4732" s="26"/>
      <c r="H4732" s="26"/>
      <c r="I4732" s="26"/>
      <c r="J4732" s="26"/>
      <c r="K4732" s="26"/>
      <c r="L4732" s="26"/>
      <c r="M4732" s="26"/>
    </row>
    <row r="4733" spans="1:13" x14ac:dyDescent="0.25">
      <c r="A4733" s="26"/>
      <c r="B4733" s="26"/>
      <c r="C4733" s="26"/>
      <c r="D4733" s="26"/>
      <c r="E4733" s="26"/>
      <c r="F4733" s="26"/>
      <c r="G4733" s="26"/>
      <c r="H4733" s="26"/>
      <c r="I4733" s="26"/>
      <c r="J4733" s="26"/>
      <c r="K4733" s="26"/>
      <c r="L4733" s="26"/>
      <c r="M4733" s="26"/>
    </row>
    <row r="4734" spans="1:13" x14ac:dyDescent="0.25">
      <c r="A4734" s="26"/>
      <c r="B4734" s="26"/>
      <c r="C4734" s="26"/>
      <c r="D4734" s="26"/>
      <c r="E4734" s="26"/>
      <c r="F4734" s="26"/>
      <c r="G4734" s="26"/>
      <c r="H4734" s="26"/>
      <c r="I4734" s="26"/>
      <c r="J4734" s="26"/>
      <c r="K4734" s="26"/>
      <c r="L4734" s="26"/>
      <c r="M4734" s="26"/>
    </row>
    <row r="4735" spans="1:13" x14ac:dyDescent="0.25">
      <c r="A4735" s="26"/>
      <c r="B4735" s="26"/>
      <c r="C4735" s="26"/>
      <c r="D4735" s="26"/>
      <c r="E4735" s="26"/>
      <c r="F4735" s="26"/>
      <c r="G4735" s="26"/>
      <c r="H4735" s="26"/>
      <c r="I4735" s="26"/>
      <c r="J4735" s="26"/>
      <c r="K4735" s="26"/>
      <c r="L4735" s="26"/>
      <c r="M4735" s="26"/>
    </row>
    <row r="4736" spans="1:13" x14ac:dyDescent="0.25">
      <c r="A4736" s="26"/>
      <c r="B4736" s="26"/>
      <c r="C4736" s="26"/>
      <c r="D4736" s="26"/>
      <c r="E4736" s="26"/>
      <c r="F4736" s="26"/>
      <c r="G4736" s="26"/>
      <c r="H4736" s="26"/>
      <c r="I4736" s="26"/>
      <c r="J4736" s="26"/>
      <c r="K4736" s="26"/>
      <c r="L4736" s="26"/>
      <c r="M4736" s="26"/>
    </row>
    <row r="4737" spans="1:13" x14ac:dyDescent="0.25">
      <c r="A4737" s="26"/>
      <c r="B4737" s="26"/>
      <c r="C4737" s="26"/>
      <c r="D4737" s="26"/>
      <c r="E4737" s="26"/>
      <c r="F4737" s="26"/>
      <c r="G4737" s="26"/>
      <c r="H4737" s="26"/>
      <c r="I4737" s="26"/>
      <c r="J4737" s="26"/>
      <c r="K4737" s="26"/>
      <c r="L4737" s="26"/>
      <c r="M4737" s="26"/>
    </row>
    <row r="4738" spans="1:13" x14ac:dyDescent="0.25">
      <c r="A4738" s="26"/>
      <c r="B4738" s="26"/>
      <c r="C4738" s="26"/>
      <c r="D4738" s="26"/>
      <c r="E4738" s="26"/>
      <c r="F4738" s="26"/>
      <c r="G4738" s="26"/>
      <c r="H4738" s="26"/>
      <c r="I4738" s="26"/>
      <c r="J4738" s="26"/>
      <c r="K4738" s="26"/>
      <c r="L4738" s="26"/>
      <c r="M4738" s="26"/>
    </row>
    <row r="4739" spans="1:13" x14ac:dyDescent="0.25">
      <c r="A4739" s="26"/>
      <c r="B4739" s="26"/>
      <c r="C4739" s="26"/>
      <c r="D4739" s="26"/>
      <c r="E4739" s="26"/>
      <c r="F4739" s="26"/>
      <c r="G4739" s="26"/>
      <c r="H4739" s="26"/>
      <c r="I4739" s="26"/>
      <c r="J4739" s="26"/>
      <c r="K4739" s="26"/>
      <c r="L4739" s="26"/>
      <c r="M4739" s="26"/>
    </row>
    <row r="4740" spans="1:13" x14ac:dyDescent="0.25">
      <c r="A4740" s="26"/>
      <c r="B4740" s="26"/>
      <c r="C4740" s="26"/>
      <c r="D4740" s="26"/>
      <c r="E4740" s="26"/>
      <c r="F4740" s="26"/>
      <c r="G4740" s="26"/>
      <c r="H4740" s="26"/>
      <c r="I4740" s="26"/>
      <c r="J4740" s="26"/>
      <c r="K4740" s="26"/>
      <c r="L4740" s="26"/>
      <c r="M4740" s="26"/>
    </row>
    <row r="4741" spans="1:13" x14ac:dyDescent="0.25">
      <c r="A4741" s="26"/>
      <c r="B4741" s="26"/>
      <c r="C4741" s="26"/>
      <c r="D4741" s="26"/>
      <c r="E4741" s="26"/>
      <c r="F4741" s="26"/>
      <c r="G4741" s="26"/>
      <c r="H4741" s="26"/>
      <c r="I4741" s="26"/>
      <c r="J4741" s="26"/>
      <c r="K4741" s="26"/>
      <c r="L4741" s="26"/>
      <c r="M4741" s="26"/>
    </row>
    <row r="4742" spans="1:13" x14ac:dyDescent="0.25">
      <c r="A4742" s="26"/>
      <c r="B4742" s="26"/>
      <c r="C4742" s="26"/>
      <c r="D4742" s="26"/>
      <c r="E4742" s="26"/>
      <c r="F4742" s="26"/>
      <c r="G4742" s="26"/>
      <c r="H4742" s="26"/>
      <c r="I4742" s="26"/>
      <c r="J4742" s="26"/>
      <c r="K4742" s="26"/>
      <c r="L4742" s="26"/>
      <c r="M4742" s="26"/>
    </row>
    <row r="4743" spans="1:13" x14ac:dyDescent="0.25">
      <c r="A4743" s="26"/>
      <c r="B4743" s="26"/>
      <c r="C4743" s="26"/>
      <c r="D4743" s="26"/>
      <c r="E4743" s="26"/>
      <c r="F4743" s="26"/>
      <c r="G4743" s="26"/>
      <c r="H4743" s="26"/>
      <c r="I4743" s="26"/>
      <c r="J4743" s="26"/>
      <c r="K4743" s="26"/>
      <c r="L4743" s="26"/>
      <c r="M4743" s="26"/>
    </row>
    <row r="4744" spans="1:13" x14ac:dyDescent="0.25">
      <c r="A4744" s="26"/>
      <c r="B4744" s="26"/>
      <c r="C4744" s="26"/>
      <c r="D4744" s="26"/>
      <c r="E4744" s="26"/>
      <c r="F4744" s="26"/>
      <c r="G4744" s="26"/>
      <c r="H4744" s="26"/>
      <c r="I4744" s="26"/>
      <c r="J4744" s="26"/>
      <c r="K4744" s="26"/>
      <c r="L4744" s="26"/>
      <c r="M4744" s="26"/>
    </row>
    <row r="4745" spans="1:13" x14ac:dyDescent="0.25">
      <c r="A4745" s="26"/>
      <c r="B4745" s="26"/>
      <c r="C4745" s="26"/>
      <c r="D4745" s="26"/>
      <c r="E4745" s="26"/>
      <c r="F4745" s="26"/>
      <c r="G4745" s="26"/>
      <c r="H4745" s="26"/>
      <c r="I4745" s="26"/>
      <c r="J4745" s="26"/>
      <c r="K4745" s="26"/>
      <c r="L4745" s="26"/>
      <c r="M4745" s="26"/>
    </row>
    <row r="4746" spans="1:13" x14ac:dyDescent="0.25">
      <c r="A4746" s="26"/>
      <c r="B4746" s="26"/>
      <c r="C4746" s="26"/>
      <c r="D4746" s="26"/>
      <c r="E4746" s="26"/>
      <c r="F4746" s="26"/>
      <c r="G4746" s="26"/>
      <c r="H4746" s="26"/>
      <c r="I4746" s="26"/>
      <c r="J4746" s="26"/>
      <c r="K4746" s="26"/>
      <c r="L4746" s="26"/>
      <c r="M4746" s="26"/>
    </row>
  </sheetData>
  <sheetProtection algorithmName="SHA-512" hashValue="xHpBhouKN3ODozi1Q0C81USPLzWS44oxYQb/d/gzNWeE9/jljD7MM+hWOHb01/bAm5Km3AZ31iEagSxmam96MA==" saltValue="gmmeEV00YIuvW/qOAgVkrQ==" spinCount="100000" sheet="1" selectLockedCells="1"/>
  <mergeCells count="28">
    <mergeCell ref="A1:I5"/>
    <mergeCell ref="A14:C14"/>
    <mergeCell ref="A25:B25"/>
    <mergeCell ref="A27:B27"/>
    <mergeCell ref="F10:G10"/>
    <mergeCell ref="F14:G14"/>
    <mergeCell ref="F20:I22"/>
    <mergeCell ref="H18:I18"/>
    <mergeCell ref="G15:I16"/>
    <mergeCell ref="A20:C22"/>
    <mergeCell ref="A6:C6"/>
    <mergeCell ref="H12:I12"/>
    <mergeCell ref="A29:B29"/>
    <mergeCell ref="B32:E32"/>
    <mergeCell ref="B33:E33"/>
    <mergeCell ref="F32:G32"/>
    <mergeCell ref="F33:G33"/>
    <mergeCell ref="A41:H41"/>
    <mergeCell ref="A54:I54"/>
    <mergeCell ref="A50:I50"/>
    <mergeCell ref="C37:I37"/>
    <mergeCell ref="C38:I38"/>
    <mergeCell ref="A42:H45"/>
    <mergeCell ref="A48:H48"/>
    <mergeCell ref="A47:H47"/>
    <mergeCell ref="A51:I51"/>
    <mergeCell ref="A49:H49"/>
    <mergeCell ref="A53:G53"/>
  </mergeCells>
  <dataValidations count="8">
    <dataValidation type="textLength" allowBlank="1" showInputMessage="1" showErrorMessage="1" error="Bitte geben Sie einen gültigen Namen ein!" prompt="Name" sqref="F10:G10" xr:uid="{B1879D0F-C0FD-4891-9FF3-FBE6FB793319}">
      <formula1>4</formula1>
      <formula2>20</formula2>
    </dataValidation>
    <dataValidation type="whole" allowBlank="1" showInputMessage="1" showErrorMessage="1" errorTitle="Fehler" error="Eintrittsalter : 20 Jahre_x000a_Höchstaufnahmealter : 69 Jahre" promptTitle="Geburtsjahr" sqref="F12" xr:uid="{98682077-9C85-44F0-B144-24EB75745127}">
      <formula1>1957</formula1>
      <formula2>2006</formula2>
    </dataValidation>
    <dataValidation type="list" allowBlank="1" showInputMessage="1" showErrorMessage="1" prompt="Dauer" sqref="F14:G14" xr:uid="{4F5C3E64-9F4F-4EFA-81B1-98E54F3CCEBC}">
      <formula1>$A$63:$B$63</formula1>
    </dataValidation>
    <dataValidation allowBlank="1" showInputMessage="1" showErrorMessage="1" prompt="Beitragsprämie" sqref="F27" xr:uid="{37693628-1444-46B9-8318-D3CB88ED3E6A}"/>
    <dataValidation allowBlank="1" showInputMessage="1" showErrorMessage="1" promptTitle="Beispielrechnung" sqref="F29" xr:uid="{9FD8287C-7602-4216-9B9B-207CB22F0025}"/>
    <dataValidation type="list" allowBlank="1" showInputMessage="1" showErrorMessage="1" sqref="F16" xr:uid="{FB0F48E4-94AB-475F-B553-0D5B51F25375}">
      <formula1>$A$57:$A$58</formula1>
    </dataValidation>
    <dataValidation allowBlank="1" showInputMessage="1" showErrorMessage="1" promptTitle="Info" prompt="Der Hebesatz variiert von Gemeinde zu Gemeinde. " sqref="A29:B29" xr:uid="{05A80C25-C9FB-43A8-9E03-093C95CD80BA}"/>
    <dataValidation type="list" allowBlank="1" showInputMessage="1" showErrorMessage="1" sqref="F25" xr:uid="{9C639B85-2370-4F8E-84DE-60A5D3EF41B5}">
      <formula1>IF(OR(F16="gewerblich",$F$14="Weniger als zwei Jahre"),$B$64:$B$95,$A$64:$A$167)</formula1>
    </dataValidation>
  </dataValidations>
  <hyperlinks>
    <hyperlink ref="B33:E33" r:id="rId1" tooltip="AVB" display="AVB" xr:uid="{1E745F4A-6FDD-489C-AB18-4400DEC9D079}"/>
    <hyperlink ref="H32" r:id="rId2" tooltip="A34 Formular" xr:uid="{E01F0202-33C1-4336-8447-93CCD4912DD7}"/>
    <hyperlink ref="H33" r:id="rId3" tooltip="B 501 Formular" xr:uid="{CC32F875-FE44-4DB0-B0B4-D305B73EEBAA}"/>
    <hyperlink ref="F32:G32" r:id="rId4" tooltip="TL Broschüre" display="TL Broschüre" xr:uid="{7C07D873-455F-48B0-BFE6-57668A6AB48D}"/>
    <hyperlink ref="B32:E32" r:id="rId5" tooltip="Antrag" display="Antrag" xr:uid="{7AF200CD-C704-41EC-BE6A-9F73EA7B57F3}"/>
    <hyperlink ref="F33:G33" r:id="rId6" tooltip="TL Broschüre EN" display="TL Broschüre [EN]" xr:uid="{19AF0C33-15FB-477A-A3F0-5AB6BDFE499B}"/>
  </hyperlinks>
  <printOptions gridLines="1"/>
  <pageMargins left="0.7" right="0.7" top="0.75" bottom="0.75" header="0.3" footer="0.3"/>
  <pageSetup paperSize="9" orientation="portrait" r:id="rId7"/>
  <drawing r:id="rId8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C2B811E-1586-43DB-A50C-53D57CFB1B91}">
          <x14:formula1>
            <xm:f>Tabelle3!$A$2:$A$4</xm:f>
          </x14:formula1>
          <xm:sqref>F8</xm:sqref>
        </x14:dataValidation>
        <x14:dataValidation type="list" allowBlank="1" showInputMessage="1" showErrorMessage="1" xr:uid="{C70787F2-99C3-4EAE-9516-BE8E0A902D3A}">
          <x14:formula1>
            <xm:f>IF(F16="gewerblich",gew,Tabelle3!$C$53:$C$95)</xm:f>
          </x14:formula1>
          <xm:sqref>F18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85408-C071-4523-9C02-31FB8648ED91}">
  <sheetPr codeName="Tabelle3"/>
  <dimension ref="A1:O95"/>
  <sheetViews>
    <sheetView topLeftCell="A3" zoomScaleNormal="100" workbookViewId="0">
      <selection activeCell="L13" sqref="L13"/>
    </sheetView>
  </sheetViews>
  <sheetFormatPr baseColWidth="10" defaultRowHeight="13.8" x14ac:dyDescent="0.25"/>
  <cols>
    <col min="3" max="3" width="7.69921875" customWidth="1"/>
    <col min="4" max="4" width="9.59765625" customWidth="1"/>
  </cols>
  <sheetData>
    <row r="1" spans="1:15" ht="15" thickBot="1" x14ac:dyDescent="0.35">
      <c r="A1" s="11" t="s">
        <v>1</v>
      </c>
      <c r="C1" s="14" t="s">
        <v>61</v>
      </c>
      <c r="D1" s="4" t="s">
        <v>62</v>
      </c>
      <c r="H1" s="4" t="s">
        <v>68</v>
      </c>
      <c r="I1" s="4"/>
    </row>
    <row r="2" spans="1:15" ht="14.4" thickBot="1" x14ac:dyDescent="0.3">
      <c r="A2" t="s">
        <v>55</v>
      </c>
      <c r="C2" s="4" t="s">
        <v>11</v>
      </c>
      <c r="D2" s="4" t="s">
        <v>63</v>
      </c>
      <c r="H2" s="4" t="s">
        <v>11</v>
      </c>
      <c r="I2" s="4" t="s">
        <v>69</v>
      </c>
      <c r="L2" s="31" t="str">
        <f>IF(Rechner!$F$16="gewerblich",Tabelle3!K10,Tabelle3!K5)</f>
        <v>Die GmbH hat die Möglichkeit das Bruttogehalt seines Gesellschafter-Geschäftsführers (GGF) oder angestellten Geschäftsführers bis max. 15.600 € monatlich abzusichern. Frühestmöglich ab dem 4. Tag einer Arbeitsunfähigkeit bis zum Ende der Lohnfortzahlungsdauer (max. bis 546. Tag). Diese Flexibilität bietet nur die DKV.</v>
      </c>
    </row>
    <row r="3" spans="1:15" ht="14.4" thickBot="1" x14ac:dyDescent="0.3">
      <c r="A3" t="s">
        <v>9</v>
      </c>
      <c r="C3" s="4" t="s">
        <v>12</v>
      </c>
      <c r="D3" s="4" t="s">
        <v>63</v>
      </c>
      <c r="H3" s="4" t="s">
        <v>12</v>
      </c>
      <c r="I3" s="4" t="s">
        <v>70</v>
      </c>
      <c r="L3" s="31" t="str">
        <f>IF(Rechner!$F$16="gewerblich",K13,K14)</f>
        <v>Variante für Angestellte</v>
      </c>
    </row>
    <row r="4" spans="1:15" x14ac:dyDescent="0.25">
      <c r="A4" t="s">
        <v>78</v>
      </c>
      <c r="C4" s="4" t="s">
        <v>13</v>
      </c>
      <c r="D4" s="4" t="s">
        <v>63</v>
      </c>
      <c r="H4" s="4" t="s">
        <v>13</v>
      </c>
      <c r="I4" s="4" t="s">
        <v>71</v>
      </c>
      <c r="K4" s="32"/>
      <c r="L4" s="32" t="str">
        <f>IF(Rechner!$F$16="angestellt",Tabelle3!K17,Tabelle3!K16)</f>
        <v>Angestellter : überwiegend geistige Tätigleit (z.B. Verwaltung)</v>
      </c>
      <c r="M4" s="32"/>
      <c r="N4" s="32"/>
      <c r="O4" s="32"/>
    </row>
    <row r="5" spans="1:15" ht="14.4" x14ac:dyDescent="0.3">
      <c r="A5" s="4" t="s">
        <v>60</v>
      </c>
      <c r="B5" s="11"/>
      <c r="C5" s="4" t="s">
        <v>14</v>
      </c>
      <c r="D5" s="4" t="s">
        <v>63</v>
      </c>
      <c r="H5" s="4" t="s">
        <v>14</v>
      </c>
      <c r="I5" s="4" t="s">
        <v>72</v>
      </c>
      <c r="K5" s="86" t="s">
        <v>102</v>
      </c>
      <c r="L5" s="86"/>
      <c r="M5" s="86"/>
      <c r="N5" s="86"/>
      <c r="O5" s="86"/>
    </row>
    <row r="6" spans="1:15" x14ac:dyDescent="0.25">
      <c r="A6" s="12" t="s">
        <v>57</v>
      </c>
      <c r="B6" s="12">
        <v>0</v>
      </c>
      <c r="C6" s="4" t="s">
        <v>15</v>
      </c>
      <c r="D6" s="4" t="s">
        <v>63</v>
      </c>
      <c r="H6" s="4" t="s">
        <v>15</v>
      </c>
      <c r="I6" s="4" t="s">
        <v>69</v>
      </c>
      <c r="K6" s="86"/>
      <c r="L6" s="86"/>
      <c r="M6" s="86"/>
      <c r="N6" s="86"/>
      <c r="O6" s="86"/>
    </row>
    <row r="7" spans="1:15" x14ac:dyDescent="0.25">
      <c r="A7" s="13" t="s">
        <v>56</v>
      </c>
      <c r="B7" s="13">
        <v>1</v>
      </c>
      <c r="C7" s="4" t="s">
        <v>16</v>
      </c>
      <c r="D7" s="4" t="s">
        <v>64</v>
      </c>
      <c r="H7" s="4" t="s">
        <v>16</v>
      </c>
      <c r="I7" s="4" t="s">
        <v>69</v>
      </c>
      <c r="K7" s="86"/>
      <c r="L7" s="86"/>
      <c r="M7" s="86"/>
      <c r="N7" s="86"/>
      <c r="O7" s="86"/>
    </row>
    <row r="8" spans="1:15" x14ac:dyDescent="0.25">
      <c r="C8" s="4" t="s">
        <v>17</v>
      </c>
      <c r="D8" s="4" t="s">
        <v>64</v>
      </c>
      <c r="H8" s="4" t="s">
        <v>17</v>
      </c>
      <c r="I8" s="4" t="s">
        <v>70</v>
      </c>
      <c r="K8" s="86"/>
      <c r="L8" s="86"/>
      <c r="M8" s="86"/>
      <c r="N8" s="86"/>
      <c r="O8" s="86"/>
    </row>
    <row r="9" spans="1:15" x14ac:dyDescent="0.25">
      <c r="C9" s="4" t="s">
        <v>18</v>
      </c>
      <c r="D9" s="4" t="s">
        <v>64</v>
      </c>
      <c r="H9" s="4" t="s">
        <v>18</v>
      </c>
      <c r="I9" s="4" t="s">
        <v>71</v>
      </c>
    </row>
    <row r="10" spans="1:15" x14ac:dyDescent="0.25">
      <c r="C10" s="4" t="s">
        <v>19</v>
      </c>
      <c r="D10" s="4" t="s">
        <v>64</v>
      </c>
      <c r="H10" s="4" t="s">
        <v>19</v>
      </c>
      <c r="I10" s="4" t="s">
        <v>72</v>
      </c>
      <c r="K10" s="86" t="s">
        <v>103</v>
      </c>
      <c r="L10" s="86"/>
      <c r="M10" s="86"/>
      <c r="N10" s="86"/>
      <c r="O10" s="86"/>
    </row>
    <row r="11" spans="1:15" x14ac:dyDescent="0.25">
      <c r="C11" s="4" t="s">
        <v>20</v>
      </c>
      <c r="D11" s="4" t="s">
        <v>64</v>
      </c>
      <c r="H11" s="4" t="s">
        <v>20</v>
      </c>
      <c r="I11" s="4" t="s">
        <v>73</v>
      </c>
      <c r="K11" s="86"/>
      <c r="L11" s="86"/>
      <c r="M11" s="86"/>
      <c r="N11" s="86"/>
      <c r="O11" s="86"/>
    </row>
    <row r="12" spans="1:15" x14ac:dyDescent="0.25">
      <c r="C12" s="4" t="s">
        <v>21</v>
      </c>
      <c r="D12" s="4" t="s">
        <v>64</v>
      </c>
      <c r="H12" s="4" t="s">
        <v>21</v>
      </c>
      <c r="I12" s="4" t="s">
        <v>74</v>
      </c>
      <c r="K12" s="86"/>
      <c r="L12" s="86"/>
      <c r="M12" s="86"/>
      <c r="N12" s="86"/>
      <c r="O12" s="86"/>
    </row>
    <row r="13" spans="1:15" x14ac:dyDescent="0.25">
      <c r="C13" s="4" t="s">
        <v>22</v>
      </c>
      <c r="D13" s="4" t="s">
        <v>64</v>
      </c>
      <c r="H13" s="4" t="s">
        <v>22</v>
      </c>
      <c r="I13" s="4" t="s">
        <v>75</v>
      </c>
      <c r="K13" t="s">
        <v>93</v>
      </c>
    </row>
    <row r="14" spans="1:15" x14ac:dyDescent="0.25">
      <c r="C14" s="4" t="s">
        <v>23</v>
      </c>
      <c r="D14" s="4" t="s">
        <v>65</v>
      </c>
      <c r="H14" s="4" t="s">
        <v>23</v>
      </c>
      <c r="I14" s="4" t="s">
        <v>69</v>
      </c>
      <c r="K14" t="s">
        <v>94</v>
      </c>
    </row>
    <row r="15" spans="1:15" x14ac:dyDescent="0.25">
      <c r="C15" s="4" t="s">
        <v>24</v>
      </c>
      <c r="D15" s="4" t="s">
        <v>65</v>
      </c>
      <c r="H15" s="4" t="s">
        <v>24</v>
      </c>
      <c r="I15" s="4" t="s">
        <v>70</v>
      </c>
    </row>
    <row r="16" spans="1:15" x14ac:dyDescent="0.25">
      <c r="C16" s="4" t="s">
        <v>25</v>
      </c>
      <c r="D16" s="4" t="s">
        <v>65</v>
      </c>
      <c r="H16" s="4" t="s">
        <v>25</v>
      </c>
      <c r="I16" s="4" t="s">
        <v>71</v>
      </c>
      <c r="K16" t="s">
        <v>96</v>
      </c>
    </row>
    <row r="17" spans="3:13" x14ac:dyDescent="0.25">
      <c r="C17" s="4" t="s">
        <v>26</v>
      </c>
      <c r="D17" s="4" t="s">
        <v>65</v>
      </c>
      <c r="H17" s="4" t="s">
        <v>26</v>
      </c>
      <c r="I17" s="4" t="s">
        <v>72</v>
      </c>
      <c r="K17" t="s">
        <v>95</v>
      </c>
    </row>
    <row r="18" spans="3:13" x14ac:dyDescent="0.25">
      <c r="C18" s="4" t="s">
        <v>27</v>
      </c>
      <c r="D18" s="4" t="s">
        <v>65</v>
      </c>
      <c r="H18" s="4" t="s">
        <v>27</v>
      </c>
      <c r="I18" s="4" t="s">
        <v>73</v>
      </c>
    </row>
    <row r="19" spans="3:13" x14ac:dyDescent="0.25">
      <c r="C19" s="4" t="s">
        <v>28</v>
      </c>
      <c r="D19" s="4" t="s">
        <v>65</v>
      </c>
      <c r="H19" s="4" t="s">
        <v>28</v>
      </c>
      <c r="I19" s="4" t="s">
        <v>74</v>
      </c>
    </row>
    <row r="20" spans="3:13" x14ac:dyDescent="0.25">
      <c r="C20" s="4" t="s">
        <v>29</v>
      </c>
      <c r="D20" s="4" t="s">
        <v>65</v>
      </c>
      <c r="H20" s="4" t="s">
        <v>29</v>
      </c>
      <c r="I20" s="4" t="s">
        <v>75</v>
      </c>
    </row>
    <row r="21" spans="3:13" x14ac:dyDescent="0.25">
      <c r="C21" s="4" t="s">
        <v>30</v>
      </c>
      <c r="D21" s="4" t="s">
        <v>65</v>
      </c>
      <c r="H21" s="4" t="s">
        <v>30</v>
      </c>
      <c r="I21" s="4" t="s">
        <v>76</v>
      </c>
    </row>
    <row r="22" spans="3:13" x14ac:dyDescent="0.25">
      <c r="C22" s="4" t="s">
        <v>31</v>
      </c>
      <c r="D22" s="4" t="s">
        <v>66</v>
      </c>
      <c r="H22" s="4" t="s">
        <v>31</v>
      </c>
      <c r="I22" s="4" t="s">
        <v>69</v>
      </c>
    </row>
    <row r="23" spans="3:13" x14ac:dyDescent="0.25">
      <c r="C23" s="4" t="s">
        <v>32</v>
      </c>
      <c r="D23" s="4" t="s">
        <v>66</v>
      </c>
      <c r="H23" s="4" t="s">
        <v>32</v>
      </c>
      <c r="I23" s="4" t="s">
        <v>70</v>
      </c>
    </row>
    <row r="24" spans="3:13" x14ac:dyDescent="0.25">
      <c r="C24" s="4" t="s">
        <v>33</v>
      </c>
      <c r="D24" s="4" t="s">
        <v>66</v>
      </c>
      <c r="H24" s="4" t="s">
        <v>33</v>
      </c>
      <c r="I24" s="4" t="s">
        <v>71</v>
      </c>
    </row>
    <row r="25" spans="3:13" x14ac:dyDescent="0.25">
      <c r="C25" s="4" t="s">
        <v>34</v>
      </c>
      <c r="D25" s="4" t="s">
        <v>66</v>
      </c>
      <c r="H25" s="4" t="s">
        <v>34</v>
      </c>
      <c r="I25" s="4" t="s">
        <v>72</v>
      </c>
    </row>
    <row r="26" spans="3:13" x14ac:dyDescent="0.25">
      <c r="C26" s="4" t="s">
        <v>35</v>
      </c>
      <c r="D26" s="4" t="s">
        <v>66</v>
      </c>
      <c r="H26" s="4" t="s">
        <v>35</v>
      </c>
      <c r="I26" s="4" t="s">
        <v>73</v>
      </c>
    </row>
    <row r="27" spans="3:13" x14ac:dyDescent="0.25">
      <c r="C27" s="4" t="s">
        <v>36</v>
      </c>
      <c r="D27" s="4" t="s">
        <v>66</v>
      </c>
      <c r="H27" s="4" t="s">
        <v>36</v>
      </c>
      <c r="I27" s="4" t="s">
        <v>74</v>
      </c>
      <c r="K27" s="12" t="s">
        <v>57</v>
      </c>
      <c r="L27" s="12" t="s">
        <v>56</v>
      </c>
    </row>
    <row r="28" spans="3:13" x14ac:dyDescent="0.25">
      <c r="C28" s="4" t="s">
        <v>37</v>
      </c>
      <c r="D28" s="4" t="s">
        <v>66</v>
      </c>
      <c r="H28" s="4" t="s">
        <v>37</v>
      </c>
      <c r="I28" s="4" t="s">
        <v>75</v>
      </c>
      <c r="K28" s="4" t="s">
        <v>11</v>
      </c>
      <c r="L28" s="4" t="s">
        <v>11</v>
      </c>
      <c r="M28" s="4" t="s">
        <v>63</v>
      </c>
    </row>
    <row r="29" spans="3:13" x14ac:dyDescent="0.25">
      <c r="C29" s="4" t="s">
        <v>38</v>
      </c>
      <c r="D29" s="4" t="s">
        <v>66</v>
      </c>
      <c r="H29" s="4" t="s">
        <v>38</v>
      </c>
      <c r="I29" s="4" t="s">
        <v>76</v>
      </c>
      <c r="K29" s="4" t="s">
        <v>12</v>
      </c>
      <c r="L29" s="4" t="s">
        <v>12</v>
      </c>
      <c r="M29" s="4" t="s">
        <v>63</v>
      </c>
    </row>
    <row r="30" spans="3:13" x14ac:dyDescent="0.25">
      <c r="C30" s="4" t="s">
        <v>39</v>
      </c>
      <c r="D30" s="4" t="s">
        <v>67</v>
      </c>
      <c r="H30" s="4" t="s">
        <v>39</v>
      </c>
      <c r="I30" s="4" t="s">
        <v>69</v>
      </c>
      <c r="K30" s="4" t="s">
        <v>13</v>
      </c>
      <c r="L30" s="4" t="s">
        <v>13</v>
      </c>
      <c r="M30" s="4" t="s">
        <v>63</v>
      </c>
    </row>
    <row r="31" spans="3:13" x14ac:dyDescent="0.25">
      <c r="C31" s="4" t="s">
        <v>40</v>
      </c>
      <c r="D31" s="4" t="s">
        <v>67</v>
      </c>
      <c r="H31" s="4" t="s">
        <v>40</v>
      </c>
      <c r="I31" s="4" t="s">
        <v>70</v>
      </c>
      <c r="K31" s="4" t="s">
        <v>14</v>
      </c>
      <c r="L31" s="4" t="s">
        <v>14</v>
      </c>
      <c r="M31" s="4" t="s">
        <v>63</v>
      </c>
    </row>
    <row r="32" spans="3:13" x14ac:dyDescent="0.25">
      <c r="C32" s="4" t="s">
        <v>42</v>
      </c>
      <c r="D32" s="4" t="s">
        <v>67</v>
      </c>
      <c r="H32" s="4" t="s">
        <v>42</v>
      </c>
      <c r="I32" s="4" t="s">
        <v>72</v>
      </c>
      <c r="K32" s="4" t="s">
        <v>16</v>
      </c>
      <c r="L32" s="4" t="s">
        <v>16</v>
      </c>
      <c r="M32" s="4" t="s">
        <v>64</v>
      </c>
    </row>
    <row r="33" spans="3:13" x14ac:dyDescent="0.25">
      <c r="C33" s="4" t="s">
        <v>43</v>
      </c>
      <c r="D33" s="4" t="s">
        <v>67</v>
      </c>
      <c r="H33" s="4" t="s">
        <v>43</v>
      </c>
      <c r="I33" s="4" t="s">
        <v>73</v>
      </c>
      <c r="K33" s="4" t="s">
        <v>17</v>
      </c>
      <c r="L33" s="4" t="s">
        <v>17</v>
      </c>
      <c r="M33" s="4" t="s">
        <v>64</v>
      </c>
    </row>
    <row r="34" spans="3:13" x14ac:dyDescent="0.25">
      <c r="C34" s="4" t="s">
        <v>44</v>
      </c>
      <c r="D34" s="4" t="s">
        <v>67</v>
      </c>
      <c r="H34" s="4" t="s">
        <v>44</v>
      </c>
      <c r="I34" s="4" t="s">
        <v>74</v>
      </c>
      <c r="K34" s="4" t="s">
        <v>18</v>
      </c>
      <c r="L34" s="4" t="s">
        <v>18</v>
      </c>
      <c r="M34" s="4" t="s">
        <v>64</v>
      </c>
    </row>
    <row r="35" spans="3:13" x14ac:dyDescent="0.25">
      <c r="C35" s="4" t="s">
        <v>45</v>
      </c>
      <c r="D35" s="4" t="s">
        <v>67</v>
      </c>
      <c r="H35" s="4" t="s">
        <v>45</v>
      </c>
      <c r="I35" s="4" t="s">
        <v>75</v>
      </c>
      <c r="K35" s="4" t="s">
        <v>19</v>
      </c>
      <c r="L35" s="4" t="s">
        <v>19</v>
      </c>
      <c r="M35" s="4" t="s">
        <v>64</v>
      </c>
    </row>
    <row r="36" spans="3:13" x14ac:dyDescent="0.25">
      <c r="C36" s="4" t="s">
        <v>46</v>
      </c>
      <c r="D36" s="4" t="s">
        <v>67</v>
      </c>
      <c r="H36" s="4" t="s">
        <v>46</v>
      </c>
      <c r="I36" s="4" t="s">
        <v>76</v>
      </c>
      <c r="K36" s="4" t="s">
        <v>20</v>
      </c>
      <c r="L36" s="4" t="s">
        <v>20</v>
      </c>
      <c r="M36" s="4" t="s">
        <v>64</v>
      </c>
    </row>
    <row r="37" spans="3:13" x14ac:dyDescent="0.25">
      <c r="C37" s="4" t="s">
        <v>47</v>
      </c>
      <c r="D37" s="4" t="s">
        <v>92</v>
      </c>
      <c r="H37" s="4" t="s">
        <v>47</v>
      </c>
      <c r="I37" s="4" t="s">
        <v>69</v>
      </c>
      <c r="K37" s="4" t="s">
        <v>21</v>
      </c>
      <c r="L37" s="4" t="s">
        <v>21</v>
      </c>
      <c r="M37" s="4" t="s">
        <v>64</v>
      </c>
    </row>
    <row r="38" spans="3:13" x14ac:dyDescent="0.25">
      <c r="C38" s="4" t="s">
        <v>48</v>
      </c>
      <c r="D38" s="4" t="s">
        <v>92</v>
      </c>
      <c r="H38" s="4" t="s">
        <v>48</v>
      </c>
      <c r="I38" s="4" t="s">
        <v>70</v>
      </c>
      <c r="K38" s="4" t="s">
        <v>22</v>
      </c>
      <c r="L38" s="4" t="s">
        <v>22</v>
      </c>
      <c r="M38" s="4" t="s">
        <v>64</v>
      </c>
    </row>
    <row r="39" spans="3:13" x14ac:dyDescent="0.25">
      <c r="C39" s="4" t="s">
        <v>49</v>
      </c>
      <c r="D39" s="4" t="s">
        <v>92</v>
      </c>
      <c r="H39" s="4" t="s">
        <v>49</v>
      </c>
      <c r="I39" s="4" t="s">
        <v>71</v>
      </c>
      <c r="K39" s="4" t="s">
        <v>23</v>
      </c>
      <c r="L39" s="4" t="s">
        <v>23</v>
      </c>
      <c r="M39" s="4" t="s">
        <v>65</v>
      </c>
    </row>
    <row r="40" spans="3:13" x14ac:dyDescent="0.25">
      <c r="C40" s="4" t="s">
        <v>50</v>
      </c>
      <c r="D40" s="4" t="s">
        <v>92</v>
      </c>
      <c r="H40" s="4" t="s">
        <v>50</v>
      </c>
      <c r="I40" s="4" t="s">
        <v>72</v>
      </c>
      <c r="K40" s="4" t="s">
        <v>24</v>
      </c>
      <c r="L40" s="4" t="s">
        <v>24</v>
      </c>
      <c r="M40" s="4" t="s">
        <v>65</v>
      </c>
    </row>
    <row r="41" spans="3:13" x14ac:dyDescent="0.25">
      <c r="C41" s="4" t="s">
        <v>51</v>
      </c>
      <c r="D41" s="4" t="s">
        <v>92</v>
      </c>
      <c r="H41" s="4" t="s">
        <v>51</v>
      </c>
      <c r="I41" s="4" t="s">
        <v>73</v>
      </c>
      <c r="K41" s="4" t="s">
        <v>25</v>
      </c>
      <c r="L41" s="4" t="s">
        <v>25</v>
      </c>
      <c r="M41" s="4" t="s">
        <v>65</v>
      </c>
    </row>
    <row r="42" spans="3:13" x14ac:dyDescent="0.25">
      <c r="C42" s="4" t="s">
        <v>52</v>
      </c>
      <c r="D42" s="4" t="s">
        <v>92</v>
      </c>
      <c r="H42" s="4" t="s">
        <v>52</v>
      </c>
      <c r="I42" s="4" t="s">
        <v>74</v>
      </c>
      <c r="K42" s="4" t="s">
        <v>26</v>
      </c>
      <c r="L42" s="4" t="s">
        <v>26</v>
      </c>
      <c r="M42" s="4" t="s">
        <v>65</v>
      </c>
    </row>
    <row r="43" spans="3:13" x14ac:dyDescent="0.25">
      <c r="C43" s="4" t="s">
        <v>53</v>
      </c>
      <c r="D43" s="4" t="s">
        <v>92</v>
      </c>
      <c r="H43" s="4" t="s">
        <v>53</v>
      </c>
      <c r="I43" s="4" t="s">
        <v>75</v>
      </c>
      <c r="K43" s="4" t="s">
        <v>27</v>
      </c>
      <c r="L43" s="4" t="s">
        <v>27</v>
      </c>
      <c r="M43" s="4" t="s">
        <v>65</v>
      </c>
    </row>
    <row r="44" spans="3:13" x14ac:dyDescent="0.25">
      <c r="C44" s="4" t="s">
        <v>54</v>
      </c>
      <c r="D44" s="4" t="s">
        <v>92</v>
      </c>
      <c r="H44" s="4" t="s">
        <v>54</v>
      </c>
      <c r="I44" s="4" t="s">
        <v>76</v>
      </c>
      <c r="K44" s="4" t="s">
        <v>28</v>
      </c>
      <c r="L44" s="4" t="s">
        <v>28</v>
      </c>
      <c r="M44" s="4" t="s">
        <v>65</v>
      </c>
    </row>
    <row r="45" spans="3:13" x14ac:dyDescent="0.25">
      <c r="K45" s="4" t="s">
        <v>29</v>
      </c>
      <c r="L45" s="4" t="s">
        <v>29</v>
      </c>
      <c r="M45" s="4" t="s">
        <v>65</v>
      </c>
    </row>
    <row r="46" spans="3:13" x14ac:dyDescent="0.25">
      <c r="K46" s="4" t="s">
        <v>30</v>
      </c>
      <c r="L46" s="4" t="s">
        <v>30</v>
      </c>
      <c r="M46" s="4" t="s">
        <v>65</v>
      </c>
    </row>
    <row r="47" spans="3:13" x14ac:dyDescent="0.25">
      <c r="K47" s="4" t="s">
        <v>31</v>
      </c>
      <c r="L47" s="4" t="s">
        <v>31</v>
      </c>
      <c r="M47" s="4" t="s">
        <v>66</v>
      </c>
    </row>
    <row r="48" spans="3:13" x14ac:dyDescent="0.25">
      <c r="K48" s="4" t="s">
        <v>32</v>
      </c>
      <c r="L48" s="4" t="s">
        <v>32</v>
      </c>
      <c r="M48" s="4" t="s">
        <v>66</v>
      </c>
    </row>
    <row r="49" spans="3:13" x14ac:dyDescent="0.25">
      <c r="K49" s="4" t="s">
        <v>33</v>
      </c>
      <c r="L49" s="4" t="s">
        <v>33</v>
      </c>
      <c r="M49" s="4" t="s">
        <v>66</v>
      </c>
    </row>
    <row r="50" spans="3:13" x14ac:dyDescent="0.25">
      <c r="C50" s="4" t="s">
        <v>15</v>
      </c>
      <c r="D50" s="4" t="s">
        <v>63</v>
      </c>
      <c r="H50" s="4" t="s">
        <v>15</v>
      </c>
      <c r="I50" s="4" t="s">
        <v>69</v>
      </c>
      <c r="K50" s="4" t="s">
        <v>34</v>
      </c>
      <c r="L50" s="4" t="s">
        <v>34</v>
      </c>
      <c r="M50" s="4" t="s">
        <v>66</v>
      </c>
    </row>
    <row r="51" spans="3:13" x14ac:dyDescent="0.25">
      <c r="K51" s="4" t="s">
        <v>35</v>
      </c>
      <c r="L51" s="4" t="s">
        <v>35</v>
      </c>
      <c r="M51" s="4" t="s">
        <v>66</v>
      </c>
    </row>
    <row r="52" spans="3:13" x14ac:dyDescent="0.25">
      <c r="C52" s="14" t="s">
        <v>61</v>
      </c>
      <c r="D52" s="4" t="s">
        <v>62</v>
      </c>
      <c r="H52" s="4" t="s">
        <v>68</v>
      </c>
      <c r="I52" s="4"/>
      <c r="K52" s="4" t="s">
        <v>36</v>
      </c>
      <c r="L52" s="4" t="s">
        <v>36</v>
      </c>
      <c r="M52" s="4" t="s">
        <v>66</v>
      </c>
    </row>
    <row r="53" spans="3:13" x14ac:dyDescent="0.25">
      <c r="C53" s="4" t="s">
        <v>11</v>
      </c>
      <c r="D53" s="4" t="s">
        <v>63</v>
      </c>
      <c r="H53" s="4" t="s">
        <v>11</v>
      </c>
      <c r="I53" s="4" t="s">
        <v>69</v>
      </c>
      <c r="K53" s="4" t="s">
        <v>37</v>
      </c>
      <c r="L53" s="4" t="s">
        <v>37</v>
      </c>
      <c r="M53" s="4" t="s">
        <v>66</v>
      </c>
    </row>
    <row r="54" spans="3:13" x14ac:dyDescent="0.25">
      <c r="C54" s="4" t="s">
        <v>12</v>
      </c>
      <c r="D54" s="4" t="s">
        <v>63</v>
      </c>
      <c r="H54" s="4" t="s">
        <v>12</v>
      </c>
      <c r="I54" s="4" t="s">
        <v>70</v>
      </c>
      <c r="K54" s="4" t="s">
        <v>38</v>
      </c>
      <c r="L54" s="4" t="s">
        <v>38</v>
      </c>
      <c r="M54" s="4" t="s">
        <v>66</v>
      </c>
    </row>
    <row r="55" spans="3:13" x14ac:dyDescent="0.25">
      <c r="C55" s="4" t="s">
        <v>13</v>
      </c>
      <c r="D55" s="4" t="s">
        <v>63</v>
      </c>
      <c r="H55" s="4" t="s">
        <v>13</v>
      </c>
      <c r="I55" s="4" t="s">
        <v>71</v>
      </c>
      <c r="K55" s="4" t="s">
        <v>39</v>
      </c>
      <c r="L55" s="4" t="s">
        <v>39</v>
      </c>
      <c r="M55" s="4" t="s">
        <v>67</v>
      </c>
    </row>
    <row r="56" spans="3:13" x14ac:dyDescent="0.25">
      <c r="C56" s="4" t="s">
        <v>14</v>
      </c>
      <c r="D56" s="4" t="s">
        <v>63</v>
      </c>
      <c r="H56" s="4" t="s">
        <v>14</v>
      </c>
      <c r="I56" s="4" t="s">
        <v>72</v>
      </c>
      <c r="K56" s="4" t="s">
        <v>40</v>
      </c>
      <c r="L56" s="4" t="s">
        <v>40</v>
      </c>
      <c r="M56" s="4" t="s">
        <v>67</v>
      </c>
    </row>
    <row r="57" spans="3:13" x14ac:dyDescent="0.25">
      <c r="C57" s="4" t="s">
        <v>16</v>
      </c>
      <c r="D57" s="4" t="s">
        <v>64</v>
      </c>
      <c r="H57" s="4" t="s">
        <v>16</v>
      </c>
      <c r="I57" s="4" t="s">
        <v>69</v>
      </c>
      <c r="K57" s="4" t="s">
        <v>41</v>
      </c>
      <c r="L57" s="4" t="s">
        <v>41</v>
      </c>
      <c r="M57" s="4" t="s">
        <v>67</v>
      </c>
    </row>
    <row r="58" spans="3:13" x14ac:dyDescent="0.25">
      <c r="C58" s="4" t="s">
        <v>17</v>
      </c>
      <c r="D58" s="4" t="s">
        <v>64</v>
      </c>
      <c r="H58" s="4" t="s">
        <v>17</v>
      </c>
      <c r="I58" s="4" t="s">
        <v>70</v>
      </c>
      <c r="K58" s="4" t="s">
        <v>42</v>
      </c>
      <c r="L58" s="4" t="s">
        <v>42</v>
      </c>
      <c r="M58" s="4" t="s">
        <v>67</v>
      </c>
    </row>
    <row r="59" spans="3:13" x14ac:dyDescent="0.25">
      <c r="C59" s="4" t="s">
        <v>18</v>
      </c>
      <c r="D59" s="4" t="s">
        <v>64</v>
      </c>
      <c r="H59" s="4" t="s">
        <v>18</v>
      </c>
      <c r="I59" s="4" t="s">
        <v>71</v>
      </c>
      <c r="K59" s="4" t="s">
        <v>43</v>
      </c>
      <c r="L59" s="4" t="s">
        <v>43</v>
      </c>
      <c r="M59" s="4" t="s">
        <v>67</v>
      </c>
    </row>
    <row r="60" spans="3:13" x14ac:dyDescent="0.25">
      <c r="C60" s="4" t="s">
        <v>19</v>
      </c>
      <c r="D60" s="4" t="s">
        <v>64</v>
      </c>
      <c r="H60" s="4" t="s">
        <v>19</v>
      </c>
      <c r="I60" s="4" t="s">
        <v>72</v>
      </c>
      <c r="K60" s="4" t="s">
        <v>44</v>
      </c>
      <c r="L60" s="4" t="s">
        <v>44</v>
      </c>
      <c r="M60" s="4" t="s">
        <v>67</v>
      </c>
    </row>
    <row r="61" spans="3:13" x14ac:dyDescent="0.25">
      <c r="C61" s="4" t="s">
        <v>20</v>
      </c>
      <c r="D61" s="4" t="s">
        <v>64</v>
      </c>
      <c r="H61" s="4" t="s">
        <v>20</v>
      </c>
      <c r="I61" s="4" t="s">
        <v>73</v>
      </c>
      <c r="K61" s="4" t="s">
        <v>45</v>
      </c>
      <c r="L61" s="4" t="s">
        <v>45</v>
      </c>
      <c r="M61" s="4" t="s">
        <v>67</v>
      </c>
    </row>
    <row r="62" spans="3:13" x14ac:dyDescent="0.25">
      <c r="C62" s="4" t="s">
        <v>21</v>
      </c>
      <c r="D62" s="4" t="s">
        <v>64</v>
      </c>
      <c r="H62" s="4" t="s">
        <v>21</v>
      </c>
      <c r="I62" s="4" t="s">
        <v>74</v>
      </c>
      <c r="K62" s="4" t="s">
        <v>46</v>
      </c>
      <c r="L62" s="4" t="s">
        <v>46</v>
      </c>
      <c r="M62" s="4" t="s">
        <v>67</v>
      </c>
    </row>
    <row r="63" spans="3:13" x14ac:dyDescent="0.25">
      <c r="C63" s="4" t="s">
        <v>22</v>
      </c>
      <c r="D63" s="4" t="s">
        <v>64</v>
      </c>
      <c r="H63" s="4" t="s">
        <v>22</v>
      </c>
      <c r="I63" s="4" t="s">
        <v>75</v>
      </c>
      <c r="K63" s="4" t="s">
        <v>47</v>
      </c>
      <c r="L63" s="4" t="s">
        <v>47</v>
      </c>
      <c r="M63" s="4" t="s">
        <v>92</v>
      </c>
    </row>
    <row r="64" spans="3:13" x14ac:dyDescent="0.25">
      <c r="C64" s="4" t="s">
        <v>23</v>
      </c>
      <c r="D64" s="4" t="s">
        <v>65</v>
      </c>
      <c r="H64" s="4" t="s">
        <v>23</v>
      </c>
      <c r="I64" s="4" t="s">
        <v>69</v>
      </c>
      <c r="K64" s="4" t="s">
        <v>48</v>
      </c>
      <c r="L64" s="4" t="s">
        <v>48</v>
      </c>
      <c r="M64" s="4" t="s">
        <v>92</v>
      </c>
    </row>
    <row r="65" spans="3:13" x14ac:dyDescent="0.25">
      <c r="C65" s="4" t="s">
        <v>24</v>
      </c>
      <c r="D65" s="4" t="s">
        <v>65</v>
      </c>
      <c r="H65" s="4" t="s">
        <v>24</v>
      </c>
      <c r="I65" s="4" t="s">
        <v>70</v>
      </c>
      <c r="K65" s="4" t="s">
        <v>49</v>
      </c>
      <c r="L65" s="4" t="s">
        <v>49</v>
      </c>
      <c r="M65" s="4" t="s">
        <v>92</v>
      </c>
    </row>
    <row r="66" spans="3:13" x14ac:dyDescent="0.25">
      <c r="C66" s="4" t="s">
        <v>25</v>
      </c>
      <c r="D66" s="4" t="s">
        <v>65</v>
      </c>
      <c r="H66" s="4" t="s">
        <v>25</v>
      </c>
      <c r="I66" s="4" t="s">
        <v>71</v>
      </c>
      <c r="K66" s="4" t="s">
        <v>50</v>
      </c>
      <c r="L66" s="4" t="s">
        <v>50</v>
      </c>
      <c r="M66" s="4" t="s">
        <v>92</v>
      </c>
    </row>
    <row r="67" spans="3:13" x14ac:dyDescent="0.25">
      <c r="C67" s="4" t="s">
        <v>26</v>
      </c>
      <c r="D67" s="4" t="s">
        <v>65</v>
      </c>
      <c r="H67" s="4" t="s">
        <v>26</v>
      </c>
      <c r="I67" s="4" t="s">
        <v>72</v>
      </c>
      <c r="K67" s="4" t="s">
        <v>51</v>
      </c>
      <c r="L67" s="4" t="s">
        <v>51</v>
      </c>
      <c r="M67" s="4" t="s">
        <v>92</v>
      </c>
    </row>
    <row r="68" spans="3:13" x14ac:dyDescent="0.25">
      <c r="C68" s="4" t="s">
        <v>27</v>
      </c>
      <c r="D68" s="4" t="s">
        <v>65</v>
      </c>
      <c r="H68" s="4" t="s">
        <v>27</v>
      </c>
      <c r="I68" s="4" t="s">
        <v>73</v>
      </c>
      <c r="K68" s="4" t="s">
        <v>52</v>
      </c>
      <c r="L68" s="4" t="s">
        <v>52</v>
      </c>
      <c r="M68" s="4" t="s">
        <v>92</v>
      </c>
    </row>
    <row r="69" spans="3:13" x14ac:dyDescent="0.25">
      <c r="C69" s="4" t="s">
        <v>28</v>
      </c>
      <c r="D69" s="4" t="s">
        <v>65</v>
      </c>
      <c r="H69" s="4" t="s">
        <v>28</v>
      </c>
      <c r="I69" s="4" t="s">
        <v>74</v>
      </c>
      <c r="K69" s="4" t="s">
        <v>53</v>
      </c>
      <c r="L69" s="4" t="s">
        <v>53</v>
      </c>
      <c r="M69" s="4" t="s">
        <v>92</v>
      </c>
    </row>
    <row r="70" spans="3:13" x14ac:dyDescent="0.25">
      <c r="C70" s="4" t="s">
        <v>29</v>
      </c>
      <c r="D70" s="4" t="s">
        <v>65</v>
      </c>
      <c r="H70" s="4" t="s">
        <v>29</v>
      </c>
      <c r="I70" s="4" t="s">
        <v>75</v>
      </c>
      <c r="K70" s="4" t="s">
        <v>54</v>
      </c>
      <c r="L70" s="4" t="s">
        <v>54</v>
      </c>
      <c r="M70" s="4" t="s">
        <v>92</v>
      </c>
    </row>
    <row r="71" spans="3:13" x14ac:dyDescent="0.25">
      <c r="C71" s="4" t="s">
        <v>30</v>
      </c>
      <c r="D71" s="4" t="s">
        <v>65</v>
      </c>
      <c r="H71" s="4" t="s">
        <v>30</v>
      </c>
      <c r="I71" s="4" t="s">
        <v>76</v>
      </c>
    </row>
    <row r="72" spans="3:13" x14ac:dyDescent="0.25">
      <c r="C72" s="4" t="s">
        <v>31</v>
      </c>
      <c r="D72" s="4" t="s">
        <v>66</v>
      </c>
      <c r="H72" s="4" t="s">
        <v>31</v>
      </c>
      <c r="I72" s="4" t="s">
        <v>69</v>
      </c>
    </row>
    <row r="73" spans="3:13" x14ac:dyDescent="0.25">
      <c r="C73" s="4" t="s">
        <v>32</v>
      </c>
      <c r="D73" s="4" t="s">
        <v>66</v>
      </c>
      <c r="H73" s="4" t="s">
        <v>32</v>
      </c>
      <c r="I73" s="4" t="s">
        <v>70</v>
      </c>
    </row>
    <row r="74" spans="3:13" x14ac:dyDescent="0.25">
      <c r="C74" s="4" t="s">
        <v>33</v>
      </c>
      <c r="D74" s="4" t="s">
        <v>66</v>
      </c>
      <c r="H74" s="4" t="s">
        <v>33</v>
      </c>
      <c r="I74" s="4" t="s">
        <v>71</v>
      </c>
    </row>
    <row r="75" spans="3:13" x14ac:dyDescent="0.25">
      <c r="C75" s="4" t="s">
        <v>34</v>
      </c>
      <c r="D75" s="4" t="s">
        <v>66</v>
      </c>
      <c r="H75" s="4" t="s">
        <v>34</v>
      </c>
      <c r="I75" s="4" t="s">
        <v>72</v>
      </c>
    </row>
    <row r="76" spans="3:13" x14ac:dyDescent="0.25">
      <c r="C76" s="4" t="s">
        <v>35</v>
      </c>
      <c r="D76" s="4" t="s">
        <v>66</v>
      </c>
      <c r="H76" s="4" t="s">
        <v>35</v>
      </c>
      <c r="I76" s="4" t="s">
        <v>73</v>
      </c>
    </row>
    <row r="77" spans="3:13" x14ac:dyDescent="0.25">
      <c r="C77" s="4" t="s">
        <v>36</v>
      </c>
      <c r="D77" s="4" t="s">
        <v>66</v>
      </c>
      <c r="H77" s="4" t="s">
        <v>36</v>
      </c>
      <c r="I77" s="4" t="s">
        <v>74</v>
      </c>
    </row>
    <row r="78" spans="3:13" x14ac:dyDescent="0.25">
      <c r="C78" s="4" t="s">
        <v>37</v>
      </c>
      <c r="D78" s="4" t="s">
        <v>66</v>
      </c>
      <c r="H78" s="4" t="s">
        <v>37</v>
      </c>
      <c r="I78" s="4" t="s">
        <v>75</v>
      </c>
    </row>
    <row r="79" spans="3:13" x14ac:dyDescent="0.25">
      <c r="C79" s="4" t="s">
        <v>38</v>
      </c>
      <c r="D79" s="4" t="s">
        <v>66</v>
      </c>
      <c r="H79" s="4" t="s">
        <v>38</v>
      </c>
      <c r="I79" s="4" t="s">
        <v>76</v>
      </c>
    </row>
    <row r="80" spans="3:13" x14ac:dyDescent="0.25">
      <c r="C80" s="4" t="s">
        <v>39</v>
      </c>
      <c r="D80" s="4" t="s">
        <v>67</v>
      </c>
      <c r="H80" s="4" t="s">
        <v>39</v>
      </c>
      <c r="I80" s="4" t="s">
        <v>69</v>
      </c>
    </row>
    <row r="81" spans="3:9" x14ac:dyDescent="0.25">
      <c r="C81" s="4" t="s">
        <v>40</v>
      </c>
      <c r="D81" s="4" t="s">
        <v>67</v>
      </c>
      <c r="H81" s="4" t="s">
        <v>40</v>
      </c>
      <c r="I81" s="4" t="s">
        <v>70</v>
      </c>
    </row>
    <row r="82" spans="3:9" x14ac:dyDescent="0.25">
      <c r="C82" s="4" t="s">
        <v>41</v>
      </c>
      <c r="D82" s="4" t="s">
        <v>67</v>
      </c>
      <c r="H82" s="4" t="s">
        <v>41</v>
      </c>
      <c r="I82" s="4" t="s">
        <v>71</v>
      </c>
    </row>
    <row r="83" spans="3:9" x14ac:dyDescent="0.25">
      <c r="C83" s="4" t="s">
        <v>42</v>
      </c>
      <c r="D83" s="4" t="s">
        <v>67</v>
      </c>
      <c r="H83" s="4" t="s">
        <v>42</v>
      </c>
      <c r="I83" s="4" t="s">
        <v>72</v>
      </c>
    </row>
    <row r="84" spans="3:9" x14ac:dyDescent="0.25">
      <c r="C84" s="4" t="s">
        <v>43</v>
      </c>
      <c r="D84" s="4" t="s">
        <v>67</v>
      </c>
      <c r="H84" s="4" t="s">
        <v>43</v>
      </c>
      <c r="I84" s="4" t="s">
        <v>73</v>
      </c>
    </row>
    <row r="85" spans="3:9" x14ac:dyDescent="0.25">
      <c r="C85" s="4" t="s">
        <v>44</v>
      </c>
      <c r="D85" s="4" t="s">
        <v>67</v>
      </c>
      <c r="H85" s="4" t="s">
        <v>44</v>
      </c>
      <c r="I85" s="4" t="s">
        <v>74</v>
      </c>
    </row>
    <row r="86" spans="3:9" x14ac:dyDescent="0.25">
      <c r="C86" s="4" t="s">
        <v>45</v>
      </c>
      <c r="D86" s="4" t="s">
        <v>67</v>
      </c>
      <c r="H86" s="4" t="s">
        <v>45</v>
      </c>
      <c r="I86" s="4" t="s">
        <v>75</v>
      </c>
    </row>
    <row r="87" spans="3:9" x14ac:dyDescent="0.25">
      <c r="C87" s="4" t="s">
        <v>46</v>
      </c>
      <c r="D87" s="4" t="s">
        <v>67</v>
      </c>
      <c r="H87" s="4" t="s">
        <v>46</v>
      </c>
      <c r="I87" s="4" t="s">
        <v>76</v>
      </c>
    </row>
    <row r="88" spans="3:9" x14ac:dyDescent="0.25">
      <c r="C88" s="4" t="s">
        <v>47</v>
      </c>
      <c r="D88" s="4" t="s">
        <v>92</v>
      </c>
      <c r="H88" s="4" t="s">
        <v>47</v>
      </c>
      <c r="I88" s="4" t="s">
        <v>69</v>
      </c>
    </row>
    <row r="89" spans="3:9" x14ac:dyDescent="0.25">
      <c r="C89" s="4" t="s">
        <v>48</v>
      </c>
      <c r="D89" s="4" t="s">
        <v>92</v>
      </c>
      <c r="H89" s="4" t="s">
        <v>48</v>
      </c>
      <c r="I89" s="4" t="s">
        <v>70</v>
      </c>
    </row>
    <row r="90" spans="3:9" x14ac:dyDescent="0.25">
      <c r="C90" s="4" t="s">
        <v>49</v>
      </c>
      <c r="D90" s="4" t="s">
        <v>92</v>
      </c>
      <c r="H90" s="4" t="s">
        <v>49</v>
      </c>
      <c r="I90" s="4" t="s">
        <v>71</v>
      </c>
    </row>
    <row r="91" spans="3:9" x14ac:dyDescent="0.25">
      <c r="C91" s="4" t="s">
        <v>50</v>
      </c>
      <c r="D91" s="4" t="s">
        <v>92</v>
      </c>
      <c r="H91" s="4" t="s">
        <v>50</v>
      </c>
      <c r="I91" s="4" t="s">
        <v>72</v>
      </c>
    </row>
    <row r="92" spans="3:9" x14ac:dyDescent="0.25">
      <c r="C92" s="4" t="s">
        <v>51</v>
      </c>
      <c r="D92" s="4" t="s">
        <v>92</v>
      </c>
      <c r="H92" s="4" t="s">
        <v>51</v>
      </c>
      <c r="I92" s="4" t="s">
        <v>73</v>
      </c>
    </row>
    <row r="93" spans="3:9" x14ac:dyDescent="0.25">
      <c r="C93" s="4" t="s">
        <v>52</v>
      </c>
      <c r="D93" s="4" t="s">
        <v>92</v>
      </c>
      <c r="H93" s="4" t="s">
        <v>52</v>
      </c>
      <c r="I93" s="4" t="s">
        <v>74</v>
      </c>
    </row>
    <row r="94" spans="3:9" x14ac:dyDescent="0.25">
      <c r="C94" s="4" t="s">
        <v>53</v>
      </c>
      <c r="D94" s="4" t="s">
        <v>92</v>
      </c>
      <c r="H94" s="4" t="s">
        <v>53</v>
      </c>
      <c r="I94" s="4" t="s">
        <v>75</v>
      </c>
    </row>
    <row r="95" spans="3:9" x14ac:dyDescent="0.25">
      <c r="C95" s="4" t="s">
        <v>54</v>
      </c>
      <c r="D95" s="4" t="s">
        <v>92</v>
      </c>
      <c r="H95" s="4" t="s">
        <v>54</v>
      </c>
      <c r="I95" s="4" t="s">
        <v>76</v>
      </c>
    </row>
  </sheetData>
  <mergeCells count="2">
    <mergeCell ref="K5:O8"/>
    <mergeCell ref="K10:O1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Rechner</vt:lpstr>
      <vt:lpstr>Tabelle3</vt:lpstr>
      <vt:lpstr>Rechner!Druckbereich</vt:lpstr>
      <vt:lpstr>gew</vt:lpstr>
      <vt:lpstr>M2x</vt:lpstr>
      <vt:lpstr>tarife</vt:lpstr>
      <vt:lpstr>W2x</vt:lpstr>
    </vt:vector>
  </TitlesOfParts>
  <Company>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Charfi, Akram (VMGM5M)</dc:creator>
  <cp:lastModifiedBy>Juschkus, Heiko</cp:lastModifiedBy>
  <cp:lastPrinted>2025-12-14T12:13:36Z</cp:lastPrinted>
  <dcterms:created xsi:type="dcterms:W3CDTF">2024-02-18T11:20:29Z</dcterms:created>
  <dcterms:modified xsi:type="dcterms:W3CDTF">2026-02-11T12:10:58Z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f5f9da-bb59-43e3-a7aa-358435e03557_Enabled">
    <vt:lpwstr>true</vt:lpwstr>
  </property>
  <property fmtid="{D5CDD505-2E9C-101B-9397-08002B2CF9AE}" pid="3" name="MSIP_Label_f0f5f9da-bb59-43e3-a7aa-358435e03557_SetDate">
    <vt:lpwstr>2024-09-11T11:37:56Z</vt:lpwstr>
  </property>
  <property fmtid="{D5CDD505-2E9C-101B-9397-08002B2CF9AE}" pid="4" name="MSIP_Label_f0f5f9da-bb59-43e3-a7aa-358435e03557_Method">
    <vt:lpwstr>Privileged</vt:lpwstr>
  </property>
  <property fmtid="{D5CDD505-2E9C-101B-9397-08002B2CF9AE}" pid="5" name="MSIP_Label_f0f5f9da-bb59-43e3-a7aa-358435e03557_Name">
    <vt:lpwstr>ERGO Internal</vt:lpwstr>
  </property>
  <property fmtid="{D5CDD505-2E9C-101B-9397-08002B2CF9AE}" pid="6" name="MSIP_Label_f0f5f9da-bb59-43e3-a7aa-358435e03557_SiteId">
    <vt:lpwstr>b81b1bcc-4864-4917-b597-9deb35336ab7</vt:lpwstr>
  </property>
  <property fmtid="{D5CDD505-2E9C-101B-9397-08002B2CF9AE}" pid="7" name="MSIP_Label_f0f5f9da-bb59-43e3-a7aa-358435e03557_ActionId">
    <vt:lpwstr>82240205-d741-4c4a-b0c2-c8b13c79fc58</vt:lpwstr>
  </property>
  <property fmtid="{D5CDD505-2E9C-101B-9397-08002B2CF9AE}" pid="8" name="MSIP_Label_f0f5f9da-bb59-43e3-a7aa-358435e03557_ContentBits">
    <vt:lpwstr>0</vt:lpwstr>
  </property>
</Properties>
</file>