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G:\Vertriebssupport\afm KMS\Entscheidungsnavigationen\Dread Disease Entscheidungsnavigation\"/>
    </mc:Choice>
  </mc:AlternateContent>
  <xr:revisionPtr revIDLastSave="0" documentId="8_{1FFA5E32-092C-4D42-9E7A-0A98FCB12FAA}" xr6:coauthVersionLast="47" xr6:coauthVersionMax="47" xr10:uidLastSave="{00000000-0000-0000-0000-000000000000}"/>
  <bookViews>
    <workbookView xWindow="28800" yWindow="0" windowWidth="28800" windowHeight="16845" activeTab="3" xr2:uid="{00000000-000D-0000-FFFF-FFFF00000000}"/>
  </bookViews>
  <sheets>
    <sheet name="Deckblatt " sheetId="12" r:id="rId1"/>
    <sheet name="Gesamt" sheetId="5" r:id="rId2"/>
    <sheet name="Teil 1" sheetId="1" r:id="rId3"/>
    <sheet name="Teil 2" sheetId="6" r:id="rId4"/>
    <sheet name="Teil 3" sheetId="7" r:id="rId5"/>
    <sheet name="Teil 4" sheetId="8" r:id="rId6"/>
    <sheet name="Definition I" sheetId="9" r:id="rId7"/>
    <sheet name="Definition II" sheetId="10" r:id="rId8"/>
    <sheet name="Definition III" sheetId="11" r:id="rId9"/>
  </sheets>
  <definedNames>
    <definedName name="_xlnm.Print_Area" localSheetId="1">Gesamt!$A$1:$J$7</definedName>
    <definedName name="_xlnm.Print_Area" localSheetId="2">'Teil 1'!$A$1:$H$10</definedName>
    <definedName name="_xlnm.Print_Area" localSheetId="3">'Teil 2'!$A$1:$G$11</definedName>
    <definedName name="_xlnm.Print_Area" localSheetId="4">'Teil 3'!$A$1:$F$10</definedName>
    <definedName name="_xlnm.Print_Titles" localSheetId="6">'Definition I'!$2:$3</definedName>
    <definedName name="_xlnm.Print_Titles" localSheetId="7">'Definition II'!$2:$3</definedName>
    <definedName name="_xlnm.Print_Titles" localSheetId="8">'Definition III'!$2:$3</definedName>
    <definedName name="_xlnm.Print_Titles" localSheetId="2">'Teil 1'!$2:$2</definedName>
    <definedName name="_xlnm.Print_Titles" localSheetId="3">'Teil 2'!$2:$2</definedName>
    <definedName name="_xlnm.Print_Titles" localSheetId="4">'Teil 3'!$2:$2</definedName>
    <definedName name="_xlnm.Print_Titles" localSheetId="5">'Teil 4'!$2:$2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 i="5" l="1"/>
  <c r="J3" i="5"/>
  <c r="J6" i="5"/>
  <c r="J5" i="5"/>
</calcChain>
</file>

<file path=xl/sharedStrings.xml><?xml version="1.0" encoding="utf-8"?>
<sst xmlns="http://schemas.openxmlformats.org/spreadsheetml/2006/main" count="287" uniqueCount="137">
  <si>
    <t>Umfang der versicherten Ereignisse/  Krankheiten</t>
  </si>
  <si>
    <t>Pflegerisiko</t>
  </si>
  <si>
    <t>∑</t>
  </si>
  <si>
    <t>Canada Life</t>
  </si>
  <si>
    <t>JJJ</t>
  </si>
  <si>
    <t>Ja (optional)</t>
  </si>
  <si>
    <t>Nachversicherungsgarantie</t>
  </si>
  <si>
    <t>maximale Vertragsdauer</t>
  </si>
  <si>
    <t>Kalkulation</t>
  </si>
  <si>
    <t>J</t>
  </si>
  <si>
    <t>Lebenslang</t>
  </si>
  <si>
    <t>JJ</t>
  </si>
  <si>
    <t>Kindermitversicherung</t>
  </si>
  <si>
    <t>Qualität der Fondsanlage</t>
  </si>
  <si>
    <t>Definition häufig auftretender Erkrankungen</t>
  </si>
  <si>
    <t>Alzheimer Krankheit</t>
  </si>
  <si>
    <t>Herzinfarkt</t>
  </si>
  <si>
    <t>Krebs</t>
  </si>
  <si>
    <t>Nierenversagen</t>
  </si>
  <si>
    <t>Chronisches Nierenversagen im Endstadium, regelmäßige Dialysenotwendigkeit oder Transplantantionsnotwendigkeit. Leistungsanspruch besteht nach Beginn der Dauerdialyse oder nach erfolgter Transplantantion. Nachweis durch Nephrologen.</t>
  </si>
  <si>
    <t>Schlaganfall</t>
  </si>
  <si>
    <t xml:space="preserve">Bypass-Operation </t>
  </si>
  <si>
    <t>Multiple Sklerose</t>
  </si>
  <si>
    <t>14 Tage</t>
  </si>
  <si>
    <t>Endalter 75</t>
  </si>
  <si>
    <t>Verl.option</t>
  </si>
  <si>
    <t>Gesamtbewertung</t>
  </si>
  <si>
    <t>Gesellschaft</t>
  </si>
  <si>
    <t xml:space="preserve">afm Entscheidungsnavigation 
Dread Disease </t>
  </si>
  <si>
    <t>Tarif- und Leistungsvergleich 
von 
Dread Disease Versicherungen</t>
  </si>
  <si>
    <t>Fortbestand des Vertrages nach Eintritt einer schweren Krankheit "2nd Event"</t>
  </si>
  <si>
    <t>Nein, außer bei Eintritt einer schweren Erkrankung bei mitversicherten Kindern. Hier besteht der Versicherungsschutz der anderen versicherten Personen weiter.</t>
  </si>
  <si>
    <t>Ausschlüsse (vereinfacht)</t>
  </si>
  <si>
    <t>Klassische Lebensversicherung</t>
  </si>
  <si>
    <t>Zurich</t>
  </si>
  <si>
    <t>Optional</t>
  </si>
  <si>
    <t>* bei Fondsperformance 6%</t>
  </si>
  <si>
    <t>JJJJ</t>
  </si>
  <si>
    <t>Gehirntumor (nicht bösartig)</t>
  </si>
  <si>
    <t>Finanzstärke</t>
  </si>
  <si>
    <t>Risiko-LV mit garantierten Beiträgen über die gesamte Laufzeit ohne Überschüsse über ZURCH Life plc / Wechsel von Nichtraucher zu Raucher nicht anzeigepflichtig</t>
  </si>
  <si>
    <t>Nürnberger</t>
  </si>
  <si>
    <t xml:space="preserve">Endalter 70 </t>
  </si>
  <si>
    <t xml:space="preserve"> ∑</t>
  </si>
  <si>
    <t>Tarif</t>
  </si>
  <si>
    <t>Gesellschaft/
Tarif</t>
  </si>
  <si>
    <t>Teil I</t>
  </si>
  <si>
    <r>
      <rPr>
        <b/>
        <sz val="8"/>
        <rFont val="Arial"/>
        <family val="2"/>
      </rPr>
      <t>Nürnberger/</t>
    </r>
    <r>
      <rPr>
        <sz val="8"/>
        <rFont val="Arial"/>
        <family val="2"/>
      </rPr>
      <t xml:space="preserve">
ErnstfallSchutz Premium</t>
    </r>
  </si>
  <si>
    <t>Gothaer</t>
  </si>
  <si>
    <t>Krankheits-Schutzbrief</t>
  </si>
  <si>
    <t>Schwere Krankheiten Vorsorge</t>
  </si>
  <si>
    <t>Perikon</t>
  </si>
  <si>
    <t>ErnstfallSchutz Premium</t>
  </si>
  <si>
    <r>
      <rPr>
        <b/>
        <sz val="8"/>
        <rFont val="Arial"/>
        <family val="2"/>
      </rPr>
      <t>Gothaer/</t>
    </r>
    <r>
      <rPr>
        <sz val="8"/>
        <rFont val="Arial"/>
        <family val="2"/>
      </rPr>
      <t xml:space="preserve">
Perikon</t>
    </r>
  </si>
  <si>
    <r>
      <rPr>
        <b/>
        <sz val="8"/>
        <rFont val="Arial"/>
        <family val="2"/>
      </rPr>
      <t>Canada Life/</t>
    </r>
    <r>
      <rPr>
        <sz val="8"/>
        <rFont val="Arial"/>
        <family val="2"/>
      </rPr>
      <t xml:space="preserve">
Schwere Krankheiten Vorsorge</t>
    </r>
  </si>
  <si>
    <r>
      <rPr>
        <b/>
        <sz val="8"/>
        <rFont val="Arial"/>
        <family val="2"/>
      </rPr>
      <t>Zurich/</t>
    </r>
    <r>
      <rPr>
        <sz val="8"/>
        <rFont val="Arial"/>
        <family val="2"/>
      </rPr>
      <t xml:space="preserve">
Krankheits-Schutzbrief</t>
    </r>
  </si>
  <si>
    <t>Beitrags-
befreiung 
bei AU</t>
  </si>
  <si>
    <t>Bei Erkankungsstadien, die unter den Begriff der Teilleistung fallen, kann auch mehrfach geleistet werden (bis zur Versicherungssumme). Weiterhin bei Eintritt einer schweren Erkrankung bei mitversicherten Kindern. Hier besteht der Versicherungsschutz der anderen versicherten Personen weiter.</t>
  </si>
  <si>
    <t>ja</t>
  </si>
  <si>
    <t>ja, optional</t>
  </si>
  <si>
    <t>nein</t>
  </si>
  <si>
    <t>Ja (optional), 3 von 6 ADL oder Beaufsichtigung zur Gefahrenverhütung, vorrauss. mind. 3 Jahre (Reduktion ab Alter 56 bis 60 auf 50%).</t>
  </si>
  <si>
    <t>BU/ EU</t>
  </si>
  <si>
    <t>Ja (optional), Einmalleistung bei EU (Definition wie volle EMR), wenn gleichzeitig eine Leistungspflicht aufgrund von schwerer Krankheit vorliegt.</t>
  </si>
  <si>
    <t>Teil II</t>
  </si>
  <si>
    <r>
      <rPr>
        <b/>
        <sz val="8"/>
        <rFont val="Arial"/>
        <family val="2"/>
      </rPr>
      <t>Canada Life/</t>
    </r>
    <r>
      <rPr>
        <sz val="8"/>
        <rFont val="Arial"/>
        <family val="2"/>
      </rPr>
      <t xml:space="preserve">
Schwere Krankheiten 
Vorsorge</t>
    </r>
  </si>
  <si>
    <t>Preisniveau (35 Jahre, 150.000 €, EA 65)</t>
  </si>
  <si>
    <t>Ja, bei Heirat oder Eintragung einer Lebenspartnerschaft, Geburt, Adoption, Volljährigkeit, Existensgründung in einem Kammerberuf, Wohneigentumserwerb mit Darlehensaufnahme ab 100.000 €.
Je Ereignis max. 25%, insgesamt max. 250%, in den ersten 10 Versicherungsjahren, aber mind. bis Alter 28.</t>
  </si>
  <si>
    <t>Fondsgebundene Risiko-LV, Beitragsgarantie 5 Jahre, Rückkaufswert Fondsguthaben/ Wechsel von Nichtraucher zu Raucher nicht anzeigepflichtig.</t>
  </si>
  <si>
    <t>Teil III</t>
  </si>
  <si>
    <t>Verbundene 
Leben</t>
  </si>
  <si>
    <t>Überlebenszeitraum</t>
  </si>
  <si>
    <t>Im Regelfall 28 Tage, bei einigen Erkrankungen 3 Monate.</t>
  </si>
  <si>
    <t>Ja, die meisten vereinbarten Erkrankungen sind mitversichert, Mindestalter 1 Jahr, Höchstalter 18 Jahre, 1/3 der VS, maximal 25.000 € pro Kind, VS für alle Kinder max. VS des Hauptversicherten, bei mehreren Erkrankungen einmalige Leistung pro Kind, Wartezeit generell 1 Jahr, Alleinversicherung max. 150.000 € VS.</t>
  </si>
  <si>
    <t>Templeton Growth Euro, Lingohr Systematik BB-Invest, Pionieer Fund America C, Findelitiy Fund-Europ.Growth, E.I. Capital-Peak Performance, M&amp;G Global Basiscs Fund A, A2A Basischance Wachstum.</t>
  </si>
  <si>
    <t>Ja, die versicherten Erkrankungen sind für die leiblichen, adoptierten und Stiefkinder mitversichert. Ab Geburt, Höchstalter 18 Jahre, max. 50% der VS des Hauptversicherten, max. 35.000 € pro Kind, optional Mehrleistung für kinderspezifische Erkrankungen, wie z.B. Mukoviszidose.</t>
  </si>
  <si>
    <t>Teil IV</t>
  </si>
  <si>
    <t>Alzheimer, bakterielle Meningitis, gutart. Gehirntumor, Blindheit, Bypass-OP, Cardiomyopathie, Creutzfeld-Jakob-Krankheit,  Enzephalitits, Erkrankungen des zentralen Nervensystems, Herzinfarkt, Herzklappen-OP, HIV-Infektion berufsbedingt, HIV-Infektion Bluttransfusion, Kinderlähmung, Koma, Kopfverletzungen, Krebs, Lähmung, Motoneuron-Erkrankung, Multiple Sklerose, Nierenversagen, Operation der Aorta, Organtransplantation, Parkinson'sche Krankheit, Schlaganfall, schwere Verbrennungen/ Erfrieungen/ Verätzungen, Sprachverlust, systemischer Lupus Erythematodes, Taubheit, terminale Krankheit, Verlust von Gliedmaßen, schwerer Unfall, progressive supranukleäre Blickparese, Epilepsie, aplastische Anämie, rheumatische Arthritis, Abhängigkeit von einer 3. Person.</t>
  </si>
  <si>
    <t>Nur vor Vollendung des 67. Lebensjahres versichert.</t>
  </si>
  <si>
    <t>Nur vor Vollendung des 65. Lebensjahres versichert.</t>
  </si>
  <si>
    <t>Nachzuweisende Beschwerden: typische Brustschmerzen, erhöhte spez. Enzymwerte z.B. Troponin deutlich über Normwert (&gt;1 ng), frische typ. EKG-Veränderungen, alle Merkmale müssen gemeinsam auftreten, Angina Pectoris ist ausgeschlossen.</t>
  </si>
  <si>
    <r>
      <t xml:space="preserve">6 Monate Wartezeit nach Beginn/ Erhöhung bis Erstdiagnose. Histologisch nachzuweisender bösartiger Turmor mit eigenständigem Wachstum, Eindringen in fremdes Körpergewebe und Bildung von Tochtergeschwülsten (auch Leukämie, Lymphdrüsenkrebs, Morbus Hodgkin und bösart. Knochenmarkserkrankungen). 
</t>
    </r>
    <r>
      <rPr>
        <b/>
        <sz val="8"/>
        <rFont val="Arial"/>
        <family val="2"/>
      </rPr>
      <t xml:space="preserve">Ausschlüsse: </t>
    </r>
    <r>
      <rPr>
        <sz val="8"/>
        <rFont val="Arial"/>
        <family val="2"/>
      </rPr>
      <t xml:space="preserve">
Tumore im Stadium 1, wenn keine Strahlen- oder Chemotherapie erforderlich ist, Carcinoma in situ, CIN 1-3 bei Gebährmutterhalsveränderungen, Prostatakrebs bis Stadium T1a/T1b, Hyperkeratosen, Basaliome, Spinaliome. </t>
    </r>
  </si>
  <si>
    <t>Nach Vollendung des 3. Lebensjahres versichert, kein Höchstalter.</t>
  </si>
  <si>
    <t>Nachzuweisende Beschwerden: typische Brustschmerzen, erhöhte spez. Enzymwerte, frische typ. EKG-Veränderungen, Infarktnarbe, für einen Herzinfarkt typische nachgewiesene Erhöhung von herzspezifischen Markern, alle Merkmale müssen gemeinsam auftreten, Angina Pectoris ist ausgeschlossen.</t>
  </si>
  <si>
    <r>
      <t xml:space="preserve">3 Monate Wartezeit nach Beginn/ Erhöhung bis Erstdiagnose, Symptomatik oder Metastasierung. Histologisch nachzuweisender bösartiger Turmor mit eigenständigem Wachstum, Eindringen in fremdes Körpergewebe und Bildung von Tochtergeschwülsten (auch Leukämie, Lymphdrüsenkrebs). 
</t>
    </r>
    <r>
      <rPr>
        <b/>
        <sz val="8"/>
        <rFont val="Arial"/>
        <family val="2"/>
      </rPr>
      <t xml:space="preserve">Ausschlüsse: </t>
    </r>
    <r>
      <rPr>
        <sz val="8"/>
        <rFont val="Arial"/>
        <family val="2"/>
      </rPr>
      <t xml:space="preserve">
Frühformen von M.Hodgkin, Leukämie, Carcinoma in situ, CIN 1-3 bei Gebährmutterhalsveränderungen, Prostatakrebs bis Stadium 1a und 1b, Frühformen von Hautkrebs, Frühformen von Schilddrüsenkrebs oder Blasenkrebs, Kaposi-Sarkom und andere Tumore bei HIV-Infektion.</t>
    </r>
  </si>
  <si>
    <r>
      <t xml:space="preserve">3 Monate Wartezeit nach Beginn/Erhöhung bis Erstdiagnose, Symptomatik oder Metastasierung. Histologisch nachzuweisender bösartiger Turmor mit eigenständigem Wachstum, Eindringen in fremdes Körpergewebe und Bildung von Tochtergeschwülsten (auch Leukämie, Lymphdrüsenkrebs). 
</t>
    </r>
    <r>
      <rPr>
        <b/>
        <sz val="8"/>
        <rFont val="Arial"/>
        <family val="2"/>
      </rPr>
      <t xml:space="preserve">Ausschlüsse: </t>
    </r>
    <r>
      <rPr>
        <sz val="8"/>
        <rFont val="Arial"/>
        <family val="2"/>
      </rPr>
      <t xml:space="preserve">
Frühformen von M.Hodgkin, Leukämie, Carcinoma in situ, CIN 1-3 bei Gebährmutterhalsveränderungen, Prostatakrebs bis Stadium 1a und 1b, Frühformen von Hautkrebs, Frühformen von Schilddrüsenkrebs oder Blasenkrebs, Kaposi-Sarkom und andere Tumore bei HIV-Infektion.</t>
    </r>
  </si>
  <si>
    <t>Definition I</t>
  </si>
  <si>
    <t>Definition II</t>
  </si>
  <si>
    <t>Endgültiges, nicht mehr zu behebendes Versagen beider Nieren, regelmäßige Dialysenotwendigkeit (mind. 6 Monate) Nachweis durch Nephrologen.</t>
  </si>
  <si>
    <t>Beurteilung frühestens drei Monate nach dem Schlaganfall. Dauerhafte Schädigung des Gehirns nach der Gehirnblutung, Nachweis durch bildgebende Diagnostik (CT oder MRT) und einen Arzt für Neurologie/ Psychatrie. Nachweis von mindestens 3-monatigem, nicht mehr behebbaren Verlust einer neurologischen Fähigkeit. Transitorische ischämische Attacken sind ausgeschlossen (TIA).</t>
  </si>
  <si>
    <t>Beurteilung frühestens drei Monate nach dem Schlaganfall. Dauerhafte Schädigung des Gehirns durch einen nach der Gehirnblutung, Thrombose oder Embolie erlittenen Hirninfarkt. Nachweis durch bildgebende Diagnostik (CT oder MRI) und einen Arzt für Neurologie/ Psychatrie. Nachweis von mindestens 3-monatigem , voraussichtlich dauerhaftem Verlust einer neurologischer Fähigkeit. Transitorische ischämische Attacken sind ausgeschlossen (TIA).</t>
  </si>
  <si>
    <t xml:space="preserve">Beurteilung frühestens drei Monate nach dem Schlaganfall. Untergang von Hirngewebe verursacht durch Hirninfarkt oder einer Hirnblutung. Leistungsanspruch besteht nur, wenn alle folgenden Kriterien zutreffen: Nachweis durch bildgebende Verfahren (CT und MRI), neurologisches Defizit mit voraussichtlich 3-jähriger Hilfsbedürftigkeit beim Gehen, Essen, Trinken. Verlust der Kommunikationsfähigkeit, Verlust der Funktionsfähigkeit einer Gliedmaße (Arm inkl. Hand, Bein inkl. Fuß), Schädigung des Sehzentrums mit Folgen des Gesichtfeldausfalls beider Augen. Bei Kinder untern 3 Jahren muss die geistige und körperliche Entwicklung stark beeinträchtigt sein. </t>
  </si>
  <si>
    <t>OP am offenen Herzen oder minimalinvasiv zur Beseitigung von Verengungen und Verschlüssen einer oder mehrerer Herzkranzgefäße durch Bypassgefäße. Nachweis der med. Notwendigkeit durch Kardiologen nach den Regeln der deutschen Gesellschaft für Kardiologie und Angiographie. Die Wartezeit beträgt 3 Monate.</t>
  </si>
  <si>
    <t>Wartezeit 3 Monate. OP der Herzkranzgefäße unter Eröffnung des Brustraumes bzw. endoskopischer OP mit operativer Korrektur von zwei oder mehr Gefäßabschnitten zu Behebung einer nachgewiesenen Verengung oder Verschluss. Der Versicherungsfall tritt nach erfolgter OP ein. Die Wartezeit beträgt 3 Monate.</t>
  </si>
  <si>
    <t>Definition III</t>
  </si>
  <si>
    <t>Diagnose durch Neurologen/ Psychiater mit aktueller klinischer Beeinträchtigung einer senso-motorischen Fähigkeit, zunächst nur Teilleistung von 15.000 €. Wenn die Beeinträchtigungen mehr als 6 Moante bestehen, erfolgt die volle Leistung.</t>
  </si>
  <si>
    <r>
      <t xml:space="preserve">Wartezeit 3 Monate. Leistung unter folgenden Bedingungen: 1. Bei schubförmigen Verlauf nachweisbar mind. zwei Schübe, bei </t>
    </r>
    <r>
      <rPr>
        <b/>
        <sz val="8"/>
        <rFont val="Arial"/>
        <family val="2"/>
      </rPr>
      <t>chronisch voranschreitenden Verlauf</t>
    </r>
    <r>
      <rPr>
        <sz val="8"/>
        <rFont val="Arial"/>
        <family val="2"/>
      </rPr>
      <t xml:space="preserve"> muss die Erkrankung ein Jahr ärztlich diagnostiziert sein. 2. mind. eines der folgenden neurologischen Defizite muss auftreten: Hilfsbedürftigkeit beim Essen, Trinken, Gehen oder Verlust des zentralen Sehens. Bei alleinigen Nachweis von 1. wird eine Teilzahlung i.H.v. 50% der VS, maximal 20.000 € geleistet. Bei späterem Nachweis von 2. wird die VS abzgl. der Teilzahlung geleistet.</t>
    </r>
  </si>
  <si>
    <r>
      <t>Wartezeit 3 Monate. Leistung unter folgenden Bedingungen: 1. Bei schubförmigen Verlauf nachweisbar mind. zwei Schübe, bei</t>
    </r>
    <r>
      <rPr>
        <b/>
        <sz val="8"/>
        <rFont val="Arial"/>
        <family val="2"/>
      </rPr>
      <t xml:space="preserve"> chronisch voranschreitenden Verlauf</t>
    </r>
    <r>
      <rPr>
        <sz val="8"/>
        <rFont val="Arial"/>
        <family val="2"/>
      </rPr>
      <t xml:space="preserve"> muss die Erkrankung ein Jahr ärztlich diagnostiziert sein. 2. mind. eines der folgenden neurologischen Defizite muss auftreten: Hilfsbedürftigkeit beim Essen, Trinken, Gehen oder Verlust des zentralen Sehens. Bei alleinigen Nachweis von 1. wird eine Teilzahlung i.H.v. 50% der VS, maximal 20.000 € geleistet. Bei späterem Nachweis von 2. wird die VS abzgl. der Teilzahlung geleistet.  </t>
    </r>
  </si>
  <si>
    <t>Dauerhafte neurologische Defizite.</t>
  </si>
  <si>
    <t>OP-Notwendigkeit oder Vorliegen dauerhafter neurologischer Störungen, Tumore der Hypophyse sind versichert.</t>
  </si>
  <si>
    <t>Lebensbedrohlicher Tumor, erfolgte OP, begonnene Strahlen- oder Chemotherapie, palliative Behandlung und neurologische Störungen.</t>
  </si>
  <si>
    <t>Verstoß gegen Strafgesetz, Alkohl-, Drogen- und Medikametenmissbrauch, absichtliche Herbeiführung von Krankheit, Kräfteverfall, Selbstverletzung oder Selbsttötung (innerhalb von 3 Jahren), Risikosportarten, Risikofreizeitgestaltung.</t>
  </si>
  <si>
    <t>Vorsätzliche Ausführung oder strafbaren Versuch eines Verbrechens, absichtliche Herbeiführung von Krankheit, Kräfteverfall, Selbstverletzung oder Selbsttötung (innerhalb von 3 Jahren). Hierzu zählt auch die Unterlassung einer ärztlichen Behandlung und die Nichtbefolgung ärztlichen Rates. Ansteckung mit HI-Virus (außer berufsbedingt oder nach Transfusion), Strahlen und Kernenergie.</t>
  </si>
  <si>
    <t>Vorsätzliche Ausführung oder strafbaren Versuch eines Verbrechens, absichtliche Herbeiführung von Krankheit, Kräfteverfall, Selbstverletzung oder Selbsttötung (innerhalb von 2 Jahren), Strahlen und Kernenergie, Krieg und innere Unruhen auf Seiten der Unruhestifter; staatliche organisierte Einsatz in Krisengebieten (außer humanitäre Maßnahmen nach 1 Jahr Laufzeit), Alkoholmissbrauch, Drogenmissbrauch, Gift und Medikamente.</t>
  </si>
  <si>
    <t>ja, jedoch nicht für die ursprüngliche Erkrankung und verwandte Erkrankungen sowie für Herztransplantation, Organtransplantation, HIV-Infektion, Koma und Pflegebedürftigkeit</t>
  </si>
  <si>
    <t>Konventionell, durchgängige Beitragsgarantie. Überschussverwendung: Invest-Bonus, Beitragsabzug, verzinsliche Ansammlung / Wechsel von Nichtraucher zu Raucher anzeigepflichtig.</t>
  </si>
  <si>
    <r>
      <t xml:space="preserve">Ja, Heirat bzw. Eintragung einer Lebenspartnerschaft, Geburt oder Adoption eines Kindes, Existenzgründung, erfolgreicher Abschluss einer allgemein anerkannten Berufsausbildung, erfolgreicher Abschluss einer Höherqualifikation, verbunden mit einer Verbesserung der beruflichen Stellung oder des Einkommens, Einkommenserhöhung um mindestens 250 € brutto monatlich mit verbundenem Karrieresprung, Erhalt der Prokura, Überschreiten der Beitragsbemessungsgrenze in der GRV, Finanzierung mit einer Finanzierungssumme von mindestens 25.000 €, Wegfall des Berufsunfähigkeitsschutzes aus der gesetzlichen Rentenversicherung, bei Selbstständigen und Handwerkern: Wegfall des Berufsunfähigkeitsschutzes aus einem berufsständischen Versorgungswerk oder einer betrieblichen Altersversorgung, Ehescheidung bzw. Löschung einer eingetragenen Lebenspartnerschaft, Tod des Ehegatten oder eingetragenen Lebenspartners. 
</t>
    </r>
    <r>
      <rPr>
        <b/>
        <sz val="8"/>
        <rFont val="Arial"/>
        <family val="2"/>
      </rPr>
      <t>Grenzen für die Option auf Leistungserhöhung:</t>
    </r>
    <r>
      <rPr>
        <sz val="8"/>
        <rFont val="Arial"/>
        <family val="2"/>
      </rPr>
      <t xml:space="preserve"> 
Max. Alter 45 Jahre, max. VS-Erhöhung 50% und max. 100.000 €.</t>
    </r>
  </si>
  <si>
    <t>Gutartiger Hirntumor, invasiv wachsender Krebs, Angioplastie, Bypass-Operation, erste Operation an den Herzklappen, konstriktive Perikarditis, Kardiomyopathie, Herzinfarkt, Herztransplantation, offene Operation an der Körperschlagader (Aorta), operiertes Gehirnaneurysma, Schlaganfall, Ausfall der Bauchspeicheldrüsenfunktion, fortgeschrittenes Rheuma (rheumatoide Arthritis), schwere Erkrankung der Lunge, schwere Leberfunktionsstörung, schweres dialysepflichtiges Nierenversagen, systemischer Lupus erythematodes, Organtransplantation (Leber, Niere, Lunge, Bauchspeicheldrüse), akute bakterielle Meningitis, Alzheimer-Erkrankung vor dem 67. Geburtstag, Amyotrophische Lateralsklerose (ALS), Creutzfeldt-Jakob-Erkrankung (CJK), Familiäre Motoneuronerkrankung (MND), Kinderlähmung, Multiple Sklerose, Multisystematrophie (MSA), Muskeldystrophie,offene Operation im Gehirn, Parkinson-Krankheit, Primäre Lateralsklerose (PLS), progressive Bulbärparalyse, progressive spinale Muskelatrophie, Querschnittslähmung, schwere Erkrankung des zentralen Nervensystems vor dem 67. Geburtstag, Amputation eines Arms oder Beins, Funktionsausfall oder Verlust eines Arms oder Beins, schwere Verbrennung, Verätzung, Erfrierung, schwere Verletzung des Kopfs und des Gehirns, Verlust von Grundfähigkeiten infolge eines Unfalls, Aplastische Anämie, fortgeschrittene Hepatitis C durch eine bestimmte berufliche Tätigkeit, fortgeschrittene Hepatitis C und/oder HIV-Infektion durch Transfusion von Blutprodukten, HIV-Infektion durch eine bestimmte berufliche Tätigkeit, Knochenmarktransplantation, Koma, Pflegebedürftigkeit 15. – 67. Geburtstag, Verlust der Sprache, Verlust des Hörens (Taubheit), Verlust des Sehens (Blindheit)</t>
  </si>
  <si>
    <t>Ja, 3 von 6 ADL zwischen dem 15 - 67. Geburtstag.</t>
  </si>
  <si>
    <t>A+</t>
  </si>
  <si>
    <t>AA-</t>
  </si>
  <si>
    <t>AA</t>
  </si>
  <si>
    <t>A</t>
  </si>
  <si>
    <t>Bewertung von 25 Kriterien mit einer Gesamtpunktzahl von 52 Punkten.
Die grau gefärbten Tarife sind geschlossen</t>
  </si>
  <si>
    <t xml:space="preserve">JJJ </t>
  </si>
  <si>
    <t>OP am offenen Herzen (Einsatz von Herz-Lungen-Maschine) oder minimal-invasiv zur Beseitigung von Verengungen und Verschlüssen einer oder mehrerer Herzkranzgefäße durch Bypassgefäße. Nachweis der med. Notwendigkeit durch Kardiologen nach den Regeln der deutschen Gesellschaft für Kardiologie, und Angiographie. Die Wartezeit beträgt 3 Monate.</t>
  </si>
  <si>
    <r>
      <t xml:space="preserve">6 Monate Wartezeit nach Beginn/ Erhöhung bis Erstdiagnose. Histologisch nachzuweisender bösartiger Turmor mit eigenständigem Wachstum, Eindringen in fremdes Körpergewebe und Bildung von Tochtergeschwülsten/ Leukämie ab Stadium III, alle anderen Tumore nach T2N0M0 oder TxN1Mx. 
</t>
    </r>
    <r>
      <rPr>
        <b/>
        <sz val="8"/>
        <rFont val="Arial"/>
        <family val="2"/>
      </rPr>
      <t>Teilleistung möglich bei:</t>
    </r>
    <r>
      <rPr>
        <sz val="8"/>
        <rFont val="Arial"/>
        <family val="2"/>
      </rPr>
      <t xml:space="preserve"> 
Speiseröhrenkrebs, der durch eine Entfernung eines Teil der Speiseröhre behandelt wurde, Mammacarcinom, welches mit einer Teilentfernung einhergeht, Prostatakrebs mit mind. T1NxMx nach Strahlentherapie,
</t>
    </r>
    <r>
      <rPr>
        <b/>
        <sz val="8"/>
        <rFont val="Arial"/>
        <family val="2"/>
      </rPr>
      <t xml:space="preserve">Ausschlüsse: </t>
    </r>
    <r>
      <rPr>
        <sz val="8"/>
        <rFont val="Arial"/>
        <family val="2"/>
      </rPr>
      <t xml:space="preserve">
Tumore im Stadium 1, wenn keine Strahlen- oder Chemotherapie erforderlich ist, Schilddrüsenkarzinome, CIN 1-3 bei Gebährmutterhalsveränderungen, Gebärmutterhallskrebs Stadium I, Harnblasenkarzinome, Prostatakrebs bis Stadium T1a/T1b.</t>
    </r>
  </si>
  <si>
    <t xml:space="preserve">55 +  optional 25 weitere Erkrkankungen mit Teilleistung von 25.000 €  </t>
  </si>
  <si>
    <t xml:space="preserve"> </t>
  </si>
  <si>
    <t>Ja (optional), Einmalleistung bei EU (Definition wie volle EMR).</t>
  </si>
  <si>
    <t>Ja, bei Heirat oder Eintragung einer Lebenspartnerschaft, Geburt, Adoption, Volljährigkeit, Existensgründung in einem Kammerberuf, Wohneigentumserwerb mit Darlehensaufnahme ab 100.000 €, Scheidung, Gehaltssteigerung bei AN, Betriebswertsteigerung, erhöhter Deckungsbedarf bei einer Keyperson-Versicherung, Ohne Ereignis zum 5. und 10. Jahrestag des Vertrages, Abschluss Berufsausbildung, Meisterprüfung, Promotion, Tod Ehepartner.
Max. Gesamterhöhung 150.000 € für DD- oder Todesfallleistung bis Alter 55 (für Finanzierung, Betriebswertsteigerung oder Keypersondeckung bis Alter 60).</t>
  </si>
  <si>
    <t xml:space="preserve">Risiko-LV mit garantierten Beiträgen über die gesamte Laufzeit  </t>
  </si>
  <si>
    <t xml:space="preserve">Ja, die versicherten Erkrankungen sind für die leiblichen und adoptierten Kinder mitversichert (Ausnahme: Abhängigkeit von einer dritten Person), Mindestalter  30 Tage, Höchstalter 18 Jahre( im selben Haushalt max 25 Jahre), max. 50% der VS des Hauptversicherten, max. 35.000 € pro Kind, für Teilleistungs-Erkrankung der ger8ingere Betrag auf 25% der VS und 50% der Teilleistungs-VS. </t>
  </si>
  <si>
    <t>Diagnostizierter ST-Hebungsinfarkt oder ein NSTEMI-Herzinfarkt, und ein Teil des Herzmuskels aufgrund unzureichender Blutzufuhr abgestorben ist. Zusätzlich müssen folgende Anzeichen vorgelegen haben : 
1. Herzinfarkt aufgrund eines kompletten Verschlusses einer Herzkrankzaterie durch ein Blutgerinsel,
2. charakteristischer Anstieg der herzspezifischen Marker ( z.B. Troponin)</t>
  </si>
  <si>
    <t>VP erhält Leistung, wenn aufgrund eines chronischen Nierenversagens für mindestens 6 Monate Dialyse durchgeführt wird.. Nachweis durch Nephrologen.</t>
  </si>
  <si>
    <t>Multiple Sklerose-Diagnose muss anhand der gültigen McDonald Kriterien gestellt werden und seit mindestens sechs Monaten durchgehend entweder ein EDSS-Wert von mind. 4,5 vorliegen oder motorische Einschränkungen einer ganzen Extremität bestehen. Bei alleinigen Nachweis von 1. wird eine Teilzahlung i.H.v. 50% der VS, maximal 20.000 € geleistet. Bei späterem Nachweis von 2. wird die VS abzgl. der Teilzahlung geleistet.</t>
  </si>
  <si>
    <t>Chronische Bauchspeicheldrüsenentzündung, Fortgeschrittene Lebererkrankungen, Fortgeschrittene Lungenerkrankungen, Nierenversagen, Pneumonektomie, Transplantation von Hauptorganen, Amyotrophe Lateralsklerose, CJK, Erkrankungen des zentralen Nervensystems, Fortgeschrittene Alzheimerkrankheit, Fortgeschrittene Parkinsonsche Krankheit, Kinderlähmung, Motoneuronerkrankung, Multiple Sklerose, Multysystematrophie, Muskeldystrophie, supranukleäre Blickparese, Querschnittslähmung, Aortenaneurysma, Aortenplastik, Bypass-Operationen, Erkrankung des Herzmuskels, Herzinfarkt, Herzklappenoperation, Herzstillstand mit Defibrilatoreinsatz, Intrakranielles Aneurysma, Konstriktive Perikarditits, Operationen am offenen Herzen, Operation der Pulmonarterie, Primäre pulmonale Hypertonie, Schlaganfall, Bakterielle Meningitis, Enzephalitis, Schwere rheumatoide Arthritis, Fortgeschrittener Krebs, Gutartiger Hirntumor, Gutartiger Rückentumor, Abhängigkeit von einer dritten Person, Aplastische Anämie, Asbestose, Berufsbedingte Hepatitis C, Funktionsverlust von Gliedmaßen, HIV-Infektionen infolge eines körperlichen Übergriffs, HIV-Infektion durch Bluttransfusion, HIV-Infektion infolge beruflicher Tätigkeit, Intensivpflege mit künstlicher Beatmung über 10 Tage, Koma, Schwere Kopfverletzung, Schwere Verbrennungen/ Erfrierungen/Verätzungen, Schwerer Unfall, Sprachverlust, Systematische Lupuserythematodes, Transplantation von Knochenmark, Verlust der Hörfähigkeit, Verlust der Sehfähigkeit - zusätzlich vereinbar: Andere niedrigmalignale Karzinome, Angioplastie am Herzen, Augeninfarkt, Blasenentfernung, Diabetis mellitus Typ 1, Duktales Mammakarzinom in situ, Entfernung eines Augapfels, Fehlbildung der Hirnaterien, Fortgeschrittenes Glaukom, Hirnabszess mit erforderlicher Operation, Karotisstenose, Künstlicher Darmausgang, Lobektomie, Makuladegeneration, Medikamentenresistente Epilepsie, Niedrigrisiko Prostatakrebs, Ösophaguskarzinom in situ, Schizophrenie, Schwere Sehstörung oder Blindheit (ein Auge), Schwere ulzerative Crohn, Schwerer Morbus Crohn, Syringomyelie/Syringobulbie, Transkatheter-Aortenklappenimplantation, Transverse Myelitis, Verlust von Hand oder Fuß</t>
  </si>
  <si>
    <t xml:space="preserve">Optional möglich: Diagnose einer zweiteren Erkrankung einer anderen Erkrankungsgruppe führt zu einer Leistung von 50%.  </t>
  </si>
  <si>
    <t>Klassische Lebensversicherung, voll garantierte Beiträge</t>
  </si>
  <si>
    <t>10 Tage</t>
  </si>
  <si>
    <r>
      <rPr>
        <b/>
        <sz val="8"/>
        <rFont val="Arial"/>
        <family val="2"/>
      </rPr>
      <t>Katalog A: Anspruch auf volle Leistung:</t>
    </r>
    <r>
      <rPr>
        <sz val="8"/>
        <rFont val="Arial"/>
        <family val="2"/>
      </rPr>
      <t xml:space="preserve"> 
Alzheimer, gutart. Gehirntumor, gut. Rückenmarkstumor, Blindheit, Schwerhörigkeit, Sprachverlust, Hand- oder Fußverlust, Lähmung,  Bypass-OP, Cardiomyopathie, Enzephalitits, Erkrankungen des zentralen Nervensystems, Herzinfarkt ab einem bestimmten Schweregrad, Herzklappen-OP, Chronische Pankreatitis, HIV-Infektion berufsbedingt, HIV-Infektion, Kinderlähmung, Koma, Krebs ab einem bestimmten Stadium, Motoneuronerkrankung, Multiple Sklerose, Nierenversagen, Operation der Aorta, Organtransplantation, Parkinson'sche Krankheit, Schlaganfall, schwere Verbrennungen 3. Grades, systemischer Lupus Erythematodes, abhängigkeit von einer 3. Person, Angioplastie am Herzen, aplastische Anämie, Arthritis ab einem bestimmten Schweregrad, Asbestose, Lebererkrankung, Lungenerkrankung, Meningoencyphalitis, Muskeldystrophie, Transplantantion von Knochenmark, supranukleäre Blickparese, Creuztfeld Jacob, Intensivbehandlung mit mechanischer Beatmung über 10 Tage, Pulmonale Hypertonie (primärer Lungenhochdruck). Ab Geburt versichert: Spina bifida, Hydrozephalus, Zerebralparese, Verätzungen der Speiseröhre (bis 10 Jahre), Muskeldystrophie
</t>
    </r>
    <r>
      <rPr>
        <b/>
        <sz val="8"/>
        <rFont val="Arial"/>
        <family val="2"/>
      </rPr>
      <t>Katalog B: Anspruch auf Teilleistung:</t>
    </r>
    <r>
      <rPr>
        <sz val="8"/>
        <rFont val="Arial"/>
        <family val="2"/>
      </rPr>
      <t xml:space="preserve"> 
Niedrig-Maligne Tumorerkrankungen, Angioplastie am Herzen, TAVI, Hirnabzess drainiert, Aneurysma, Morbus Crohn, Colitis ulcerosa, Pankreatitis, Entfernung eines Auges, Verlust einer Gliedmaße, Lähmung einer Gliedmaße, Diabetes Typ I</t>
    </r>
  </si>
  <si>
    <t xml:space="preserve"> 
</t>
  </si>
  <si>
    <t>JJJJJ</t>
  </si>
  <si>
    <t xml:space="preserve">Ja, bei Heirat oder Eintragung einer Lebenspartnerschaft, Geburt, Adoption, Volljährigkeit, Abschluss Meisterprüfung, Existensgründung, Aufnahme Berufstätigkeit nach Ausbildungsabschluss (Erstausbildung), Wohneigentumserwerb, Scheidung, Gehaltssteigerung bei AN um mind. 10%, Überschreiten der BBG RV, Aufnahme Betriebskredit, Prokura, 'ÜBergang Teilzeit in Vollzeit, ÜBergang Befristung in unbefristet, ereignisunabhängig 5. und 10. Jahrestag des Vertrages.
Je Eregnis max. 50% der VS (max. 100.000 €), max. Gesamterhöhung 200.000 €, für ereignisunabhängige Erhöhung max. 25% (max. 25.000 €) bis Alter 55 Jahre. </t>
  </si>
  <si>
    <t>Ja, die versicherten Erkrankungen sind für die leiblichen und adoptierten Kinder mitversichert (Ausnahme: Abhängigkeit von einer dritten Person), Mindestalter 30 Tage, Höchstalter 20 Jahre, max. 50% der VS des Hauptversicherten, max. 35.000 € pro Kind nach Katalog A, max. 7.500 € nach Katalog B für alle Kinder, bei mehreren Erkrankungen einmalige Leistung pro Kind. Eigener Anschlussvertrag ohne erneute Gesundheitsprüfung.</t>
  </si>
  <si>
    <t>75 Erkrankungen in schwerster Ausprägung, für 22 dieser Erkrankungen Teilleistung von 25.000 € bei geringerer Ausprägung, 5 dieser Erkrankungen sind ab Geburt versichert.</t>
  </si>
  <si>
    <t>128,77 €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</si>
</sst>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7">
    <font>
      <sz val="10"/>
      <name val="Arial"/>
    </font>
    <font>
      <sz val="10"/>
      <name val="Arial"/>
      <family val="2"/>
    </font>
    <font>
      <b/>
      <sz val="12"/>
      <name val="Arial"/>
      <family val="2"/>
    </font>
    <font>
      <sz val="8"/>
      <name val="Arial"/>
      <family val="2"/>
    </font>
    <font>
      <sz val="8"/>
      <name val="Wingdings"/>
      <charset val="2"/>
    </font>
    <font>
      <b/>
      <sz val="8"/>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22"/>
      <color indexed="56"/>
      <name val="Tahoma"/>
      <family val="2"/>
    </font>
    <font>
      <b/>
      <sz val="16"/>
      <name val="Tahoma"/>
      <family val="2"/>
    </font>
    <font>
      <b/>
      <sz val="8"/>
      <color indexed="9"/>
      <name val="Arial"/>
      <family val="2"/>
    </font>
    <font>
      <sz val="12"/>
      <name val="Arial"/>
      <family val="2"/>
    </font>
  </fonts>
  <fills count="2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2"/>
      </patternFill>
    </fill>
    <fill>
      <patternFill patternType="solid">
        <fgColor indexed="45"/>
      </patternFill>
    </fill>
    <fill>
      <patternFill patternType="solid">
        <fgColor indexed="55"/>
      </patternFill>
    </fill>
    <fill>
      <patternFill patternType="solid">
        <fgColor rgb="FF1D2D4B"/>
        <bgColor indexed="64"/>
      </patternFill>
    </fill>
    <fill>
      <patternFill patternType="solid">
        <fgColor theme="0"/>
        <bgColor indexed="64"/>
      </patternFill>
    </fill>
  </fills>
  <borders count="4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indexed="64"/>
      </bottom>
      <diagonal/>
    </border>
    <border>
      <left/>
      <right style="thin">
        <color theme="1"/>
      </right>
      <top/>
      <bottom/>
      <diagonal/>
    </border>
    <border>
      <left style="thin">
        <color indexed="64"/>
      </left>
      <right style="thin">
        <color theme="1"/>
      </right>
      <top style="thin">
        <color indexed="64"/>
      </top>
      <bottom/>
      <diagonal/>
    </border>
    <border>
      <left style="thin">
        <color indexed="64"/>
      </left>
      <right style="thin">
        <color theme="1"/>
      </right>
      <top style="thin">
        <color indexed="64"/>
      </top>
      <bottom style="thin">
        <color theme="1"/>
      </bottom>
      <diagonal/>
    </border>
    <border>
      <left/>
      <right style="thin">
        <color theme="1"/>
      </right>
      <top/>
      <bottom style="thin">
        <color theme="1"/>
      </bottom>
      <diagonal/>
    </border>
    <border>
      <left style="thin">
        <color indexed="64"/>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1"/>
      </right>
      <top style="thin">
        <color indexed="64"/>
      </top>
      <bottom style="thin">
        <color theme="1"/>
      </bottom>
      <diagonal/>
    </border>
    <border>
      <left/>
      <right style="thin">
        <color theme="1"/>
      </right>
      <top style="thin">
        <color indexed="64"/>
      </top>
      <bottom/>
      <diagonal/>
    </border>
    <border>
      <left style="thin">
        <color theme="0"/>
      </left>
      <right/>
      <top style="thin">
        <color indexed="64"/>
      </top>
      <bottom style="thin">
        <color indexed="64"/>
      </bottom>
      <diagonal/>
    </border>
    <border>
      <left style="thin">
        <color theme="1"/>
      </left>
      <right style="thin">
        <color theme="1"/>
      </right>
      <top style="thin">
        <color indexed="64"/>
      </top>
      <bottom/>
      <diagonal/>
    </border>
    <border>
      <left style="thin">
        <color theme="0"/>
      </left>
      <right/>
      <top/>
      <bottom style="thin">
        <color indexed="64"/>
      </bottom>
      <diagonal/>
    </border>
    <border>
      <left/>
      <right style="thin">
        <color theme="0"/>
      </right>
      <top/>
      <bottom style="thin">
        <color indexed="64"/>
      </bottom>
      <diagonal/>
    </border>
    <border>
      <left style="thin">
        <color theme="0"/>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0"/>
      </right>
      <top style="thin">
        <color indexed="64"/>
      </top>
      <bottom style="thin">
        <color theme="1"/>
      </bottom>
      <diagonal/>
    </border>
    <border>
      <left style="thin">
        <color theme="0"/>
      </left>
      <right style="thin">
        <color indexed="64"/>
      </right>
      <top style="thin">
        <color indexed="64"/>
      </top>
      <bottom/>
      <diagonal/>
    </border>
    <border>
      <left style="thin">
        <color indexed="64"/>
      </left>
      <right style="thin">
        <color theme="1"/>
      </right>
      <top/>
      <bottom style="thin">
        <color indexed="64"/>
      </bottom>
      <diagonal/>
    </border>
    <border>
      <left style="thin">
        <color theme="1"/>
      </left>
      <right style="thin">
        <color theme="1"/>
      </right>
      <top style="thin">
        <color theme="1"/>
      </top>
      <bottom style="thin">
        <color theme="1"/>
      </bottom>
      <diagonal/>
    </border>
    <border>
      <left style="thin">
        <color theme="0"/>
      </left>
      <right style="thin">
        <color theme="1"/>
      </right>
      <top style="thin">
        <color indexed="64"/>
      </top>
      <bottom style="thin">
        <color theme="1"/>
      </bottom>
      <diagonal/>
    </border>
    <border>
      <left/>
      <right style="thin">
        <color rgb="FF1D2D4B"/>
      </right>
      <top/>
      <bottom style="thin">
        <color theme="1"/>
      </bottom>
      <diagonal/>
    </border>
    <border>
      <left/>
      <right style="thin">
        <color indexed="64"/>
      </right>
      <top style="thin">
        <color indexed="64"/>
      </top>
      <bottom/>
      <diagonal/>
    </border>
    <border>
      <left/>
      <right style="thin">
        <color rgb="FF1D2D4B"/>
      </right>
      <top/>
      <bottom/>
      <diagonal/>
    </border>
    <border>
      <left style="thin">
        <color theme="1"/>
      </left>
      <right style="thin">
        <color theme="1"/>
      </right>
      <top/>
      <bottom style="thin">
        <color rgb="FF1D2D4B"/>
      </bottom>
      <diagonal/>
    </border>
  </borders>
  <cellStyleXfs count="4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7" fillId="10"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8" fillId="2" borderId="1" applyNumberFormat="0" applyAlignment="0" applyProtection="0"/>
    <xf numFmtId="0" fontId="9" fillId="2" borderId="2" applyNumberFormat="0" applyAlignment="0" applyProtection="0"/>
    <xf numFmtId="0" fontId="10" fillId="3" borderId="2" applyNumberFormat="0" applyAlignment="0" applyProtection="0"/>
    <xf numFmtId="0" fontId="11" fillId="0" borderId="3" applyNumberFormat="0" applyFill="0" applyAlignment="0" applyProtection="0"/>
    <xf numFmtId="0" fontId="12" fillId="0" borderId="0" applyNumberFormat="0" applyFill="0" applyBorder="0" applyAlignment="0" applyProtection="0"/>
    <xf numFmtId="0" fontId="13" fillId="15" borderId="0" applyNumberFormat="0" applyBorder="0" applyAlignment="0" applyProtection="0"/>
    <xf numFmtId="0" fontId="14" fillId="8" borderId="0" applyNumberFormat="0" applyBorder="0" applyAlignment="0" applyProtection="0"/>
    <xf numFmtId="0" fontId="1" fillId="4" borderId="4" applyNumberFormat="0" applyFont="0" applyAlignment="0" applyProtection="0"/>
    <xf numFmtId="0" fontId="15" fillId="16" borderId="0" applyNumberFormat="0" applyBorder="0" applyAlignment="0" applyProtection="0"/>
    <xf numFmtId="0" fontId="16" fillId="0" borderId="0" applyNumberFormat="0" applyFill="0" applyBorder="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0" fillId="0" borderId="8" applyNumberFormat="0" applyFill="0" applyAlignment="0" applyProtection="0"/>
    <xf numFmtId="0" fontId="21" fillId="0" borderId="0" applyNumberFormat="0" applyFill="0" applyBorder="0" applyAlignment="0" applyProtection="0"/>
    <xf numFmtId="0" fontId="22" fillId="17" borderId="9" applyNumberFormat="0" applyAlignment="0" applyProtection="0"/>
  </cellStyleXfs>
  <cellXfs count="74">
    <xf numFmtId="0" fontId="0" fillId="0" borderId="0" xfId="0"/>
    <xf numFmtId="0" fontId="5" fillId="0" borderId="12" xfId="0" applyFont="1" applyBorder="1" applyAlignment="1">
      <alignment horizontal="center" vertical="center"/>
    </xf>
    <xf numFmtId="0" fontId="3" fillId="0" borderId="0" xfId="0" applyFont="1"/>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25" fillId="18" borderId="0" xfId="0" applyFont="1" applyFill="1" applyAlignment="1">
      <alignment horizontal="center" vertical="center"/>
    </xf>
    <xf numFmtId="0" fontId="5" fillId="0" borderId="12" xfId="0" applyFont="1" applyBorder="1" applyAlignment="1">
      <alignment horizontal="left" vertical="center"/>
    </xf>
    <xf numFmtId="0" fontId="25" fillId="18" borderId="0" xfId="0" applyFont="1" applyFill="1" applyAlignment="1">
      <alignment horizontal="center" vertical="center" wrapText="1"/>
    </xf>
    <xf numFmtId="0" fontId="25" fillId="18" borderId="10" xfId="0" applyFont="1" applyFill="1" applyBorder="1" applyAlignment="1">
      <alignment horizontal="center" vertical="center" wrapText="1"/>
    </xf>
    <xf numFmtId="0" fontId="3" fillId="0" borderId="0" xfId="0" applyFont="1" applyAlignment="1">
      <alignment wrapText="1"/>
    </xf>
    <xf numFmtId="0" fontId="4" fillId="0" borderId="12" xfId="0" applyFont="1" applyBorder="1" applyAlignment="1">
      <alignment horizontal="center" vertical="center" wrapText="1"/>
    </xf>
    <xf numFmtId="0" fontId="25" fillId="18" borderId="16" xfId="0" applyFont="1" applyFill="1" applyBorder="1" applyAlignment="1">
      <alignment horizontal="left" vertical="center" wrapText="1"/>
    </xf>
    <xf numFmtId="0" fontId="25" fillId="18" borderId="17" xfId="0" applyFont="1" applyFill="1" applyBorder="1" applyAlignment="1">
      <alignment horizontal="center" vertical="center" wrapText="1"/>
    </xf>
    <xf numFmtId="0" fontId="25" fillId="18" borderId="18"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25" fillId="18" borderId="30"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3" fillId="0" borderId="39" xfId="0" applyFont="1" applyBorder="1" applyAlignment="1">
      <alignment horizontal="center" vertical="center" wrapText="1"/>
    </xf>
    <xf numFmtId="0" fontId="5" fillId="0" borderId="40"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4" fillId="0" borderId="39" xfId="0" applyFont="1" applyBorder="1" applyAlignment="1">
      <alignment horizontal="center" vertical="center" wrapText="1"/>
    </xf>
    <xf numFmtId="0" fontId="5" fillId="0" borderId="22" xfId="0" applyFont="1" applyFill="1" applyBorder="1" applyAlignment="1">
      <alignment horizontal="center" vertical="center" wrapText="1"/>
    </xf>
    <xf numFmtId="0" fontId="25" fillId="18" borderId="33" xfId="0" applyFont="1" applyFill="1" applyBorder="1" applyAlignment="1">
      <alignment horizontal="left" vertical="center"/>
    </xf>
    <xf numFmtId="0" fontId="25" fillId="18" borderId="19" xfId="0" applyFont="1" applyFill="1" applyBorder="1" applyAlignment="1">
      <alignment horizontal="center" vertical="center"/>
    </xf>
    <xf numFmtId="0" fontId="3" fillId="0" borderId="0" xfId="0" applyFont="1" applyFill="1" applyBorder="1" applyAlignment="1">
      <alignment vertical="center"/>
    </xf>
    <xf numFmtId="0" fontId="3" fillId="19" borderId="12"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5" fillId="0" borderId="12" xfId="0" applyFont="1" applyBorder="1" applyAlignment="1">
      <alignment horizontal="center" vertical="center" wrapText="1"/>
    </xf>
    <xf numFmtId="164" fontId="3" fillId="0" borderId="25" xfId="0" applyNumberFormat="1" applyFont="1" applyBorder="1" applyAlignment="1">
      <alignment horizontal="center" vertical="center" wrapText="1"/>
    </xf>
    <xf numFmtId="164" fontId="3" fillId="19" borderId="25" xfId="0" applyNumberFormat="1" applyFont="1" applyFill="1" applyBorder="1" applyAlignment="1">
      <alignment horizontal="center" vertical="center" wrapText="1"/>
    </xf>
    <xf numFmtId="0" fontId="3" fillId="19" borderId="25" xfId="0" applyFont="1" applyFill="1" applyBorder="1" applyAlignment="1">
      <alignment horizontal="center" vertical="center" wrapText="1"/>
    </xf>
    <xf numFmtId="164" fontId="3" fillId="0" borderId="25" xfId="0" applyNumberFormat="1" applyFont="1" applyFill="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center" vertical="center" wrapText="1"/>
    </xf>
    <xf numFmtId="0" fontId="3" fillId="0" borderId="13" xfId="0" applyFont="1" applyFill="1" applyBorder="1" applyAlignment="1">
      <alignment horizontal="left" vertical="center" wrapText="1"/>
    </xf>
    <xf numFmtId="0" fontId="3" fillId="0" borderId="13" xfId="0" applyFont="1" applyFill="1" applyBorder="1" applyAlignment="1">
      <alignment horizontal="left" vertical="center"/>
    </xf>
    <xf numFmtId="0" fontId="2" fillId="0" borderId="0" xfId="0" applyFont="1" applyAlignment="1">
      <alignment horizontal="center" vertical="center"/>
    </xf>
    <xf numFmtId="0" fontId="3" fillId="0" borderId="14" xfId="0" applyFont="1" applyBorder="1" applyAlignment="1">
      <alignment horizontal="left" vertical="center" wrapText="1"/>
    </xf>
    <xf numFmtId="0" fontId="3" fillId="0" borderId="11" xfId="0" applyFont="1" applyBorder="1" applyAlignment="1">
      <alignment horizontal="left" vertical="center" wrapText="1"/>
    </xf>
    <xf numFmtId="0" fontId="5" fillId="0" borderId="14" xfId="0" applyFont="1" applyBorder="1" applyAlignment="1">
      <alignment horizontal="center" vertical="center" wrapText="1"/>
    </xf>
    <xf numFmtId="0" fontId="5" fillId="0" borderId="11" xfId="0" applyFont="1" applyBorder="1" applyAlignment="1">
      <alignment horizontal="center" vertical="center" wrapText="1"/>
    </xf>
    <xf numFmtId="0" fontId="2" fillId="0" borderId="0" xfId="0" applyFont="1" applyAlignment="1">
      <alignment horizontal="center" vertical="center" wrapText="1"/>
    </xf>
    <xf numFmtId="0" fontId="26" fillId="0" borderId="0" xfId="0" applyFont="1" applyAlignment="1">
      <alignment horizontal="center" vertical="center" wrapText="1"/>
    </xf>
    <xf numFmtId="0" fontId="5" fillId="0" borderId="1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3" fillId="0" borderId="0" xfId="0" applyFont="1" applyAlignment="1">
      <alignment horizontal="left"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1" xfId="0" applyFont="1" applyBorder="1" applyAlignment="1">
      <alignment horizontal="center" vertical="center" wrapText="1"/>
    </xf>
    <xf numFmtId="0" fontId="25" fillId="18" borderId="16" xfId="0" applyFont="1" applyFill="1" applyBorder="1" applyAlignment="1">
      <alignment horizontal="left" vertical="center" wrapText="1"/>
    </xf>
    <xf numFmtId="0" fontId="25" fillId="18" borderId="33" xfId="0" applyFont="1" applyFill="1" applyBorder="1" applyAlignment="1">
      <alignment horizontal="left" vertical="center" wrapText="1"/>
    </xf>
    <xf numFmtId="0" fontId="25" fillId="18" borderId="17" xfId="0" applyFont="1" applyFill="1" applyBorder="1" applyAlignment="1">
      <alignment horizontal="center" vertical="center" wrapText="1"/>
    </xf>
    <xf numFmtId="0" fontId="25" fillId="18" borderId="10" xfId="0" applyFont="1" applyFill="1" applyBorder="1" applyAlignment="1">
      <alignment horizontal="center" vertical="center" wrapText="1"/>
    </xf>
    <xf numFmtId="0" fontId="3" fillId="0" borderId="21" xfId="0" applyFont="1" applyBorder="1" applyAlignment="1">
      <alignment horizontal="left" vertical="center" wrapText="1"/>
    </xf>
    <xf numFmtId="0" fontId="3" fillId="0" borderId="38" xfId="0" applyFont="1" applyBorder="1" applyAlignment="1">
      <alignment horizontal="left" vertical="center" wrapText="1"/>
    </xf>
    <xf numFmtId="0" fontId="5" fillId="0" borderId="2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44" xfId="0" applyFont="1" applyBorder="1" applyAlignment="1">
      <alignment horizontal="center" vertical="center" wrapText="1"/>
    </xf>
    <xf numFmtId="0" fontId="25" fillId="18" borderId="37" xfId="0" applyFont="1" applyFill="1" applyBorder="1" applyAlignment="1">
      <alignment horizontal="center" vertical="center" wrapText="1"/>
    </xf>
    <xf numFmtId="0" fontId="25" fillId="18" borderId="15" xfId="0" applyFont="1" applyFill="1" applyBorder="1" applyAlignment="1">
      <alignment horizontal="center" vertical="center" wrapText="1"/>
    </xf>
    <xf numFmtId="0" fontId="25" fillId="18" borderId="43" xfId="0" applyFont="1" applyFill="1" applyBorder="1" applyAlignment="1">
      <alignment horizontal="center" vertical="center" wrapText="1"/>
    </xf>
    <xf numFmtId="0" fontId="25" fillId="18" borderId="41" xfId="0" applyFont="1" applyFill="1" applyBorder="1" applyAlignment="1">
      <alignment horizontal="center" vertical="center" wrapText="1"/>
    </xf>
    <xf numFmtId="0" fontId="25" fillId="18" borderId="0" xfId="0" applyFont="1" applyFill="1" applyAlignment="1">
      <alignment horizontal="left" vertical="center" wrapText="1"/>
    </xf>
    <xf numFmtId="0" fontId="25" fillId="18" borderId="10" xfId="0" applyFont="1" applyFill="1" applyBorder="1" applyAlignment="1">
      <alignment horizontal="left" vertical="center" wrapText="1"/>
    </xf>
    <xf numFmtId="0" fontId="25" fillId="18" borderId="42" xfId="0" applyFont="1" applyFill="1" applyBorder="1" applyAlignment="1">
      <alignment horizontal="center" vertical="center" wrapText="1"/>
    </xf>
    <xf numFmtId="0" fontId="5" fillId="0" borderId="23" xfId="0" applyFont="1" applyBorder="1" applyAlignment="1">
      <alignment horizontal="center" vertical="center" wrapText="1"/>
    </xf>
    <xf numFmtId="0" fontId="25" fillId="18" borderId="32" xfId="0" applyFont="1" applyFill="1" applyBorder="1" applyAlignment="1">
      <alignment horizontal="center" vertical="center" wrapText="1"/>
    </xf>
  </cellXfs>
  <cellStyles count="42">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Neutral" xfId="31" builtinId="28" customBuiltin="1"/>
    <cellStyle name="Notiz" xfId="32" builtinId="10" customBuiltin="1"/>
    <cellStyle name="Schlecht" xfId="33" builtinId="27" customBuiltin="1"/>
    <cellStyle name="Standard" xfId="0" builtinId="0"/>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0"/>
  <tableStyles count="0" defaultTableStyle="TableStyleMedium9" defaultPivotStyle="PivotStyleLight16"/>
  <colors>
    <mruColors>
      <color rgb="FF1D2D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619125</xdr:colOff>
      <xdr:row>1</xdr:row>
      <xdr:rowOff>838200</xdr:rowOff>
    </xdr:from>
    <xdr:to>
      <xdr:col>10</xdr:col>
      <xdr:colOff>114300</xdr:colOff>
      <xdr:row>25</xdr:row>
      <xdr:rowOff>85725</xdr:rowOff>
    </xdr:to>
    <xdr:pic>
      <xdr:nvPicPr>
        <xdr:cNvPr id="9217" name="Picture 1" descr="Navi-2">
          <a:extLst>
            <a:ext uri="{FF2B5EF4-FFF2-40B4-BE49-F238E27FC236}">
              <a16:creationId xmlns:a16="http://schemas.microsoft.com/office/drawing/2014/main" id="{00000000-0008-0000-0000-0000012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9125" y="1828800"/>
          <a:ext cx="7115175" cy="3867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
  <sheetViews>
    <sheetView view="pageBreakPreview" topLeftCell="C1" zoomScaleNormal="100" zoomScaleSheetLayoutView="100" workbookViewId="0">
      <selection activeCell="O2" sqref="O2"/>
    </sheetView>
  </sheetViews>
  <sheetFormatPr baseColWidth="10" defaultRowHeight="12.75"/>
  <sheetData>
    <row r="1" spans="1:11" ht="78" customHeight="1">
      <c r="A1" s="38" t="s">
        <v>28</v>
      </c>
      <c r="B1" s="39"/>
      <c r="C1" s="39"/>
      <c r="D1" s="39"/>
      <c r="E1" s="39"/>
      <c r="F1" s="39"/>
      <c r="G1" s="39"/>
      <c r="H1" s="39"/>
      <c r="I1" s="39"/>
      <c r="J1" s="39"/>
      <c r="K1" s="39"/>
    </row>
    <row r="2" spans="1:11" ht="70.5" customHeight="1">
      <c r="A2" s="40" t="s">
        <v>29</v>
      </c>
      <c r="B2" s="40"/>
      <c r="C2" s="40"/>
      <c r="D2" s="40"/>
      <c r="E2" s="40"/>
      <c r="F2" s="40"/>
      <c r="G2" s="40"/>
      <c r="H2" s="40"/>
      <c r="I2" s="40"/>
      <c r="J2" s="40"/>
      <c r="K2" s="40"/>
    </row>
  </sheetData>
  <mergeCells count="2">
    <mergeCell ref="A1:K1"/>
    <mergeCell ref="A2:K2"/>
  </mergeCells>
  <phoneticPr fontId="3" type="noConversion"/>
  <printOptions horizontalCentered="1"/>
  <pageMargins left="0.78740157480314965" right="0.78740157480314965" top="1.1811023622047245" bottom="0.78740157480314965" header="0.51181102362204722" footer="0.51181102362204722"/>
  <pageSetup paperSize="9" orientation="landscape"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
  <sheetViews>
    <sheetView view="pageBreakPreview" topLeftCell="A10" zoomScale="115" zoomScaleNormal="100" zoomScaleSheetLayoutView="115" workbookViewId="0">
      <selection activeCell="A7" sqref="A7:XFD7"/>
    </sheetView>
  </sheetViews>
  <sheetFormatPr baseColWidth="10" defaultRowHeight="11.25"/>
  <cols>
    <col min="1" max="1" width="13" style="2" bestFit="1" customWidth="1"/>
    <col min="2" max="2" width="26.42578125" style="2" bestFit="1" customWidth="1"/>
    <col min="3" max="3" width="10.140625" style="2" customWidth="1"/>
    <col min="4" max="4" width="10.28515625" style="2" customWidth="1"/>
    <col min="5" max="8" width="10.140625" style="2" customWidth="1"/>
    <col min="9" max="9" width="10.140625" style="2" bestFit="1" customWidth="1"/>
    <col min="10" max="10" width="8.7109375" style="2" customWidth="1"/>
    <col min="11" max="16384" width="11.42578125" style="2"/>
  </cols>
  <sheetData>
    <row r="1" spans="1:11" ht="30" customHeight="1">
      <c r="A1" s="43" t="s">
        <v>26</v>
      </c>
      <c r="B1" s="43"/>
      <c r="C1" s="43"/>
      <c r="D1" s="43"/>
      <c r="E1" s="43"/>
      <c r="F1" s="43"/>
      <c r="G1" s="43"/>
      <c r="H1" s="43"/>
      <c r="I1" s="43"/>
      <c r="J1" s="43"/>
    </row>
    <row r="2" spans="1:11" ht="20.25" customHeight="1">
      <c r="A2" s="28" t="s">
        <v>27</v>
      </c>
      <c r="B2" s="29" t="s">
        <v>44</v>
      </c>
      <c r="C2" s="29" t="s">
        <v>46</v>
      </c>
      <c r="D2" s="29" t="s">
        <v>64</v>
      </c>
      <c r="E2" s="29" t="s">
        <v>69</v>
      </c>
      <c r="F2" s="29" t="s">
        <v>76</v>
      </c>
      <c r="G2" s="29" t="s">
        <v>86</v>
      </c>
      <c r="H2" s="29" t="s">
        <v>87</v>
      </c>
      <c r="I2" s="29" t="s">
        <v>94</v>
      </c>
      <c r="J2" s="5" t="s">
        <v>2</v>
      </c>
    </row>
    <row r="3" spans="1:11" ht="20.25" customHeight="1">
      <c r="A3" s="6" t="s">
        <v>3</v>
      </c>
      <c r="B3" s="6" t="s">
        <v>50</v>
      </c>
      <c r="C3" s="1">
        <v>11</v>
      </c>
      <c r="D3" s="1">
        <v>12</v>
      </c>
      <c r="E3" s="1">
        <v>7</v>
      </c>
      <c r="F3" s="1">
        <v>4</v>
      </c>
      <c r="G3" s="1">
        <v>5</v>
      </c>
      <c r="H3" s="1">
        <v>8</v>
      </c>
      <c r="I3" s="1">
        <v>6</v>
      </c>
      <c r="J3" s="1">
        <f>SUM(C3:I3)</f>
        <v>53</v>
      </c>
    </row>
    <row r="4" spans="1:11" ht="20.25" customHeight="1">
      <c r="A4" s="6" t="s">
        <v>34</v>
      </c>
      <c r="B4" s="6" t="s">
        <v>49</v>
      </c>
      <c r="C4" s="1">
        <v>10</v>
      </c>
      <c r="D4" s="1">
        <v>10</v>
      </c>
      <c r="E4" s="1">
        <v>8</v>
      </c>
      <c r="F4" s="1">
        <v>5</v>
      </c>
      <c r="G4" s="1">
        <v>4</v>
      </c>
      <c r="H4" s="1">
        <v>8</v>
      </c>
      <c r="I4" s="1">
        <v>6</v>
      </c>
      <c r="J4" s="1">
        <f t="shared" ref="J4" si="0">SUM(C4:I4)</f>
        <v>51</v>
      </c>
    </row>
    <row r="5" spans="1:11" ht="20.25" customHeight="1">
      <c r="A5" s="6" t="s">
        <v>41</v>
      </c>
      <c r="B5" s="6" t="s">
        <v>52</v>
      </c>
      <c r="C5" s="1">
        <v>10</v>
      </c>
      <c r="D5" s="1">
        <v>5</v>
      </c>
      <c r="E5" s="1">
        <v>7</v>
      </c>
      <c r="F5" s="1">
        <v>3</v>
      </c>
      <c r="G5" s="1">
        <v>4</v>
      </c>
      <c r="H5" s="1">
        <v>5</v>
      </c>
      <c r="I5" s="1">
        <v>5</v>
      </c>
      <c r="J5" s="1">
        <f>SUM(C5:I5)</f>
        <v>39</v>
      </c>
    </row>
    <row r="6" spans="1:11" ht="20.25" customHeight="1">
      <c r="A6" s="6" t="s">
        <v>48</v>
      </c>
      <c r="B6" s="6" t="s">
        <v>51</v>
      </c>
      <c r="C6" s="1">
        <v>8</v>
      </c>
      <c r="D6" s="1">
        <v>7</v>
      </c>
      <c r="E6" s="1">
        <v>5</v>
      </c>
      <c r="F6" s="1">
        <v>3</v>
      </c>
      <c r="G6" s="1">
        <v>5</v>
      </c>
      <c r="H6" s="1">
        <v>5</v>
      </c>
      <c r="I6" s="1">
        <v>5</v>
      </c>
      <c r="J6" s="1">
        <f>SUM(C6:I6)</f>
        <v>38</v>
      </c>
    </row>
    <row r="7" spans="1:11" ht="60.75" customHeight="1">
      <c r="A7" s="41" t="s">
        <v>113</v>
      </c>
      <c r="B7" s="42"/>
      <c r="C7" s="42"/>
      <c r="D7" s="42"/>
      <c r="E7" s="42"/>
      <c r="F7" s="42"/>
      <c r="G7" s="42"/>
      <c r="H7" s="42"/>
      <c r="I7" s="42"/>
      <c r="J7" s="42"/>
      <c r="K7" s="30"/>
    </row>
  </sheetData>
  <mergeCells count="2">
    <mergeCell ref="A7:J7"/>
    <mergeCell ref="A1:J1"/>
  </mergeCells>
  <phoneticPr fontId="3" type="noConversion"/>
  <printOptions horizontalCentered="1"/>
  <pageMargins left="0.19685039370078741" right="0.39370078740157483" top="1.1811023622047245" bottom="0.78740157480314965" header="0.51181102362204722" footer="0.51181102362204722"/>
  <pageSetup paperSize="9" orientation="landscape" horizontalDpi="200" verticalDpi="200" r:id="rId1"/>
  <headerFooter>
    <oddHeader xml:space="preserve">&amp;CNur für den &amp;"Arial,Fett"INTERNEN&amp;"Arial,Standard" Gebrauch - keine Weitergabe an Dritte
&amp;"Arial,Fett"&amp;16afm Entscheidungsnavigation Dread Disease&amp;R </oddHeader>
    <oddFooter>&amp;LStand 09-2024&amp;C&amp;8Trotz größter Sorgfalt kann für die Richtigkeit der Informationen keine Haftung übernommen werden!&amp;RSeite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
  <sheetViews>
    <sheetView view="pageBreakPreview" zoomScaleNormal="100" zoomScaleSheetLayoutView="100" workbookViewId="0">
      <selection activeCell="B11" sqref="A11:XFD12"/>
    </sheetView>
  </sheetViews>
  <sheetFormatPr baseColWidth="10" defaultRowHeight="11.25"/>
  <cols>
    <col min="1" max="1" width="18" style="9" customWidth="1"/>
    <col min="2" max="2" width="19.7109375" style="9" customWidth="1"/>
    <col min="3" max="3" width="21.140625" style="9" customWidth="1"/>
    <col min="4" max="4" width="33.28515625" style="9" customWidth="1"/>
    <col min="5" max="5" width="10.28515625" style="9" customWidth="1"/>
    <col min="6" max="6" width="23.42578125" style="9" customWidth="1"/>
    <col min="7" max="7" width="20.5703125" style="9" customWidth="1"/>
    <col min="8" max="8" width="8.7109375" style="9" customWidth="1"/>
    <col min="9" max="16384" width="11.42578125" style="9"/>
  </cols>
  <sheetData>
    <row r="1" spans="1:8" ht="30" customHeight="1">
      <c r="A1" s="48" t="s">
        <v>46</v>
      </c>
      <c r="B1" s="49"/>
      <c r="C1" s="49"/>
      <c r="D1" s="49"/>
      <c r="E1" s="49"/>
      <c r="F1" s="49"/>
      <c r="G1" s="49"/>
      <c r="H1" s="49"/>
    </row>
    <row r="2" spans="1:8" s="3" customFormat="1" ht="33.75">
      <c r="A2" s="11" t="s">
        <v>45</v>
      </c>
      <c r="B2" s="7" t="s">
        <v>39</v>
      </c>
      <c r="C2" s="12" t="s">
        <v>0</v>
      </c>
      <c r="D2" s="12" t="s">
        <v>30</v>
      </c>
      <c r="E2" s="13" t="s">
        <v>56</v>
      </c>
      <c r="F2" s="7" t="s">
        <v>1</v>
      </c>
      <c r="G2" s="12" t="s">
        <v>62</v>
      </c>
      <c r="H2" s="12" t="s">
        <v>2</v>
      </c>
    </row>
    <row r="3" spans="1:8" ht="59.25" customHeight="1">
      <c r="A3" s="44" t="s">
        <v>54</v>
      </c>
      <c r="B3" s="33" t="s">
        <v>111</v>
      </c>
      <c r="C3" s="4" t="s">
        <v>117</v>
      </c>
      <c r="D3" s="4" t="s">
        <v>127</v>
      </c>
      <c r="E3" s="4" t="s">
        <v>60</v>
      </c>
      <c r="F3" s="4" t="s">
        <v>60</v>
      </c>
      <c r="G3" s="4" t="s">
        <v>119</v>
      </c>
      <c r="H3" s="46">
        <v>11</v>
      </c>
    </row>
    <row r="4" spans="1:8">
      <c r="A4" s="45"/>
      <c r="B4" s="10" t="s">
        <v>4</v>
      </c>
      <c r="C4" s="10" t="s">
        <v>37</v>
      </c>
      <c r="D4" s="10" t="s">
        <v>4</v>
      </c>
      <c r="E4" s="10" t="s">
        <v>118</v>
      </c>
      <c r="F4" s="10" t="s">
        <v>118</v>
      </c>
      <c r="G4" s="10" t="s">
        <v>9</v>
      </c>
      <c r="H4" s="47"/>
    </row>
    <row r="5" spans="1:8" ht="89.25" customHeight="1">
      <c r="A5" s="44" t="s">
        <v>55</v>
      </c>
      <c r="B5" s="33" t="s">
        <v>110</v>
      </c>
      <c r="C5" s="4" t="s">
        <v>135</v>
      </c>
      <c r="D5" s="4" t="s">
        <v>57</v>
      </c>
      <c r="E5" s="4" t="s">
        <v>59</v>
      </c>
      <c r="F5" s="4" t="s">
        <v>60</v>
      </c>
      <c r="G5" s="4" t="s">
        <v>63</v>
      </c>
      <c r="H5" s="50">
        <v>10</v>
      </c>
    </row>
    <row r="6" spans="1:8">
      <c r="A6" s="45"/>
      <c r="B6" s="10" t="s">
        <v>4</v>
      </c>
      <c r="C6" s="10" t="s">
        <v>37</v>
      </c>
      <c r="D6" s="10" t="s">
        <v>9</v>
      </c>
      <c r="E6" s="10" t="s">
        <v>9</v>
      </c>
      <c r="F6" s="10"/>
      <c r="G6" s="10" t="s">
        <v>9</v>
      </c>
      <c r="H6" s="51"/>
    </row>
    <row r="7" spans="1:8" ht="56.25">
      <c r="A7" s="44" t="s">
        <v>47</v>
      </c>
      <c r="B7" s="32" t="s">
        <v>109</v>
      </c>
      <c r="C7" s="4">
        <v>50</v>
      </c>
      <c r="D7" s="4" t="s">
        <v>104</v>
      </c>
      <c r="E7" s="4" t="s">
        <v>60</v>
      </c>
      <c r="F7" s="31" t="s">
        <v>108</v>
      </c>
      <c r="G7" s="4" t="s">
        <v>5</v>
      </c>
      <c r="H7" s="46">
        <v>10</v>
      </c>
    </row>
    <row r="8" spans="1:8">
      <c r="A8" s="45"/>
      <c r="B8" s="10" t="s">
        <v>11</v>
      </c>
      <c r="C8" s="10" t="s">
        <v>4</v>
      </c>
      <c r="D8" s="10" t="s">
        <v>9</v>
      </c>
      <c r="E8" s="10"/>
      <c r="F8" s="10" t="s">
        <v>11</v>
      </c>
      <c r="G8" s="10" t="s">
        <v>11</v>
      </c>
      <c r="H8" s="47"/>
    </row>
    <row r="9" spans="1:8" ht="56.25">
      <c r="A9" s="44" t="s">
        <v>53</v>
      </c>
      <c r="B9" s="33" t="s">
        <v>112</v>
      </c>
      <c r="C9" s="4">
        <v>50</v>
      </c>
      <c r="D9" s="4" t="s">
        <v>31</v>
      </c>
      <c r="E9" s="4" t="s">
        <v>60</v>
      </c>
      <c r="F9" s="4" t="s">
        <v>61</v>
      </c>
      <c r="G9" s="4" t="s">
        <v>5</v>
      </c>
      <c r="H9" s="46">
        <v>8</v>
      </c>
    </row>
    <row r="10" spans="1:8">
      <c r="A10" s="45"/>
      <c r="B10" s="10" t="s">
        <v>11</v>
      </c>
      <c r="C10" s="10" t="s">
        <v>4</v>
      </c>
      <c r="D10" s="10"/>
      <c r="E10" s="10"/>
      <c r="F10" s="10" t="s">
        <v>9</v>
      </c>
      <c r="G10" s="10" t="s">
        <v>11</v>
      </c>
      <c r="H10" s="47"/>
    </row>
  </sheetData>
  <mergeCells count="9">
    <mergeCell ref="A1:H1"/>
    <mergeCell ref="A5:A6"/>
    <mergeCell ref="H5:H6"/>
    <mergeCell ref="H9:H10"/>
    <mergeCell ref="H7:H8"/>
    <mergeCell ref="A3:A4"/>
    <mergeCell ref="A9:A10"/>
    <mergeCell ref="A7:A8"/>
    <mergeCell ref="H3:H4"/>
  </mergeCells>
  <phoneticPr fontId="3" type="noConversion"/>
  <printOptions horizontalCentered="1"/>
  <pageMargins left="0.19685039370078741" right="0.19685039370078741" top="1.1811023622047245" bottom="0.78740157480314965" header="0.51181102362204722" footer="0.51181102362204722"/>
  <pageSetup paperSize="9" scale="85" orientation="landscape" horizontalDpi="200" verticalDpi="200" r:id="rId1"/>
  <headerFooter>
    <oddHeader>&amp;CNur für den &amp;"Arial,Fett"INTERNEN&amp;"Arial,Standard" Gebrauch - keine Weitergabe an Dritte
&amp;"Arial,Fett"&amp;16afm Entscheidungsnavigation Dread Disease</oddHeader>
    <oddFooter>&amp;LStand 09-2024&amp;C&amp;8Trotz größter Sorgfalt kann für die Richtigkeit der Informationen keine Haftung übernommen werden!&amp;RSeite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
  <sheetViews>
    <sheetView tabSelected="1" view="pageBreakPreview" zoomScaleNormal="100" zoomScaleSheetLayoutView="100" workbookViewId="0">
      <selection activeCell="F3" sqref="F3"/>
    </sheetView>
  </sheetViews>
  <sheetFormatPr baseColWidth="10" defaultRowHeight="11.25"/>
  <cols>
    <col min="1" max="1" width="18" style="9" customWidth="1"/>
    <col min="2" max="2" width="51.7109375" style="9" customWidth="1"/>
    <col min="3" max="3" width="11.140625" style="9" customWidth="1"/>
    <col min="4" max="4" width="13.42578125" style="9" customWidth="1"/>
    <col min="5" max="5" width="30.42578125" style="9" customWidth="1"/>
    <col min="6" max="6" width="19.7109375" style="9" customWidth="1"/>
    <col min="7" max="7" width="8.7109375" style="9" customWidth="1"/>
    <col min="8" max="16384" width="11.42578125" style="9"/>
  </cols>
  <sheetData>
    <row r="1" spans="1:7" ht="30" customHeight="1">
      <c r="A1" s="48" t="s">
        <v>64</v>
      </c>
      <c r="B1" s="48"/>
      <c r="C1" s="48"/>
      <c r="D1" s="48"/>
      <c r="E1" s="48"/>
      <c r="F1" s="48"/>
      <c r="G1" s="48"/>
    </row>
    <row r="2" spans="1:7" s="3" customFormat="1" ht="22.5">
      <c r="A2" s="11" t="s">
        <v>45</v>
      </c>
      <c r="B2" s="14" t="s">
        <v>6</v>
      </c>
      <c r="C2" s="13" t="s">
        <v>25</v>
      </c>
      <c r="D2" s="13" t="s">
        <v>7</v>
      </c>
      <c r="E2" s="13" t="s">
        <v>8</v>
      </c>
      <c r="F2" s="13" t="s">
        <v>66</v>
      </c>
      <c r="G2" s="7" t="s">
        <v>43</v>
      </c>
    </row>
    <row r="3" spans="1:7" ht="134.25" customHeight="1">
      <c r="A3" s="44" t="s">
        <v>65</v>
      </c>
      <c r="B3" s="15" t="s">
        <v>120</v>
      </c>
      <c r="C3" s="16" t="s">
        <v>58</v>
      </c>
      <c r="D3" s="16" t="s">
        <v>24</v>
      </c>
      <c r="E3" s="16" t="s">
        <v>121</v>
      </c>
      <c r="F3" s="37">
        <v>79.86</v>
      </c>
      <c r="G3" s="53">
        <v>12</v>
      </c>
    </row>
    <row r="4" spans="1:7">
      <c r="A4" s="45"/>
      <c r="B4" s="17" t="s">
        <v>4</v>
      </c>
      <c r="C4" s="18" t="s">
        <v>11</v>
      </c>
      <c r="D4" s="18" t="s">
        <v>9</v>
      </c>
      <c r="E4" s="18" t="s">
        <v>4</v>
      </c>
      <c r="F4" s="18" t="s">
        <v>4</v>
      </c>
      <c r="G4" s="54"/>
    </row>
    <row r="5" spans="1:7" ht="112.5">
      <c r="A5" s="44" t="s">
        <v>55</v>
      </c>
      <c r="B5" s="15" t="s">
        <v>133</v>
      </c>
      <c r="C5" s="16" t="s">
        <v>35</v>
      </c>
      <c r="D5" s="16" t="s">
        <v>24</v>
      </c>
      <c r="E5" s="16" t="s">
        <v>40</v>
      </c>
      <c r="F5" s="34">
        <v>87.5</v>
      </c>
      <c r="G5" s="53">
        <v>10</v>
      </c>
    </row>
    <row r="6" spans="1:7">
      <c r="A6" s="45"/>
      <c r="B6" s="17" t="s">
        <v>4</v>
      </c>
      <c r="C6" s="18" t="s">
        <v>9</v>
      </c>
      <c r="D6" s="18" t="s">
        <v>9</v>
      </c>
      <c r="E6" s="18" t="s">
        <v>4</v>
      </c>
      <c r="F6" s="18" t="s">
        <v>11</v>
      </c>
      <c r="G6" s="54"/>
    </row>
    <row r="7" spans="1:7" ht="191.25">
      <c r="A7" s="44" t="s">
        <v>47</v>
      </c>
      <c r="B7" s="15" t="s">
        <v>106</v>
      </c>
      <c r="C7" s="16" t="s">
        <v>60</v>
      </c>
      <c r="D7" s="16" t="s">
        <v>42</v>
      </c>
      <c r="E7" s="16" t="s">
        <v>105</v>
      </c>
      <c r="F7" s="35">
        <v>110.19</v>
      </c>
      <c r="G7" s="53">
        <v>5</v>
      </c>
    </row>
    <row r="8" spans="1:7">
      <c r="A8" s="45"/>
      <c r="B8" s="17" t="s">
        <v>9</v>
      </c>
      <c r="C8" s="18"/>
      <c r="D8" s="18" t="s">
        <v>9</v>
      </c>
      <c r="E8" s="18" t="s">
        <v>11</v>
      </c>
      <c r="F8" s="18" t="s">
        <v>9</v>
      </c>
      <c r="G8" s="54"/>
    </row>
    <row r="9" spans="1:7" ht="56.25">
      <c r="A9" s="44" t="s">
        <v>53</v>
      </c>
      <c r="B9" s="15" t="s">
        <v>67</v>
      </c>
      <c r="C9" s="16" t="s">
        <v>60</v>
      </c>
      <c r="D9" s="16" t="s">
        <v>10</v>
      </c>
      <c r="E9" s="16" t="s">
        <v>68</v>
      </c>
      <c r="F9" s="34" t="s">
        <v>136</v>
      </c>
      <c r="G9" s="53">
        <v>7</v>
      </c>
    </row>
    <row r="10" spans="1:7">
      <c r="A10" s="45"/>
      <c r="B10" s="17" t="s">
        <v>9</v>
      </c>
      <c r="C10" s="18"/>
      <c r="D10" s="18" t="s">
        <v>11</v>
      </c>
      <c r="E10" s="18" t="s">
        <v>11</v>
      </c>
      <c r="F10" s="18" t="s">
        <v>11</v>
      </c>
      <c r="G10" s="54"/>
    </row>
    <row r="11" spans="1:7" ht="21" customHeight="1">
      <c r="A11" s="52" t="s">
        <v>36</v>
      </c>
      <c r="B11" s="52"/>
    </row>
  </sheetData>
  <mergeCells count="10">
    <mergeCell ref="A1:G1"/>
    <mergeCell ref="A5:A6"/>
    <mergeCell ref="A3:A4"/>
    <mergeCell ref="G5:G6"/>
    <mergeCell ref="G3:G4"/>
    <mergeCell ref="A11:B11"/>
    <mergeCell ref="A9:A10"/>
    <mergeCell ref="A7:A8"/>
    <mergeCell ref="G9:G10"/>
    <mergeCell ref="G7:G8"/>
  </mergeCells>
  <phoneticPr fontId="3" type="noConversion"/>
  <printOptions horizontalCentered="1"/>
  <pageMargins left="0.19685039370078741" right="0.19685039370078741" top="1.1811023622047245" bottom="0.78740157480314965" header="0.51181102362204722" footer="0.51181102362204722"/>
  <pageSetup paperSize="9" scale="85" orientation="landscape" horizontalDpi="200" verticalDpi="200" r:id="rId1"/>
  <headerFooter>
    <oddHeader>&amp;CNur für den &amp;"Arial,Fett"INTERNEN&amp;"Arial,Standard" Gebrauch - keine Weitergabe an Dritte
&amp;"Arial,Fett"&amp;16afm Entscheidungsnavigation Dread Disease</oddHeader>
    <oddFooter>&amp;LStand 09-2024&amp;C&amp;8Trotz größter Sorgfalt kann für die Richtigkeit der Informationen keine Haftung übernommen werden!&amp;RSeite &amp;P von &amp;N</oddFooter>
  </headerFooter>
  <rowBreaks count="1" manualBreakCount="1">
    <brk id="8"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
  <sheetViews>
    <sheetView view="pageBreakPreview" zoomScaleNormal="100" zoomScaleSheetLayoutView="100" workbookViewId="0">
      <selection activeCell="B11" sqref="A11:XFD12"/>
    </sheetView>
  </sheetViews>
  <sheetFormatPr baseColWidth="10" defaultRowHeight="11.25"/>
  <cols>
    <col min="1" max="1" width="18" style="9" customWidth="1"/>
    <col min="2" max="2" width="28.7109375" style="9" customWidth="1"/>
    <col min="3" max="3" width="46.7109375" style="9" customWidth="1"/>
    <col min="4" max="4" width="32.7109375" style="9" customWidth="1"/>
    <col min="5" max="5" width="10.85546875" style="9" bestFit="1" customWidth="1"/>
    <col min="6" max="6" width="8.7109375" style="9" customWidth="1"/>
    <col min="7" max="16384" width="11.42578125" style="9"/>
  </cols>
  <sheetData>
    <row r="1" spans="1:6" ht="30" customHeight="1">
      <c r="A1" s="48" t="s">
        <v>69</v>
      </c>
      <c r="B1" s="48"/>
      <c r="C1" s="48"/>
      <c r="D1" s="48"/>
      <c r="E1" s="48"/>
      <c r="F1" s="48"/>
    </row>
    <row r="2" spans="1:6" s="3" customFormat="1" ht="22.5">
      <c r="A2" s="11" t="s">
        <v>45</v>
      </c>
      <c r="B2" s="8" t="s">
        <v>71</v>
      </c>
      <c r="C2" s="19" t="s">
        <v>12</v>
      </c>
      <c r="D2" s="19" t="s">
        <v>13</v>
      </c>
      <c r="E2" s="19" t="s">
        <v>70</v>
      </c>
      <c r="F2" s="12" t="s">
        <v>43</v>
      </c>
    </row>
    <row r="3" spans="1:6" ht="78.75">
      <c r="A3" s="44" t="s">
        <v>65</v>
      </c>
      <c r="B3" s="15" t="s">
        <v>23</v>
      </c>
      <c r="C3" s="16" t="s">
        <v>122</v>
      </c>
      <c r="D3" s="16" t="s">
        <v>128</v>
      </c>
      <c r="E3" s="16" t="s">
        <v>58</v>
      </c>
      <c r="F3" s="53">
        <v>7</v>
      </c>
    </row>
    <row r="4" spans="1:6">
      <c r="A4" s="45"/>
      <c r="B4" s="17" t="s">
        <v>11</v>
      </c>
      <c r="C4" s="18" t="s">
        <v>11</v>
      </c>
      <c r="D4" s="18" t="s">
        <v>11</v>
      </c>
      <c r="E4" s="18" t="s">
        <v>9</v>
      </c>
      <c r="F4" s="54"/>
    </row>
    <row r="5" spans="1:6" ht="78.75">
      <c r="A5" s="44" t="s">
        <v>55</v>
      </c>
      <c r="B5" s="15" t="s">
        <v>129</v>
      </c>
      <c r="C5" s="16" t="s">
        <v>134</v>
      </c>
      <c r="D5" s="16" t="s">
        <v>128</v>
      </c>
      <c r="E5" s="16" t="s">
        <v>58</v>
      </c>
      <c r="F5" s="53">
        <v>8</v>
      </c>
    </row>
    <row r="6" spans="1:6">
      <c r="A6" s="45"/>
      <c r="B6" s="17" t="s">
        <v>11</v>
      </c>
      <c r="C6" s="18" t="s">
        <v>4</v>
      </c>
      <c r="D6" s="18" t="s">
        <v>11</v>
      </c>
      <c r="E6" s="18" t="s">
        <v>9</v>
      </c>
      <c r="F6" s="54"/>
    </row>
    <row r="7" spans="1:6" ht="56.25">
      <c r="A7" s="44" t="s">
        <v>47</v>
      </c>
      <c r="B7" s="15" t="s">
        <v>23</v>
      </c>
      <c r="C7" s="16" t="s">
        <v>75</v>
      </c>
      <c r="D7" s="36" t="s">
        <v>33</v>
      </c>
      <c r="E7" s="16" t="s">
        <v>60</v>
      </c>
      <c r="F7" s="53">
        <v>7</v>
      </c>
    </row>
    <row r="8" spans="1:6">
      <c r="A8" s="45"/>
      <c r="B8" s="17" t="s">
        <v>11</v>
      </c>
      <c r="C8" s="18" t="s">
        <v>4</v>
      </c>
      <c r="D8" s="18" t="s">
        <v>11</v>
      </c>
      <c r="E8" s="18"/>
      <c r="F8" s="54"/>
    </row>
    <row r="9" spans="1:6" ht="67.5">
      <c r="A9" s="44" t="s">
        <v>53</v>
      </c>
      <c r="B9" s="15" t="s">
        <v>72</v>
      </c>
      <c r="C9" s="16" t="s">
        <v>73</v>
      </c>
      <c r="D9" s="16" t="s">
        <v>74</v>
      </c>
      <c r="E9" s="16" t="s">
        <v>60</v>
      </c>
      <c r="F9" s="53">
        <v>5</v>
      </c>
    </row>
    <row r="10" spans="1:6">
      <c r="A10" s="45"/>
      <c r="B10" s="17" t="s">
        <v>9</v>
      </c>
      <c r="C10" s="18" t="s">
        <v>11</v>
      </c>
      <c r="D10" s="18" t="s">
        <v>11</v>
      </c>
      <c r="E10" s="18"/>
      <c r="F10" s="54"/>
    </row>
  </sheetData>
  <mergeCells count="9">
    <mergeCell ref="A1:F1"/>
    <mergeCell ref="A5:A6"/>
    <mergeCell ref="A3:A4"/>
    <mergeCell ref="A9:A10"/>
    <mergeCell ref="A7:A8"/>
    <mergeCell ref="F5:F6"/>
    <mergeCell ref="F3:F4"/>
    <mergeCell ref="F9:F10"/>
    <mergeCell ref="F7:F8"/>
  </mergeCells>
  <phoneticPr fontId="3" type="noConversion"/>
  <printOptions horizontalCentered="1"/>
  <pageMargins left="0.19685039370078741" right="0.19685039370078741" top="1.1811023622047245" bottom="0.78740157480314965" header="0.51181102362204722" footer="0.51181102362204722"/>
  <pageSetup paperSize="9" scale="85" orientation="landscape" horizontalDpi="200" verticalDpi="200" r:id="rId1"/>
  <headerFooter>
    <oddHeader>&amp;CNur für den &amp;"Arial,Fett"INTERNE&amp;"Arial,Standard"N Gebrauch - keine Weitergabe an Dritte
&amp;"Arial,Fett"&amp;16afm Entscheidungsnavigation Dread Disease</oddHeader>
    <oddFooter>&amp;LStand 09-2024&amp;C&amp;8Trotz größter Sorgfalt kann für die Richtigkeit der Informationen keine Haftung übernommen werden!&amp;RSeite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
  <sheetViews>
    <sheetView view="pageBreakPreview" zoomScaleNormal="125" zoomScaleSheetLayoutView="100" workbookViewId="0">
      <selection activeCell="B11" sqref="A11:XFD12"/>
    </sheetView>
  </sheetViews>
  <sheetFormatPr baseColWidth="10" defaultRowHeight="11.25"/>
  <cols>
    <col min="1" max="1" width="18" style="9" customWidth="1"/>
    <col min="2" max="2" width="127.7109375" style="9" customWidth="1"/>
    <col min="3" max="3" width="8.7109375" style="9" customWidth="1"/>
    <col min="4" max="16384" width="11.42578125" style="9"/>
  </cols>
  <sheetData>
    <row r="1" spans="1:3" ht="30" customHeight="1">
      <c r="A1" s="48" t="s">
        <v>76</v>
      </c>
      <c r="B1" s="49"/>
      <c r="C1" s="49"/>
    </row>
    <row r="2" spans="1:3" s="3" customFormat="1" ht="22.5">
      <c r="A2" s="11" t="s">
        <v>45</v>
      </c>
      <c r="B2" s="14" t="s">
        <v>131</v>
      </c>
      <c r="C2" s="8" t="s">
        <v>43</v>
      </c>
    </row>
    <row r="3" spans="1:3" ht="146.25">
      <c r="A3" s="44" t="s">
        <v>65</v>
      </c>
      <c r="B3" s="15" t="s">
        <v>126</v>
      </c>
      <c r="C3" s="55">
        <v>4</v>
      </c>
    </row>
    <row r="4" spans="1:3">
      <c r="A4" s="45"/>
      <c r="B4" s="17" t="s">
        <v>37</v>
      </c>
      <c r="C4" s="54"/>
    </row>
    <row r="5" spans="1:3" ht="123.75">
      <c r="A5" s="44" t="s">
        <v>55</v>
      </c>
      <c r="B5" s="15" t="s">
        <v>130</v>
      </c>
      <c r="C5" s="55">
        <v>5</v>
      </c>
    </row>
    <row r="6" spans="1:3">
      <c r="A6" s="45"/>
      <c r="B6" s="17" t="s">
        <v>132</v>
      </c>
      <c r="C6" s="54"/>
    </row>
    <row r="7" spans="1:3" ht="123.75">
      <c r="A7" s="44" t="s">
        <v>47</v>
      </c>
      <c r="B7" s="15" t="s">
        <v>107</v>
      </c>
      <c r="C7" s="55">
        <v>3</v>
      </c>
    </row>
    <row r="8" spans="1:3">
      <c r="A8" s="45"/>
      <c r="B8" s="17" t="s">
        <v>4</v>
      </c>
      <c r="C8" s="54"/>
    </row>
    <row r="9" spans="1:3" ht="56.25">
      <c r="A9" s="44" t="s">
        <v>53</v>
      </c>
      <c r="B9" s="15" t="s">
        <v>77</v>
      </c>
      <c r="C9" s="55">
        <v>3</v>
      </c>
    </row>
    <row r="10" spans="1:3">
      <c r="A10" s="45"/>
      <c r="B10" s="17" t="s">
        <v>4</v>
      </c>
      <c r="C10" s="54"/>
    </row>
  </sheetData>
  <mergeCells count="9">
    <mergeCell ref="A1:C1"/>
    <mergeCell ref="A5:A6"/>
    <mergeCell ref="A3:A4"/>
    <mergeCell ref="C5:C6"/>
    <mergeCell ref="C3:C4"/>
    <mergeCell ref="A9:A10"/>
    <mergeCell ref="A7:A8"/>
    <mergeCell ref="C9:C10"/>
    <mergeCell ref="C7:C8"/>
  </mergeCells>
  <phoneticPr fontId="3" type="noConversion"/>
  <printOptions horizontalCentered="1"/>
  <pageMargins left="0.19685039370078741" right="0.19685039370078741" top="1.1811023622047245" bottom="0.78740157480314965" header="0.51181102362204722" footer="0.51181102362204722"/>
  <pageSetup paperSize="9" scale="68" orientation="landscape" horizontalDpi="200" verticalDpi="200" r:id="rId1"/>
  <headerFooter>
    <oddHeader>&amp;CNur für den &amp;"Arial,Fett"INTERNEN&amp;"Arial,Standard" Gebrauch - keine Weitergabe an Dritte
&amp;"Arial,Fett"&amp;16afm Entscheidungsnavigation Dread Disease</oddHeader>
    <oddFooter>&amp;LStand 09-2024&amp;C&amp;8Trotz größter Sorgfalt kann für die Richtigkeit der Informationen keine Haftung übernommen werden!&amp;RSeite &amp;P von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1"/>
  <sheetViews>
    <sheetView view="pageBreakPreview" topLeftCell="A7" zoomScale="90" zoomScaleNormal="70" zoomScaleSheetLayoutView="90" workbookViewId="0">
      <selection activeCell="B12" sqref="A12:XFD13"/>
    </sheetView>
  </sheetViews>
  <sheetFormatPr baseColWidth="10" defaultRowHeight="11.25"/>
  <cols>
    <col min="1" max="1" width="18" style="9" customWidth="1"/>
    <col min="2" max="2" width="19.5703125" style="9" customWidth="1"/>
    <col min="3" max="4" width="51" style="9" customWidth="1"/>
    <col min="5" max="5" width="8.7109375" style="9" customWidth="1"/>
    <col min="6" max="16384" width="11.42578125" style="9"/>
  </cols>
  <sheetData>
    <row r="1" spans="1:5" ht="30" customHeight="1">
      <c r="A1" s="48" t="s">
        <v>86</v>
      </c>
      <c r="B1" s="48"/>
      <c r="C1" s="48"/>
      <c r="D1" s="48"/>
      <c r="E1" s="48"/>
    </row>
    <row r="2" spans="1:5">
      <c r="A2" s="56" t="s">
        <v>45</v>
      </c>
      <c r="B2" s="59" t="s">
        <v>14</v>
      </c>
      <c r="C2" s="59"/>
      <c r="D2" s="59"/>
      <c r="E2" s="58" t="s">
        <v>2</v>
      </c>
    </row>
    <row r="3" spans="1:5">
      <c r="A3" s="57"/>
      <c r="B3" s="20" t="s">
        <v>15</v>
      </c>
      <c r="C3" s="21" t="s">
        <v>16</v>
      </c>
      <c r="D3" s="22" t="s">
        <v>17</v>
      </c>
      <c r="E3" s="58"/>
    </row>
    <row r="4" spans="1:5" ht="124.5" customHeight="1">
      <c r="A4" s="44" t="s">
        <v>65</v>
      </c>
      <c r="B4" s="15" t="s">
        <v>79</v>
      </c>
      <c r="C4" s="16" t="s">
        <v>123</v>
      </c>
      <c r="D4" s="16" t="s">
        <v>81</v>
      </c>
      <c r="E4" s="53">
        <v>5</v>
      </c>
    </row>
    <row r="5" spans="1:5">
      <c r="A5" s="45"/>
      <c r="B5" s="17" t="s">
        <v>9</v>
      </c>
      <c r="C5" s="18" t="s">
        <v>11</v>
      </c>
      <c r="D5" s="18" t="s">
        <v>11</v>
      </c>
      <c r="E5" s="54"/>
    </row>
    <row r="6" spans="1:5" ht="176.25" customHeight="1">
      <c r="A6" s="44" t="s">
        <v>55</v>
      </c>
      <c r="B6" s="15" t="s">
        <v>78</v>
      </c>
      <c r="C6" s="16" t="s">
        <v>80</v>
      </c>
      <c r="D6" s="16" t="s">
        <v>116</v>
      </c>
      <c r="E6" s="53">
        <v>4</v>
      </c>
    </row>
    <row r="7" spans="1:5">
      <c r="A7" s="45"/>
      <c r="B7" s="17" t="s">
        <v>9</v>
      </c>
      <c r="C7" s="18" t="s">
        <v>11</v>
      </c>
      <c r="D7" s="18" t="s">
        <v>9</v>
      </c>
      <c r="E7" s="54"/>
    </row>
    <row r="8" spans="1:5" ht="121.5" customHeight="1">
      <c r="A8" s="44" t="s">
        <v>47</v>
      </c>
      <c r="B8" s="15" t="s">
        <v>78</v>
      </c>
      <c r="C8" s="16" t="s">
        <v>83</v>
      </c>
      <c r="D8" s="16" t="s">
        <v>85</v>
      </c>
      <c r="E8" s="53">
        <v>4</v>
      </c>
    </row>
    <row r="9" spans="1:5">
      <c r="A9" s="45"/>
      <c r="B9" s="17" t="s">
        <v>9</v>
      </c>
      <c r="C9" s="18" t="s">
        <v>9</v>
      </c>
      <c r="D9" s="18" t="s">
        <v>11</v>
      </c>
      <c r="E9" s="54"/>
    </row>
    <row r="10" spans="1:5" ht="123.75">
      <c r="A10" s="44" t="s">
        <v>53</v>
      </c>
      <c r="B10" s="15" t="s">
        <v>82</v>
      </c>
      <c r="C10" s="16" t="s">
        <v>83</v>
      </c>
      <c r="D10" s="16" t="s">
        <v>84</v>
      </c>
      <c r="E10" s="53">
        <v>5</v>
      </c>
    </row>
    <row r="11" spans="1:5">
      <c r="A11" s="45"/>
      <c r="B11" s="17" t="s">
        <v>11</v>
      </c>
      <c r="C11" s="18" t="s">
        <v>9</v>
      </c>
      <c r="D11" s="18" t="s">
        <v>11</v>
      </c>
      <c r="E11" s="54"/>
    </row>
  </sheetData>
  <mergeCells count="12">
    <mergeCell ref="A10:A11"/>
    <mergeCell ref="E10:E11"/>
    <mergeCell ref="A4:A5"/>
    <mergeCell ref="E6:E7"/>
    <mergeCell ref="E4:E5"/>
    <mergeCell ref="A8:A9"/>
    <mergeCell ref="E8:E9"/>
    <mergeCell ref="A1:E1"/>
    <mergeCell ref="A2:A3"/>
    <mergeCell ref="E2:E3"/>
    <mergeCell ref="A6:A7"/>
    <mergeCell ref="B2:D2"/>
  </mergeCells>
  <phoneticPr fontId="3" type="noConversion"/>
  <printOptions horizontalCentered="1"/>
  <pageMargins left="0.19685039370078741" right="0.19685039370078741" top="1.1811023622047245" bottom="0.78740157480314965" header="0.51181102362204722" footer="0.51181102362204722"/>
  <pageSetup paperSize="9" scale="85" orientation="landscape" horizontalDpi="200" verticalDpi="200" r:id="rId1"/>
  <headerFooter>
    <oddHeader>&amp;CNur für den &amp;"Arial,Fett"INTERNEN&amp;"Arial,Standard" Gebrauch - keine Weitergabe an Dritte
&amp;"Arial,Fett"&amp;16afm Entscheidungsnavigation Dread Disease</oddHeader>
    <oddFooter>&amp;LStand 09-2024&amp;C&amp;8Trotz größter Sorgfalt kann für die Richtigkeit der Informationen keine Haftung übernommen werden!&amp;RSeite &amp;P von &amp;N</oddFooter>
  </headerFooter>
  <rowBreaks count="1" manualBreakCount="1">
    <brk id="7"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1"/>
  <sheetViews>
    <sheetView view="pageBreakPreview" topLeftCell="A7" zoomScaleNormal="100" zoomScaleSheetLayoutView="100" workbookViewId="0">
      <selection activeCell="B12" sqref="A12:XFD13"/>
    </sheetView>
  </sheetViews>
  <sheetFormatPr baseColWidth="10" defaultRowHeight="11.25"/>
  <cols>
    <col min="1" max="1" width="18" style="9" customWidth="1"/>
    <col min="2" max="2" width="29" style="9" customWidth="1"/>
    <col min="3" max="4" width="48.85546875" style="9" customWidth="1"/>
    <col min="5" max="5" width="8.7109375" style="9" customWidth="1"/>
    <col min="6" max="16384" width="11.42578125" style="9"/>
  </cols>
  <sheetData>
    <row r="1" spans="1:5" ht="30" customHeight="1">
      <c r="A1" s="48" t="s">
        <v>87</v>
      </c>
      <c r="B1" s="48"/>
      <c r="C1" s="48"/>
      <c r="D1" s="48"/>
      <c r="E1" s="48"/>
    </row>
    <row r="2" spans="1:5">
      <c r="A2" s="56" t="s">
        <v>45</v>
      </c>
      <c r="B2" s="59" t="s">
        <v>14</v>
      </c>
      <c r="C2" s="59"/>
      <c r="D2" s="59"/>
      <c r="E2" s="65" t="s">
        <v>2</v>
      </c>
    </row>
    <row r="3" spans="1:5">
      <c r="A3" s="57"/>
      <c r="B3" s="24" t="s">
        <v>18</v>
      </c>
      <c r="C3" s="25" t="s">
        <v>20</v>
      </c>
      <c r="D3" s="25" t="s">
        <v>21</v>
      </c>
      <c r="E3" s="66"/>
    </row>
    <row r="4" spans="1:5" ht="90">
      <c r="A4" s="60" t="s">
        <v>65</v>
      </c>
      <c r="B4" s="23" t="s">
        <v>124</v>
      </c>
      <c r="C4" s="16" t="s">
        <v>90</v>
      </c>
      <c r="D4" s="16" t="s">
        <v>92</v>
      </c>
      <c r="E4" s="62">
        <v>8</v>
      </c>
    </row>
    <row r="5" spans="1:5">
      <c r="A5" s="61"/>
      <c r="B5" s="26" t="s">
        <v>4</v>
      </c>
      <c r="C5" s="18" t="s">
        <v>114</v>
      </c>
      <c r="D5" s="18" t="s">
        <v>11</v>
      </c>
      <c r="E5" s="63"/>
    </row>
    <row r="6" spans="1:5" ht="78.75">
      <c r="A6" s="60" t="s">
        <v>55</v>
      </c>
      <c r="B6" s="23" t="s">
        <v>88</v>
      </c>
      <c r="C6" s="16" t="s">
        <v>89</v>
      </c>
      <c r="D6" s="16" t="s">
        <v>115</v>
      </c>
      <c r="E6" s="62">
        <v>8</v>
      </c>
    </row>
    <row r="7" spans="1:5">
      <c r="A7" s="61"/>
      <c r="B7" s="26" t="s">
        <v>4</v>
      </c>
      <c r="C7" s="18" t="s">
        <v>4</v>
      </c>
      <c r="D7" s="18" t="s">
        <v>11</v>
      </c>
      <c r="E7" s="63"/>
    </row>
    <row r="8" spans="1:5" ht="123.75">
      <c r="A8" s="60" t="s">
        <v>47</v>
      </c>
      <c r="B8" s="23" t="s">
        <v>19</v>
      </c>
      <c r="C8" s="16" t="s">
        <v>91</v>
      </c>
      <c r="D8" s="16" t="s">
        <v>93</v>
      </c>
      <c r="E8" s="55">
        <v>5</v>
      </c>
    </row>
    <row r="9" spans="1:5">
      <c r="A9" s="61"/>
      <c r="B9" s="26" t="s">
        <v>11</v>
      </c>
      <c r="C9" s="18" t="s">
        <v>9</v>
      </c>
      <c r="D9" s="18" t="s">
        <v>11</v>
      </c>
      <c r="E9" s="64"/>
    </row>
    <row r="10" spans="1:5" ht="123.75">
      <c r="A10" s="60" t="s">
        <v>53</v>
      </c>
      <c r="B10" s="23" t="s">
        <v>19</v>
      </c>
      <c r="C10" s="16" t="s">
        <v>91</v>
      </c>
      <c r="D10" s="16" t="s">
        <v>93</v>
      </c>
      <c r="E10" s="63">
        <v>5</v>
      </c>
    </row>
    <row r="11" spans="1:5">
      <c r="A11" s="61"/>
      <c r="B11" s="26" t="s">
        <v>11</v>
      </c>
      <c r="C11" s="18" t="s">
        <v>9</v>
      </c>
      <c r="D11" s="18" t="s">
        <v>11</v>
      </c>
      <c r="E11" s="63"/>
    </row>
  </sheetData>
  <mergeCells count="12">
    <mergeCell ref="A1:E1"/>
    <mergeCell ref="A2:A3"/>
    <mergeCell ref="E2:E3"/>
    <mergeCell ref="A6:A7"/>
    <mergeCell ref="E6:E7"/>
    <mergeCell ref="B2:D2"/>
    <mergeCell ref="A4:A5"/>
    <mergeCell ref="A10:A11"/>
    <mergeCell ref="A8:A9"/>
    <mergeCell ref="E4:E5"/>
    <mergeCell ref="E10:E11"/>
    <mergeCell ref="E8:E9"/>
  </mergeCells>
  <phoneticPr fontId="3" type="noConversion"/>
  <printOptions horizontalCentered="1"/>
  <pageMargins left="0.19685039370078741" right="0.19685039370078741" top="1.1811023622047245" bottom="0.78740157480314965" header="0.51181102362204722" footer="0.51181102362204722"/>
  <pageSetup paperSize="9" scale="85" orientation="landscape" horizontalDpi="200" verticalDpi="200" r:id="rId1"/>
  <headerFooter>
    <oddHeader>&amp;CNur für den &amp;"Arial,Fett"INTERNEN&amp;"Arial,Standard" Gebrauch - keine Weitergabe an Dritte
&amp;"Arial,Fett"&amp;16afm Entscheidungsnavigation Dread Disease</oddHeader>
    <oddFooter>&amp;LStand 09-2024&amp;C&amp;8Trotz größter Sorgfalt kann für die Richtigkeit der Informationen keine Haftung übernommen werden!&amp;RSeite &amp;P von &amp;N</oddFooter>
  </headerFooter>
  <rowBreaks count="1" manualBreakCount="1">
    <brk id="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1"/>
  <sheetViews>
    <sheetView view="pageBreakPreview" zoomScaleNormal="100" zoomScaleSheetLayoutView="100" workbookViewId="0">
      <selection activeCell="C18" sqref="C18"/>
    </sheetView>
  </sheetViews>
  <sheetFormatPr baseColWidth="10" defaultRowHeight="11.25"/>
  <cols>
    <col min="1" max="1" width="18" style="9" customWidth="1"/>
    <col min="2" max="2" width="44.140625" style="9" customWidth="1"/>
    <col min="3" max="3" width="31.28515625" style="9" customWidth="1"/>
    <col min="4" max="4" width="59.7109375" style="9" customWidth="1"/>
    <col min="5" max="5" width="8.7109375" style="9" customWidth="1"/>
    <col min="6" max="16384" width="11.42578125" style="9"/>
  </cols>
  <sheetData>
    <row r="1" spans="1:5" ht="30" customHeight="1">
      <c r="A1" s="48" t="s">
        <v>94</v>
      </c>
      <c r="B1" s="48"/>
      <c r="C1" s="48"/>
      <c r="D1" s="48"/>
      <c r="E1" s="48"/>
    </row>
    <row r="2" spans="1:5">
      <c r="A2" s="69" t="s">
        <v>45</v>
      </c>
      <c r="B2" s="73" t="s">
        <v>14</v>
      </c>
      <c r="C2" s="59"/>
      <c r="D2" s="67" t="s">
        <v>32</v>
      </c>
      <c r="E2" s="71" t="s">
        <v>2</v>
      </c>
    </row>
    <row r="3" spans="1:5">
      <c r="A3" s="70"/>
      <c r="B3" s="27" t="s">
        <v>22</v>
      </c>
      <c r="C3" s="25" t="s">
        <v>38</v>
      </c>
      <c r="D3" s="68"/>
      <c r="E3" s="66"/>
    </row>
    <row r="4" spans="1:5" ht="90">
      <c r="A4" s="60" t="s">
        <v>65</v>
      </c>
      <c r="B4" s="23" t="s">
        <v>125</v>
      </c>
      <c r="C4" s="16" t="s">
        <v>99</v>
      </c>
      <c r="D4" s="16" t="s">
        <v>102</v>
      </c>
      <c r="E4" s="62">
        <v>6</v>
      </c>
    </row>
    <row r="5" spans="1:5">
      <c r="A5" s="61"/>
      <c r="B5" s="26" t="s">
        <v>11</v>
      </c>
      <c r="C5" s="18" t="s">
        <v>4</v>
      </c>
      <c r="D5" s="18" t="s">
        <v>9</v>
      </c>
      <c r="E5" s="72"/>
    </row>
    <row r="6" spans="1:5" ht="56.25">
      <c r="A6" s="60" t="s">
        <v>55</v>
      </c>
      <c r="B6" s="23" t="s">
        <v>95</v>
      </c>
      <c r="C6" s="16" t="s">
        <v>98</v>
      </c>
      <c r="D6" s="16" t="s">
        <v>101</v>
      </c>
      <c r="E6" s="62">
        <v>6</v>
      </c>
    </row>
    <row r="7" spans="1:5">
      <c r="A7" s="61"/>
      <c r="B7" s="26" t="s">
        <v>4</v>
      </c>
      <c r="C7" s="18" t="s">
        <v>11</v>
      </c>
      <c r="D7" s="18" t="s">
        <v>9</v>
      </c>
      <c r="E7" s="72"/>
    </row>
    <row r="8" spans="1:5" ht="112.5">
      <c r="A8" s="60" t="s">
        <v>47</v>
      </c>
      <c r="B8" s="23" t="s">
        <v>96</v>
      </c>
      <c r="C8" s="16" t="s">
        <v>100</v>
      </c>
      <c r="D8" s="16" t="s">
        <v>103</v>
      </c>
      <c r="E8" s="62">
        <v>5</v>
      </c>
    </row>
    <row r="9" spans="1:5">
      <c r="A9" s="61"/>
      <c r="B9" s="26" t="s">
        <v>11</v>
      </c>
      <c r="C9" s="18" t="s">
        <v>9</v>
      </c>
      <c r="D9" s="18" t="s">
        <v>11</v>
      </c>
      <c r="E9" s="72"/>
    </row>
    <row r="10" spans="1:5" ht="112.5">
      <c r="A10" s="60" t="s">
        <v>53</v>
      </c>
      <c r="B10" s="23" t="s">
        <v>97</v>
      </c>
      <c r="C10" s="16" t="s">
        <v>100</v>
      </c>
      <c r="D10" s="16" t="s">
        <v>103</v>
      </c>
      <c r="E10" s="62">
        <v>5</v>
      </c>
    </row>
    <row r="11" spans="1:5">
      <c r="A11" s="61"/>
      <c r="B11" s="26" t="s">
        <v>11</v>
      </c>
      <c r="C11" s="18" t="s">
        <v>9</v>
      </c>
      <c r="D11" s="18" t="s">
        <v>11</v>
      </c>
      <c r="E11" s="72"/>
    </row>
  </sheetData>
  <mergeCells count="13">
    <mergeCell ref="D2:D3"/>
    <mergeCell ref="A1:E1"/>
    <mergeCell ref="A6:A7"/>
    <mergeCell ref="A4:A5"/>
    <mergeCell ref="A10:A11"/>
    <mergeCell ref="A8:A9"/>
    <mergeCell ref="A2:A3"/>
    <mergeCell ref="E2:E3"/>
    <mergeCell ref="E6:E7"/>
    <mergeCell ref="E4:E5"/>
    <mergeCell ref="E10:E11"/>
    <mergeCell ref="E8:E9"/>
    <mergeCell ref="B2:C2"/>
  </mergeCells>
  <phoneticPr fontId="3" type="noConversion"/>
  <printOptions horizontalCentered="1"/>
  <pageMargins left="0.19685039370078741" right="0.19685039370078741" top="1.1811023622047245" bottom="0.78740157480314965" header="0.51181102362204722" footer="0.51181102362204722"/>
  <pageSetup paperSize="9" scale="85" orientation="landscape" horizontalDpi="200" verticalDpi="200" r:id="rId1"/>
  <headerFooter>
    <oddHeader>&amp;CNur für den &amp;"Arial,Fett"INTERNEN&amp;"Arial,Standard" Gebrauch - keine Weitergabe an Dritte
&amp;"Arial,Fett"&amp;16afm Entscheidungsnavigation Dread Disease</oddHeader>
    <oddFooter>&amp;LStand 09-2024&amp;C&amp;8Trotz größter Sorgfalt kann für die Richtigkeit der Informationen keine Haftung übernommen werden!&amp;RSeite &amp;P von &amp;N</oddFooter>
  </headerFooter>
  <rowBreaks count="1" manualBreakCount="1">
    <brk id="9" max="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11</vt:i4>
      </vt:variant>
    </vt:vector>
  </HeadingPairs>
  <TitlesOfParts>
    <vt:vector size="20" baseType="lpstr">
      <vt:lpstr>Deckblatt </vt:lpstr>
      <vt:lpstr>Gesamt</vt:lpstr>
      <vt:lpstr>Teil 1</vt:lpstr>
      <vt:lpstr>Teil 2</vt:lpstr>
      <vt:lpstr>Teil 3</vt:lpstr>
      <vt:lpstr>Teil 4</vt:lpstr>
      <vt:lpstr>Definition I</vt:lpstr>
      <vt:lpstr>Definition II</vt:lpstr>
      <vt:lpstr>Definition III</vt:lpstr>
      <vt:lpstr>Gesamt!Druckbereich</vt:lpstr>
      <vt:lpstr>'Teil 1'!Druckbereich</vt:lpstr>
      <vt:lpstr>'Teil 2'!Druckbereich</vt:lpstr>
      <vt:lpstr>'Teil 3'!Druckbereich</vt:lpstr>
      <vt:lpstr>'Definition I'!Drucktitel</vt:lpstr>
      <vt:lpstr>'Definition II'!Drucktitel</vt:lpstr>
      <vt:lpstr>'Definition III'!Drucktitel</vt:lpstr>
      <vt:lpstr>'Teil 1'!Drucktitel</vt:lpstr>
      <vt:lpstr>'Teil 2'!Drucktitel</vt:lpstr>
      <vt:lpstr>'Teil 3'!Drucktitel</vt:lpstr>
      <vt:lpstr>'Teil 4'!Drucktitel</vt:lpstr>
    </vt:vector>
  </TitlesOfParts>
  <Company>afm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 Harden</dc:creator>
  <cp:lastModifiedBy>Harden, Britta</cp:lastModifiedBy>
  <cp:lastPrinted>2025-02-20T11:14:05Z</cp:lastPrinted>
  <dcterms:created xsi:type="dcterms:W3CDTF">2008-09-03T13:46:25Z</dcterms:created>
  <dcterms:modified xsi:type="dcterms:W3CDTF">2025-02-20T11:16:19Z</dcterms:modified>
</cp:coreProperties>
</file>